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Sheet1" sheetId="1" r:id="rId1"/>
    <sheet name="Sheet2" sheetId="2" r:id="rId2"/>
  </sheets>
  <calcPr calcId="144525" calcCompleted="0" calcOnSave="0" concurrentCalc="0"/>
</workbook>
</file>

<file path=xl/sharedStrings.xml><?xml version="1.0" encoding="utf-8"?>
<sst xmlns="http://schemas.openxmlformats.org/spreadsheetml/2006/main" count="3458">
  <si>
    <t>No.</t>
  </si>
  <si>
    <t>Ref#Book ID</t>
  </si>
  <si>
    <t>Period</t>
  </si>
  <si>
    <t>Guest Name</t>
  </si>
  <si>
    <t>Room No.</t>
  </si>
  <si>
    <t>No.of Room</t>
  </si>
  <si>
    <t>Mo. of Nigh</t>
  </si>
  <si>
    <t>Rate/Room</t>
  </si>
  <si>
    <t>Total Amount</t>
  </si>
  <si>
    <t>1</t>
  </si>
  <si>
    <t>08-10/12/17</t>
  </si>
  <si>
    <t>Panni Ming,Ms</t>
  </si>
  <si>
    <t>606</t>
  </si>
  <si>
    <t>2</t>
  </si>
  <si>
    <t>2,600</t>
  </si>
  <si>
    <t>09-10/12/17</t>
  </si>
  <si>
    <t>Xiaoyan Zhang</t>
  </si>
  <si>
    <t>305</t>
  </si>
  <si>
    <t>2,150</t>
  </si>
  <si>
    <t>3</t>
  </si>
  <si>
    <t>10-12/12/17</t>
  </si>
  <si>
    <t>Runlan Gu.Ms</t>
  </si>
  <si>
    <t>705</t>
  </si>
  <si>
    <t>2,070</t>
  </si>
  <si>
    <t>4</t>
  </si>
  <si>
    <t> 1243917</t>
  </si>
  <si>
    <t>13-14/12/17</t>
  </si>
  <si>
    <t>Liang Meixue</t>
  </si>
  <si>
    <t>604</t>
  </si>
  <si>
    <t>5</t>
  </si>
  <si>
    <t>14-15/12/17</t>
  </si>
  <si>
    <t>Mengfan Zhou,Ms</t>
  </si>
  <si>
    <t>2,340</t>
  </si>
  <si>
    <t>6</t>
  </si>
  <si>
    <t>18-19/12/17</t>
  </si>
  <si>
    <t>Jiahao Shi</t>
  </si>
  <si>
    <t>704</t>
  </si>
  <si>
    <t>2,300</t>
  </si>
  <si>
    <t>7</t>
  </si>
  <si>
    <t>18-21/12/17</t>
  </si>
  <si>
    <t>Weihuang Li,Ms.</t>
  </si>
  <si>
    <t>702</t>
  </si>
  <si>
    <t>8</t>
  </si>
  <si>
    <t>21-23/12/17</t>
  </si>
  <si>
    <t>Haohang Wu Mr.</t>
  </si>
  <si>
    <t>406</t>
  </si>
  <si>
    <t>9</t>
  </si>
  <si>
    <t>22-23/12/17</t>
  </si>
  <si>
    <r>
      <rPr>
        <sz val="11"/>
        <rFont val="Arial"/>
        <charset val="134"/>
      </rPr>
      <t>Jingwen Peng</t>
    </r>
    <r>
      <rPr>
        <vertAlign val="subscript"/>
        <sz val="11"/>
        <rFont val="Arial"/>
        <charset val="134"/>
      </rPr>
      <t>;</t>
    </r>
    <r>
      <rPr>
        <sz val="11"/>
        <rFont val="Arial"/>
        <charset val="134"/>
      </rPr>
      <t>Ms.</t>
    </r>
  </si>
  <si>
    <t>503</t>
  </si>
  <si>
    <t>10</t>
  </si>
  <si>
    <t>23-24/12/17</t>
  </si>
  <si>
    <t>Xiaotao Wu’Mr.</t>
  </si>
  <si>
    <t>408</t>
  </si>
  <si>
    <t>11</t>
  </si>
  <si>
    <t>Xiao Yang,Ms.</t>
  </si>
  <si>
    <t>403</t>
  </si>
  <si>
    <t>12</t>
  </si>
  <si>
    <t>Shiqian Kong</t>
  </si>
  <si>
    <t>307</t>
  </si>
  <si>
    <t>1,935</t>
  </si>
  <si>
    <t>13</t>
  </si>
  <si>
    <t>Jie Yang,Ms.</t>
  </si>
  <si>
    <t>610</t>
  </si>
  <si>
    <t>14</t>
  </si>
  <si>
    <t>Yue Wei,Ms.</t>
  </si>
  <si>
    <t>607</t>
  </si>
  <si>
    <t>15</t>
  </si>
  <si>
    <t>24-26/12/17</t>
  </si>
  <si>
    <t>Shan Wang,Ms.</t>
  </si>
  <si>
    <t>4,810</t>
  </si>
  <si>
    <t>16</t>
  </si>
  <si>
    <t>3/12/17-03/01/1</t>
  </si>
  <si>
    <t>Chien Chien Hsiar</t>
  </si>
  <si>
    <t>608/610</t>
  </si>
  <si>
    <t>17</t>
  </si>
  <si>
    <t>01-02/01/18</t>
  </si>
  <si>
    <t>Li Huiyun, Mr.</t>
  </si>
  <si>
    <t>609</t>
  </si>
  <si>
    <t>18</t>
  </si>
  <si>
    <t>02-04/01/18</t>
  </si>
  <si>
    <t>Cai Jocelin ,Ms.</t>
  </si>
  <si>
    <t>608</t>
  </si>
  <si>
    <t>4,330</t>
  </si>
  <si>
    <t>19</t>
  </si>
  <si>
    <t>04-06/01/18</t>
  </si>
  <si>
    <t>Ying Fang ,Ms.</t>
  </si>
  <si>
    <t>04-07/01/18</t>
  </si>
  <si>
    <t>Yufei Huang</t>
  </si>
  <si>
    <t>307/203</t>
  </si>
  <si>
    <t>2,800</t>
  </si>
  <si>
    <t>20</t>
  </si>
  <si>
    <t>10-11/01/18</t>
  </si>
  <si>
    <t>Ying Xu Ms.</t>
  </si>
  <si>
    <t>405</t>
  </si>
  <si>
    <t>21</t>
  </si>
  <si>
    <t>11-13/01/18</t>
  </si>
  <si>
    <t>3,060</t>
  </si>
  <si>
    <t>22</t>
  </si>
  <si>
    <t>Chen Tian</t>
  </si>
  <si>
    <t>402</t>
  </si>
  <si>
    <t>23</t>
  </si>
  <si>
    <t> 1255641</t>
  </si>
  <si>
    <t>11-12/01/18</t>
  </si>
  <si>
    <t>2,400</t>
  </si>
  <si>
    <t>24</t>
  </si>
  <si>
    <t>Kaijie Tang ,Mr.</t>
  </si>
  <si>
    <t>25</t>
  </si>
  <si>
    <r>
      <rPr>
        <sz val="11"/>
        <rFont val="Arial"/>
        <charset val="134"/>
      </rPr>
      <t>Oia</t>
    </r>
    <r>
      <rPr>
        <sz val="11"/>
        <rFont val="MingLiU"/>
        <charset val="134"/>
      </rPr>
      <t>门门</t>
    </r>
  </si>
  <si>
    <t>602/605</t>
  </si>
  <si>
    <t>2:400</t>
  </si>
  <si>
    <t>26</t>
  </si>
  <si>
    <t>12-13/01/18</t>
  </si>
  <si>
    <t>Jiaxin Yang,Ms.</t>
  </si>
  <si>
    <t>28</t>
  </si>
  <si>
    <t>12-15/01/18</t>
  </si>
  <si>
    <t>Wu Mengcheng,,f\/</t>
  </si>
  <si>
    <t>29</t>
  </si>
  <si>
    <t>14-16/01/18</t>
  </si>
  <si>
    <t>Jing Huang ,Ms.</t>
  </si>
  <si>
    <t>406/409</t>
  </si>
  <si>
    <t>2,760</t>
  </si>
  <si>
    <t>30</t>
  </si>
  <si>
    <t>14-15/01/18</t>
  </si>
  <si>
    <t>Shasha Mei ,Ms.</t>
  </si>
  <si>
    <t>502</t>
  </si>
  <si>
    <t>2,000</t>
  </si>
  <si>
    <t>31</t>
  </si>
  <si>
    <t>Yan Zhenxing ,Mr.</t>
  </si>
  <si>
    <t>32</t>
  </si>
  <si>
    <t>Meng Yuan Ms.</t>
  </si>
  <si>
    <t>33</t>
  </si>
  <si>
    <t>Yan Wang ,Ms.</t>
  </si>
  <si>
    <t>34</t>
  </si>
  <si>
    <t>15-16/01/18</t>
  </si>
  <si>
    <t>Delong Ma ,Ms.</t>
  </si>
  <si>
    <t>35</t>
  </si>
  <si>
    <t>Ruofan Wang ,Ms.</t>
  </si>
  <si>
    <t>602</t>
  </si>
  <si>
    <t>36</t>
  </si>
  <si>
    <t>Liu Yingwen.Ms.</t>
  </si>
  <si>
    <t>P180130164835489</t>
  </si>
  <si>
    <t>deposit 17.11.21</t>
  </si>
  <si>
    <t>deposit 18.1.30</t>
  </si>
  <si>
    <r>
      <rPr>
        <sz val="11"/>
        <rFont val="宋体"/>
        <charset val="134"/>
      </rPr>
      <t>付后</t>
    </r>
    <r>
      <rPr>
        <sz val="11"/>
        <rFont val="Arial"/>
        <charset val="134"/>
      </rPr>
      <t>balance</t>
    </r>
  </si>
  <si>
    <r>
      <rPr>
        <b/>
        <sz val="11"/>
        <rFont val="Arial"/>
        <charset val="134"/>
      </rPr>
      <t>Re</t>
    </r>
    <r>
      <rPr>
        <sz val="11"/>
        <rFont val="MingLiU"/>
        <charset val="134"/>
      </rPr>
      <t>俅</t>
    </r>
    <r>
      <rPr>
        <b/>
        <sz val="11"/>
        <rFont val="Arial"/>
        <charset val="134"/>
      </rPr>
      <t>Book ID</t>
    </r>
  </si>
  <si>
    <t>Room Type</t>
  </si>
  <si>
    <t>No, of Night</t>
  </si>
  <si>
    <t>oal Amoun</t>
  </si>
  <si>
    <t>16-19/01/18</t>
  </si>
  <si>
    <t>Lou Jlng</t>
  </si>
  <si>
    <t>EJK</t>
  </si>
  <si>
    <t>407</t>
  </si>
  <si>
    <t>16-17/01/18</t>
  </si>
  <si>
    <t>Wang Yan</t>
  </si>
  <si>
    <t>17-19/01/18</t>
  </si>
  <si>
    <t>Zhu Vuchen</t>
  </si>
  <si>
    <t>603</t>
  </si>
  <si>
    <t>17-18/01/18</t>
  </si>
  <si>
    <t>Dong Yueling</t>
  </si>
  <si>
    <t>2J60</t>
  </si>
  <si>
    <t>Zeng Ting</t>
  </si>
  <si>
    <t>Wli Hui</t>
  </si>
  <si>
    <t>ESK</t>
  </si>
  <si>
    <t>Zhang Yujing</t>
  </si>
  <si>
    <t>J</t>
  </si>
  <si>
    <t>Xu Teng Teng</t>
  </si>
  <si>
    <t>DLK</t>
  </si>
  <si>
    <t>1.900</t>
  </si>
  <si>
    <t>Feng Ang</t>
  </si>
  <si>
    <t>703</t>
  </si>
  <si>
    <t>2,360</t>
  </si>
  <si>
    <t>LI Mingwei</t>
  </si>
  <si>
    <t>Kang Yan</t>
  </si>
  <si>
    <t>18-21/01/18</t>
  </si>
  <si>
    <t>Wang Weina</t>
  </si>
  <si>
    <t>18-19/01/18</t>
  </si>
  <si>
    <t>Liu Guijun</t>
  </si>
  <si>
    <t>Xu Teng teng</t>
  </si>
  <si>
    <t>601</t>
  </si>
  <si>
    <t>19-20/01/18</t>
  </si>
  <si>
    <t>Lin Zhu</t>
  </si>
  <si>
    <t>19-21/01/18</t>
  </si>
  <si>
    <t>Cai Xitong</t>
  </si>
  <si>
    <t>Gu Wenjing</t>
  </si>
  <si>
    <t>501</t>
  </si>
  <si>
    <r>
      <rPr>
        <b/>
        <sz val="11"/>
        <rFont val="Arial"/>
        <charset val="134"/>
      </rPr>
      <t>19-20/0</t>
    </r>
    <r>
      <rPr>
        <sz val="11"/>
        <rFont val="MingLiU"/>
        <charset val="134"/>
      </rPr>
      <t>獅</t>
    </r>
  </si>
  <si>
    <t>Chen Libing</t>
  </si>
  <si>
    <t>Zheng Yuxm</t>
  </si>
  <si>
    <t>19-21/01/1B</t>
  </si>
  <si>
    <t>Chen Haoyan</t>
  </si>
  <si>
    <t>410</t>
  </si>
  <si>
    <t>2.400</t>
  </si>
  <si>
    <t>1^-20/01/18</t>
  </si>
  <si>
    <t>Wu Yimeng</t>
  </si>
  <si>
    <t>20-21/01/18</t>
  </si>
  <si>
    <t>Du Jiayi</t>
  </si>
  <si>
    <t>20-23/01/18</t>
  </si>
  <si>
    <t>Ha Siqi</t>
  </si>
  <si>
    <t>21-22/01/18</t>
  </si>
  <si>
    <t>Ma Weizeng</t>
  </si>
  <si>
    <t>Liu Sicheng</t>
  </si>
  <si>
    <t>302</t>
  </si>
  <si>
    <t>1,900</t>
  </si>
  <si>
    <t>27</t>
  </si>
  <si>
    <t>Xu Shengy</t>
  </si>
  <si>
    <t>504/505</t>
  </si>
  <si>
    <t>2.0Q0</t>
  </si>
  <si>
    <t>22-23/01/1Q&gt;</t>
  </si>
  <si>
    <t>Jian Z)ien</t>
  </si>
  <si>
    <t>301</t>
  </si>
  <si>
    <t>22-23/01/18</t>
  </si>
  <si>
    <t>Yang Lun</t>
  </si>
  <si>
    <t>605</t>
  </si>
  <si>
    <t>22-24/01/18</t>
  </si>
  <si>
    <t>Bai Zhongya</t>
  </si>
  <si>
    <t>Ma Shaoli</t>
  </si>
  <si>
    <t>2.360</t>
  </si>
  <si>
    <t>23-24/01/18</t>
  </si>
  <si>
    <t>Sun Zejun</t>
  </si>
  <si>
    <t>401/402</t>
  </si>
  <si>
    <r>
      <rPr>
        <b/>
        <sz val="11"/>
        <rFont val="Arial"/>
        <charset val="134"/>
      </rPr>
      <t>2</t>
    </r>
    <r>
      <rPr>
        <b/>
        <vertAlign val="subscript"/>
        <sz val="11"/>
        <rFont val="Arial"/>
        <charset val="134"/>
      </rPr>
      <t>t</t>
    </r>
    <r>
      <rPr>
        <b/>
        <sz val="11"/>
        <rFont val="Arial"/>
        <charset val="134"/>
      </rPr>
      <t>760</t>
    </r>
  </si>
  <si>
    <t>Shi Xiao Hua</t>
  </si>
  <si>
    <t>Huangzhong Lizhe</t>
  </si>
  <si>
    <r>
      <rPr>
        <b/>
        <sz val="11"/>
        <rFont val="Arial"/>
        <charset val="134"/>
      </rPr>
      <t>2</t>
    </r>
    <r>
      <rPr>
        <sz val="11"/>
        <rFont val="MingLiU"/>
        <charset val="134"/>
      </rPr>
      <t>丄</t>
    </r>
    <r>
      <rPr>
        <b/>
        <sz val="11"/>
        <rFont val="Arial"/>
        <charset val="134"/>
      </rPr>
      <t xml:space="preserve"> 760</t>
    </r>
  </si>
  <si>
    <t>23-25/01/18</t>
  </si>
  <si>
    <t>Yu Xiaohan</t>
  </si>
  <si>
    <t>Huang Yuxin</t>
  </si>
  <si>
    <t>37</t>
  </si>
  <si>
    <t>Yu Hao</t>
  </si>
  <si>
    <t>305/306</t>
  </si>
  <si>
    <t>2,260</t>
  </si>
  <si>
    <t>38</t>
  </si>
  <si>
    <t>23-24/01718</t>
  </si>
  <si>
    <t>Yang Longzheng</t>
  </si>
  <si>
    <t>39</t>
  </si>
  <si>
    <t>24-25/01/18</t>
  </si>
  <si>
    <t>Xu Jiayin</t>
  </si>
  <si>
    <t>40</t>
  </si>
  <si>
    <t>Jiayu Gao</t>
  </si>
  <si>
    <t>401</t>
  </si>
  <si>
    <t>41</t>
  </si>
  <si>
    <t>Zuo Donghui</t>
  </si>
  <si>
    <t>42</t>
  </si>
  <si>
    <t>24-26/01/18</t>
  </si>
  <si>
    <t>Ding Fang fang</t>
  </si>
  <si>
    <t>43</t>
  </si>
  <si>
    <t>Yang Jinghan</t>
  </si>
  <si>
    <t>44</t>
  </si>
  <si>
    <t>25-26/01/18</t>
  </si>
  <si>
    <t>Lin Jianbin</t>
  </si>
  <si>
    <t>45</t>
  </si>
  <si>
    <t>26-28/01/18</t>
  </si>
  <si>
    <t>Huang Xiwen</t>
  </si>
  <si>
    <r>
      <rPr>
        <b/>
        <sz val="11"/>
        <rFont val="Arial"/>
        <charset val="134"/>
      </rPr>
      <t>2</t>
    </r>
    <r>
      <rPr>
        <b/>
        <vertAlign val="subscript"/>
        <sz val="11"/>
        <rFont val="Arial"/>
        <charset val="134"/>
      </rPr>
      <t>S</t>
    </r>
    <r>
      <rPr>
        <b/>
        <sz val="11"/>
        <rFont val="Arial"/>
        <charset val="134"/>
      </rPr>
      <t>400</t>
    </r>
  </si>
  <si>
    <t>46</t>
  </si>
  <si>
    <t>Yan Xinhao</t>
  </si>
  <si>
    <t>47</t>
  </si>
  <si>
    <t>Yang Runting</t>
  </si>
  <si>
    <t>48</t>
  </si>
  <si>
    <t>27-28/01/18</t>
  </si>
  <si>
    <t>Wang Meng</t>
  </si>
  <si>
    <t>409</t>
  </si>
  <si>
    <t>49</t>
  </si>
  <si>
    <t>28-31/01/18</t>
  </si>
  <si>
    <t>Yang feng</t>
  </si>
  <si>
    <t>607/608</t>
  </si>
  <si>
    <t>50</t>
  </si>
  <si>
    <t>28-29/01/18</t>
  </si>
  <si>
    <t>Yang Xu</t>
  </si>
  <si>
    <t>51</t>
  </si>
  <si>
    <t>28-30/01/18</t>
  </si>
  <si>
    <t>Xia Yujie</t>
  </si>
  <si>
    <t>201</t>
  </si>
  <si>
    <t>52</t>
  </si>
  <si>
    <t>28-29/01718</t>
  </si>
  <si>
    <t>Sun Kexin</t>
  </si>
  <si>
    <t>53</t>
  </si>
  <si>
    <t>Fu Jlng Jing</t>
  </si>
  <si>
    <t>54</t>
  </si>
  <si>
    <t>29-30/01/18</t>
  </si>
  <si>
    <t>Chiu Sze Hang</t>
  </si>
  <si>
    <t>55</t>
  </si>
  <si>
    <t>29-30/01/16</t>
  </si>
  <si>
    <t>Chiu Sin hang</t>
  </si>
  <si>
    <t>56</t>
  </si>
  <si>
    <t>29-31/01/18</t>
  </si>
  <si>
    <r>
      <rPr>
        <b/>
        <sz val="11"/>
        <rFont val="Arial"/>
        <charset val="134"/>
      </rPr>
      <t>Zhu</t>
    </r>
    <r>
      <rPr>
        <b/>
        <sz val="11"/>
        <rFont val="宋体"/>
        <charset val="134"/>
      </rPr>
      <t>。</t>
    </r>
    <r>
      <rPr>
        <b/>
        <sz val="11"/>
        <rFont val="Arial"/>
        <charset val="134"/>
      </rPr>
      <t>Yanyan</t>
    </r>
  </si>
  <si>
    <t>2.000</t>
  </si>
  <si>
    <t>57</t>
  </si>
  <si>
    <t>Zhan Lina</t>
  </si>
  <si>
    <t>504</t>
  </si>
  <si>
    <t>58</t>
  </si>
  <si>
    <t>30/01-02/02/18</t>
  </si>
  <si>
    <t>Bai Shujia</t>
  </si>
  <si>
    <t>2.760</t>
  </si>
  <si>
    <t>59</t>
  </si>
  <si>
    <t>30-31/01/18</t>
  </si>
  <si>
    <t>Wu Joingying</t>
  </si>
  <si>
    <t>60</t>
  </si>
  <si>
    <t>30/01-01/02/18</t>
  </si>
  <si>
    <t>Zhu Jing</t>
  </si>
  <si>
    <t>310/603/609</t>
  </si>
  <si>
    <t>61</t>
  </si>
  <si>
    <t>31/01-01/02/18</t>
  </si>
  <si>
    <t>Zhou Ting</t>
  </si>
  <si>
    <t>62</t>
  </si>
  <si>
    <t>Qu Liang</t>
  </si>
  <si>
    <t>63</t>
  </si>
  <si>
    <t>Zhou Xuanxuan</t>
  </si>
  <si>
    <r>
      <rPr>
        <b/>
        <sz val="11"/>
        <rFont val="Arial"/>
        <charset val="134"/>
      </rPr>
      <t>2</t>
    </r>
    <r>
      <rPr>
        <b/>
        <sz val="11"/>
        <rFont val="宋体"/>
        <charset val="134"/>
      </rPr>
      <t>『</t>
    </r>
    <r>
      <rPr>
        <b/>
        <sz val="11"/>
        <rFont val="Arial"/>
        <charset val="134"/>
      </rPr>
      <t>400</t>
    </r>
  </si>
  <si>
    <t>64</t>
  </si>
  <si>
    <t>Ye Xiaozhou</t>
  </si>
  <si>
    <t>65</t>
  </si>
  <si>
    <t>Pan Zhangmin</t>
  </si>
  <si>
    <t>303/307</t>
  </si>
  <si>
    <t>66</t>
  </si>
  <si>
    <t>31/01-03/02/18</t>
  </si>
  <si>
    <t>Jiang Dayong</t>
  </si>
  <si>
    <t>P180209144238489</t>
  </si>
  <si>
    <t>deposit 18.2.9</t>
  </si>
  <si>
    <t>上期余预付款</t>
  </si>
  <si>
    <t>（第一次对账单酒店漏发）做预付款调整</t>
  </si>
  <si>
    <t>Room Type</t>
  </si>
  <si>
    <t>No. of Night</t>
  </si>
  <si>
    <t>1-3/02/18</t>
  </si>
  <si>
    <t>Gu TingTing</t>
  </si>
  <si>
    <t>Yu Ruiling</t>
  </si>
  <si>
    <t>2-4/02/18</t>
  </si>
  <si>
    <t>Liu Yaqi</t>
  </si>
  <si>
    <t>2-5/02/18</t>
  </si>
  <si>
    <t>Xia Yihua</t>
  </si>
  <si>
    <t>501/03/04</t>
  </si>
  <si>
    <t>2-3/02/18</t>
  </si>
  <si>
    <t>He Jiali</t>
  </si>
  <si>
    <t>Wang Qianobin</t>
  </si>
  <si>
    <t>3--4/02/18</t>
  </si>
  <si>
    <t>wang Jingxuan</t>
  </si>
  <si>
    <t>3-5/02/18</t>
  </si>
  <si>
    <t>Zhou Jie</t>
  </si>
  <si>
    <t>203/407</t>
  </si>
  <si>
    <t>Zhang Hao</t>
  </si>
  <si>
    <t>Lin Shuru</t>
  </si>
  <si>
    <t>3-4/02/18</t>
  </si>
  <si>
    <t>Kang Ni</t>
  </si>
  <si>
    <t>4-6/02/18</t>
  </si>
  <si>
    <t>Chen Haoyun</t>
  </si>
  <si>
    <t>5-7/02/18</t>
  </si>
  <si>
    <t>Chen Yan Zi</t>
  </si>
  <si>
    <t>603/04</t>
  </si>
  <si>
    <t>5-6/02/18</t>
  </si>
  <si>
    <t>Ding Han</t>
  </si>
  <si>
    <t>Zhou Huijie</t>
  </si>
  <si>
    <t>Zhou Mo</t>
  </si>
  <si>
    <t>Chen Bing</t>
  </si>
  <si>
    <t>He Yiqian</t>
  </si>
  <si>
    <t>406/07</t>
  </si>
  <si>
    <t>Lin Lichun</t>
  </si>
  <si>
    <t>301/05</t>
  </si>
  <si>
    <t>6-7/02/18</t>
  </si>
  <si>
    <t>Zhao Wei</t>
  </si>
  <si>
    <t>Huang Jianmin</t>
  </si>
  <si>
    <t>409/605/06</t>
  </si>
  <si>
    <t>7-8/02/18</t>
  </si>
  <si>
    <t>Wang, Xiaonan,</t>
  </si>
  <si>
    <t>6-10/02/18</t>
  </si>
  <si>
    <t>Fang, Tinting</t>
  </si>
  <si>
    <t>Yuxi Liu</t>
  </si>
  <si>
    <t>Zan, Rui</t>
  </si>
  <si>
    <t>Qiu, Weina</t>
  </si>
  <si>
    <t>Jin, Zhu</t>
  </si>
  <si>
    <t>Zheng Shouqiang</t>
  </si>
  <si>
    <t>Chen, Xu</t>
  </si>
  <si>
    <t>Guo, Little, Miss.</t>
  </si>
  <si>
    <t>7-9/02/18</t>
  </si>
  <si>
    <t>Wang, Lubing</t>
  </si>
  <si>
    <t>Chen, Xingdan,</t>
  </si>
  <si>
    <t>7-10/02/18</t>
  </si>
  <si>
    <t>Xing, Yuna</t>
  </si>
  <si>
    <t>Liu, Jie</t>
  </si>
  <si>
    <t>Ji, Lizhen</t>
  </si>
  <si>
    <t>8-10/02/18</t>
  </si>
  <si>
    <t>Zeng, HongYun</t>
  </si>
  <si>
    <t>8-9/02/18</t>
  </si>
  <si>
    <t>Lin, Meiting</t>
  </si>
  <si>
    <t>Liang, Qijun</t>
  </si>
  <si>
    <t>Liang, Jieying</t>
  </si>
  <si>
    <t>Xian weitao</t>
  </si>
  <si>
    <t>Liu, Zhijun</t>
  </si>
  <si>
    <t>Min, Ziying</t>
  </si>
  <si>
    <t>Ni, Yanwen</t>
  </si>
  <si>
    <t>Wang, Luyao</t>
  </si>
  <si>
    <t>Li, Qianwen</t>
  </si>
  <si>
    <t>604/05</t>
  </si>
  <si>
    <t>You, Shaoqing</t>
  </si>
  <si>
    <t>Kao, Chin-Ya</t>
  </si>
  <si>
    <t>Pan, Lan</t>
  </si>
  <si>
    <t>9-11/02/18</t>
  </si>
  <si>
    <t>Cheng, Jing</t>
  </si>
  <si>
    <t>9-10/02/18</t>
  </si>
  <si>
    <t>Min, Ziying,</t>
  </si>
  <si>
    <t>Qiao, Nan,</t>
  </si>
  <si>
    <t>Gao, Chen</t>
  </si>
  <si>
    <t>Jiaying, Xu</t>
  </si>
  <si>
    <t>Cheng, Weiyi.</t>
  </si>
  <si>
    <t>Jianling, Wu</t>
  </si>
  <si>
    <t>Zeng, Weike</t>
  </si>
  <si>
    <t>10-11/02/18</t>
  </si>
  <si>
    <t>Heyao, Ma</t>
  </si>
  <si>
    <t>11-12/02/18</t>
  </si>
  <si>
    <t>Jin, Yezi</t>
  </si>
  <si>
    <t>Mengyue, Sun</t>
  </si>
  <si>
    <t>12-15/02/18</t>
  </si>
  <si>
    <t>Huang, Jingyi</t>
  </si>
  <si>
    <t>13-15/02/18</t>
  </si>
  <si>
    <t>Zhang, Qin</t>
  </si>
  <si>
    <t>Jianbin, Kuang.</t>
  </si>
  <si>
    <t>13-14/02/18</t>
  </si>
  <si>
    <t>Chen, Yu</t>
  </si>
  <si>
    <t>14-15/02/18</t>
  </si>
  <si>
    <t>Zhao, Lan</t>
  </si>
  <si>
    <t>Ou, Bingchao</t>
  </si>
  <si>
    <t>Mao, MengLu</t>
  </si>
  <si>
    <t>704/05</t>
  </si>
  <si>
    <t>Li, Jinglin</t>
  </si>
  <si>
    <t>15-16/02/18</t>
  </si>
  <si>
    <t>Yang, Wenyin</t>
  </si>
  <si>
    <t>Zhang, Qianyu</t>
  </si>
  <si>
    <t>13-16/02/18</t>
  </si>
  <si>
    <t>Wu, Hao, Mr.</t>
  </si>
  <si>
    <t>P180218135349489</t>
  </si>
  <si>
    <t>No. of Night</t>
  </si>
  <si>
    <t>Gao Jian</t>
  </si>
  <si>
    <t>16-18/02/18</t>
  </si>
  <si>
    <t>Weiwei Deng</t>
  </si>
  <si>
    <t>310</t>
  </si>
  <si>
    <t>3,510</t>
  </si>
  <si>
    <t>16-19/02/18</t>
  </si>
  <si>
    <t>Liu Wei</t>
  </si>
  <si>
    <t>16-17/02/18</t>
  </si>
  <si>
    <t>Jiaming Chen</t>
  </si>
  <si>
    <t>202</t>
  </si>
  <si>
    <t>17-18/02/18</t>
  </si>
  <si>
    <t>Jiang Wanrong</t>
  </si>
  <si>
    <t>4,060</t>
  </si>
  <si>
    <t>18-21/02/18</t>
  </si>
  <si>
    <t>Bitao Zhang</t>
  </si>
  <si>
    <t>18-19/02/18</t>
  </si>
  <si>
    <t>Ma Jiantu</t>
  </si>
  <si>
    <t>5,060</t>
  </si>
  <si>
    <t>20-21/02/18</t>
  </si>
  <si>
    <t>Li Xinna</t>
  </si>
  <si>
    <t>21-22/02/18</t>
  </si>
  <si>
    <t>Xu Di Li Xinna</t>
  </si>
  <si>
    <t>22-24/02/18</t>
  </si>
  <si>
    <t>Wei Jiaming</t>
  </si>
  <si>
    <t>Chen Ting</t>
  </si>
  <si>
    <t>23-25/02/18</t>
  </si>
  <si>
    <t>Yaohui Lin</t>
  </si>
  <si>
    <t>24-26/02/18</t>
  </si>
  <si>
    <t>Huo Huanshan</t>
  </si>
  <si>
    <t>401/605</t>
  </si>
  <si>
    <t>3,785</t>
  </si>
  <si>
    <t>25-26/02/18</t>
  </si>
  <si>
    <t>Geng Yang</t>
  </si>
  <si>
    <t>406/410</t>
  </si>
  <si>
    <t>25-27/02/18</t>
  </si>
  <si>
    <t>Luo Lin Bai</t>
  </si>
  <si>
    <t>Yan Dengmeizi</t>
  </si>
  <si>
    <t>504/05</t>
  </si>
  <si>
    <t>Lu Chiachen</t>
  </si>
  <si>
    <t>501/03</t>
  </si>
  <si>
    <t>26-27/02/18</t>
  </si>
  <si>
    <t>Chen Yirui</t>
  </si>
  <si>
    <t>26-28/02/18</t>
  </si>
  <si>
    <t>Cheng Xinru</t>
  </si>
  <si>
    <t>303</t>
  </si>
  <si>
    <t>Xu Wantian</t>
  </si>
  <si>
    <t>26/02-02/03/18</t>
  </si>
  <si>
    <t>Huan Liu</t>
  </si>
  <si>
    <t>Sukei Chong</t>
  </si>
  <si>
    <t>Zhe Liu</t>
  </si>
  <si>
    <t>27-28/02/18</t>
  </si>
  <si>
    <t>Wang Zhan</t>
  </si>
  <si>
    <t>Jin Xin</t>
  </si>
  <si>
    <t>Zhong Yulan</t>
  </si>
  <si>
    <t>306</t>
  </si>
  <si>
    <t>Guo Lianggang</t>
  </si>
  <si>
    <t>27/02-01/03/18</t>
  </si>
  <si>
    <t>Liu Zhe</t>
  </si>
  <si>
    <t>Hu Yaqi</t>
  </si>
  <si>
    <t>28/02-02/03/18</t>
  </si>
  <si>
    <t>Yujia Qi</t>
  </si>
  <si>
    <t>Yulan Zhong</t>
  </si>
  <si>
    <t>28/02-01/03/18</t>
  </si>
  <si>
    <t>Wang Yang Party</t>
  </si>
  <si>
    <t>601-05</t>
  </si>
  <si>
    <t>Total</t>
  </si>
  <si>
    <t>P180309180934489</t>
  </si>
  <si>
    <t>1-2/03/18</t>
  </si>
  <si>
    <t>Chen Yao</t>
  </si>
  <si>
    <t>Geng Qi</t>
  </si>
  <si>
    <r>
      <rPr>
        <sz val="11"/>
        <rFont val="Arial"/>
        <charset val="134"/>
      </rPr>
      <t xml:space="preserve">Xin_ </t>
    </r>
    <r>
      <rPr>
        <sz val="11"/>
        <rFont val="Gulim"/>
        <charset val="134"/>
      </rPr>
      <t>巳</t>
    </r>
    <r>
      <rPr>
        <sz val="11"/>
        <rFont val="Arial"/>
        <charset val="134"/>
      </rPr>
      <t>ai</t>
    </r>
  </si>
  <si>
    <t>Ronghui Liu</t>
  </si>
  <si>
    <t>307/08</t>
  </si>
  <si>
    <t>Lushan Hong</t>
  </si>
  <si>
    <t>Fangyan Xu</t>
  </si>
  <si>
    <t>Yiwen Wang</t>
  </si>
  <si>
    <t>Lu Lu</t>
  </si>
  <si>
    <t>Ronglai Zhou</t>
  </si>
  <si>
    <t>3-4/03/18</t>
  </si>
  <si>
    <t>Deng Rong</t>
  </si>
  <si>
    <t>Xiang Gao</t>
  </si>
  <si>
    <t>305/07</t>
  </si>
  <si>
    <t>Yuging Guo</t>
  </si>
  <si>
    <t>Huilin Zhan</t>
  </si>
  <si>
    <t>303/06</t>
  </si>
  <si>
    <t>Xinqi Yang</t>
  </si>
  <si>
    <t>3-5/03/18</t>
  </si>
  <si>
    <t>Chen Yiyu</t>
  </si>
  <si>
    <t>203</t>
  </si>
  <si>
    <t>Zeng Minting</t>
  </si>
  <si>
    <t>4-5/03/18</t>
  </si>
  <si>
    <t>Yanling Lei</t>
  </si>
  <si>
    <t>4-6/03/18</t>
  </si>
  <si>
    <t>Zhang Yuanyuan</t>
  </si>
  <si>
    <t>4-7/03/18</t>
  </si>
  <si>
    <t>Wang Yanzi</t>
  </si>
  <si>
    <t>309/10</t>
  </si>
  <si>
    <t>Lei Yajie</t>
  </si>
  <si>
    <t>Song Ning</t>
  </si>
  <si>
    <t>5-6/03/18</t>
  </si>
  <si>
    <t>Liu Dafeng</t>
  </si>
  <si>
    <t>Sun Yi</t>
  </si>
  <si>
    <t>5-7/03/18</t>
  </si>
  <si>
    <t>Ma Jiaxin</t>
  </si>
  <si>
    <t>5-8/03/18</t>
  </si>
  <si>
    <t>Lian Ying Ying</t>
  </si>
  <si>
    <t>6-7/03/18</t>
  </si>
  <si>
    <t>Qui Dili</t>
  </si>
  <si>
    <t>Ji Yingna</t>
  </si>
  <si>
    <t>404</t>
  </si>
  <si>
    <t>Shang Xichen</t>
  </si>
  <si>
    <t>6-8/03/18</t>
  </si>
  <si>
    <t>Zhai Chang</t>
  </si>
  <si>
    <t>304</t>
  </si>
  <si>
    <t>Wu Keyu</t>
  </si>
  <si>
    <t>Yang QianHao</t>
  </si>
  <si>
    <t>Fang Jie</t>
  </si>
  <si>
    <t>7-8/03/18</t>
  </si>
  <si>
    <t>Yang Yidi</t>
  </si>
  <si>
    <t>Wu Hong</t>
  </si>
  <si>
    <t>505</t>
  </si>
  <si>
    <t>7-9/03/18</t>
  </si>
  <si>
    <t>Ou Ying</t>
  </si>
  <si>
    <t>Song Jia/Party</t>
  </si>
  <si>
    <t>8-9/03/18</t>
  </si>
  <si>
    <t>Xu Boying</t>
  </si>
  <si>
    <t>Wang Jianmei</t>
  </si>
  <si>
    <t>702/03/05</t>
  </si>
  <si>
    <t>Zhong Jiaying</t>
  </si>
  <si>
    <t>Zeng Shijie</t>
  </si>
  <si>
    <t>Zheng Jiatao</t>
  </si>
  <si>
    <t>Hou Yuhan</t>
  </si>
  <si>
    <t>Lin Yuxuan</t>
  </si>
  <si>
    <t>8-10/03/18</t>
  </si>
  <si>
    <t>Chen Linlin</t>
  </si>
  <si>
    <t>Tao Ming</t>
  </si>
  <si>
    <t>9-11/03/18</t>
  </si>
  <si>
    <t>Tsui Che</t>
  </si>
  <si>
    <t>Yang Fan</t>
  </si>
  <si>
    <t>Zhang Yan</t>
  </si>
  <si>
    <t>403/07</t>
  </si>
  <si>
    <t>9-10/03/18</t>
  </si>
  <si>
    <t>404/05/06</t>
  </si>
  <si>
    <t>Zan Chuanhui</t>
  </si>
  <si>
    <t>Gu Jiaqi</t>
  </si>
  <si>
    <t>Yang Lei</t>
  </si>
  <si>
    <t>10-11/03/18</t>
  </si>
  <si>
    <t>Li Jiajin</t>
  </si>
  <si>
    <t>Yan Xun</t>
  </si>
  <si>
    <t>10-13/03/18</t>
  </si>
  <si>
    <t>Zhao Yahao</t>
  </si>
  <si>
    <t>Yao Jingping</t>
  </si>
  <si>
    <t>11-12/03/18</t>
  </si>
  <si>
    <t>Zhang Jinyun</t>
  </si>
  <si>
    <t>Zhao Jinshu</t>
  </si>
  <si>
    <t>Su Yuqi</t>
  </si>
  <si>
    <t>601/10</t>
  </si>
  <si>
    <t>Guo Xuanchi</t>
  </si>
  <si>
    <t>11-13/03/18</t>
  </si>
  <si>
    <t>Yang Hua</t>
  </si>
  <si>
    <t>Zhang Boei</t>
  </si>
  <si>
    <t>Lei Jiawen</t>
  </si>
  <si>
    <t>67</t>
  </si>
  <si>
    <t>Peng Yuhong</t>
  </si>
  <si>
    <t>68</t>
  </si>
  <si>
    <t>11-16/03/18</t>
  </si>
  <si>
    <t>Tang Ke</t>
  </si>
  <si>
    <t>69</t>
  </si>
  <si>
    <t>12-14/03/18</t>
  </si>
  <si>
    <t>Zhao Na</t>
  </si>
  <si>
    <t>70</t>
  </si>
  <si>
    <t>12-13/03/18</t>
  </si>
  <si>
    <t>Chen Yanyan</t>
  </si>
  <si>
    <t>71</t>
  </si>
  <si>
    <t>13-14/03/18</t>
  </si>
  <si>
    <t>Qiu Yajun</t>
  </si>
  <si>
    <t>403/04</t>
  </si>
  <si>
    <t>72</t>
  </si>
  <si>
    <t>13-16/03/18</t>
  </si>
  <si>
    <t>Guo Xiyue</t>
  </si>
  <si>
    <t>73</t>
  </si>
  <si>
    <t>Pu Xiaowen</t>
  </si>
  <si>
    <t>74</t>
  </si>
  <si>
    <t>Li Qingwen</t>
  </si>
  <si>
    <t>75</t>
  </si>
  <si>
    <t>14-16/03/18</t>
  </si>
  <si>
    <t>Lin Lifu</t>
  </si>
  <si>
    <t>no show</t>
  </si>
  <si>
    <t>76</t>
  </si>
  <si>
    <t>14-15/03/18</t>
  </si>
  <si>
    <t>77</t>
  </si>
  <si>
    <t>Wan Yunyun</t>
  </si>
  <si>
    <t>78</t>
  </si>
  <si>
    <t>Zeng Chenxiang</t>
  </si>
  <si>
    <t>79</t>
  </si>
  <si>
    <t>Tang Jianxin</t>
  </si>
  <si>
    <t>80</t>
  </si>
  <si>
    <t>Liang Dongmei</t>
  </si>
  <si>
    <t>81</t>
  </si>
  <si>
    <t>Yu Jianwei</t>
  </si>
  <si>
    <t>82</t>
  </si>
  <si>
    <t>15-16/03/18</t>
  </si>
  <si>
    <t>Xu Lin</t>
  </si>
  <si>
    <t>83</t>
  </si>
  <si>
    <t>15-17/03/18</t>
  </si>
  <si>
    <t>Wu Shengchao</t>
  </si>
  <si>
    <t>84</t>
  </si>
  <si>
    <t>Yuan Zhanghuan</t>
  </si>
  <si>
    <t>85</t>
  </si>
  <si>
    <t>Wang Memg</t>
  </si>
  <si>
    <t>86</t>
  </si>
  <si>
    <t>87</t>
  </si>
  <si>
    <t>Wu Jiabao</t>
  </si>
  <si>
    <t>88</t>
  </si>
  <si>
    <t>Ni Yichen</t>
  </si>
  <si>
    <t>89</t>
  </si>
  <si>
    <t>Xu Kun</t>
  </si>
  <si>
    <t>P180321155609489</t>
  </si>
  <si>
    <t>|noJ Ref#Book ID</t>
  </si>
  <si>
    <t>No.of Room No. of Night</t>
  </si>
  <si>
    <t>1275333</t>
  </si>
  <si>
    <t>16-17/03/18</t>
  </si>
  <si>
    <t>Yifan Liu</t>
  </si>
  <si>
    <t>1268962</t>
  </si>
  <si>
    <t>16-18/03/18</t>
  </si>
  <si>
    <t>Xing kailing</t>
  </si>
  <si>
    <t>1269656</t>
  </si>
  <si>
    <t>Long Han</t>
  </si>
  <si>
    <t>1265132</t>
  </si>
  <si>
    <t>Lu Jialu</t>
  </si>
  <si>
    <t>1275746</t>
  </si>
  <si>
    <t>Sun Chang</t>
  </si>
  <si>
    <t>1277178</t>
  </si>
  <si>
    <t>16-19/03/18</t>
  </si>
  <si>
    <t>Liu Yue</t>
  </si>
  <si>
    <t>1277334</t>
  </si>
  <si>
    <t>Liu Leyi</t>
  </si>
  <si>
    <t>502/704</t>
  </si>
  <si>
    <t>1276293</t>
  </si>
  <si>
    <t>Li Xiaolu</t>
  </si>
  <si>
    <t>1267547</t>
  </si>
  <si>
    <t>Jiang Wen</t>
  </si>
  <si>
    <t>1277467</t>
  </si>
  <si>
    <t>Xia Xiao</t>
  </si>
  <si>
    <t>1275523</t>
  </si>
  <si>
    <t>17-18/03/18</t>
  </si>
  <si>
    <t>Li Xueping</t>
  </si>
  <si>
    <t>1276173</t>
  </si>
  <si>
    <t>Qiu Xinjie</t>
  </si>
  <si>
    <t>1277744</t>
  </si>
  <si>
    <t>Yu Xinle</t>
  </si>
  <si>
    <t>308</t>
  </si>
  <si>
    <t>1276174</t>
  </si>
  <si>
    <t>Li Chengping</t>
  </si>
  <si>
    <t>1275468</t>
  </si>
  <si>
    <t>Liang Xiao</t>
  </si>
  <si>
    <t>409/10</t>
  </si>
  <si>
    <t>1275470</t>
  </si>
  <si>
    <t>Shen Jie</t>
  </si>
  <si>
    <t>1268125</t>
  </si>
  <si>
    <t>Liu Xuan</t>
  </si>
  <si>
    <t>1279319</t>
  </si>
  <si>
    <t>18-19/03/18</t>
  </si>
  <si>
    <t>Wang Yugong</t>
  </si>
  <si>
    <t>1276798</t>
  </si>
  <si>
    <t>18-22/03/18</t>
  </si>
  <si>
    <t>Li Yaxin</t>
  </si>
  <si>
    <t>402/06</t>
  </si>
  <si>
    <t>1279665</t>
  </si>
  <si>
    <t>Yuan Yi</t>
  </si>
  <si>
    <t>1277888</t>
  </si>
  <si>
    <t>18-21/03/18</t>
  </si>
  <si>
    <t>Liu cangling</t>
  </si>
  <si>
    <t>1279551</t>
  </si>
  <si>
    <t>Lin Xiumei</t>
  </si>
  <si>
    <t>701</t>
  </si>
  <si>
    <t>1279625</t>
  </si>
  <si>
    <t>Huang Aishan</t>
  </si>
  <si>
    <t>1276959</t>
  </si>
  <si>
    <t>Wang Shihu</t>
  </si>
  <si>
    <t>1277659</t>
  </si>
  <si>
    <t>19-20/03/18</t>
  </si>
  <si>
    <t>Wu Mengying</t>
  </si>
  <si>
    <t>3,760</t>
  </si>
  <si>
    <t>1261126</t>
  </si>
  <si>
    <t>20-22/03/18</t>
  </si>
  <si>
    <t>Zhu Xingyi</t>
  </si>
  <si>
    <t>1261112</t>
  </si>
  <si>
    <t>Guo Huiyi</t>
  </si>
  <si>
    <t>1267021</t>
  </si>
  <si>
    <t>Cheng Xiaoyao</t>
  </si>
  <si>
    <t>1276732</t>
  </si>
  <si>
    <t>Lin Shuqi</t>
  </si>
  <si>
    <t>1269293</t>
  </si>
  <si>
    <t>20-21/03/18</t>
  </si>
  <si>
    <t>Zou Jiaxi</t>
  </si>
  <si>
    <t>1255647</t>
  </si>
  <si>
    <t>21-23/03/18</t>
  </si>
  <si>
    <t>Sha Mengyao</t>
  </si>
  <si>
    <t>1277445</t>
  </si>
  <si>
    <t>Jin Qiongyao</t>
  </si>
  <si>
    <t>1260395</t>
  </si>
  <si>
    <t>21-24/03/18</t>
  </si>
  <si>
    <t>Pan Jiaying</t>
  </si>
  <si>
    <t>1265618</t>
  </si>
  <si>
    <t>22-24/03/18</t>
  </si>
  <si>
    <t>Duan Yebei</t>
  </si>
  <si>
    <t>1278290</t>
  </si>
  <si>
    <t>22-23/03/18</t>
  </si>
  <si>
    <t>Ni Li</t>
  </si>
  <si>
    <t>1277501</t>
  </si>
  <si>
    <t>Zhang Xiaopan</t>
  </si>
  <si>
    <t>1279397</t>
  </si>
  <si>
    <t>He Chenxin</t>
  </si>
  <si>
    <t>1277613</t>
  </si>
  <si>
    <t>Xian Baisheng</t>
  </si>
  <si>
    <t>1267024</t>
  </si>
  <si>
    <t xml:space="preserve"> P180327144604489</t>
  </si>
  <si>
    <t>No. of Nigh</t>
  </si>
  <si>
    <t>1263493</t>
  </si>
  <si>
    <t>23-27/03/18</t>
  </si>
  <si>
    <t>Li Bixian/Jian Jiaxin</t>
  </si>
  <si>
    <t>302/06</t>
  </si>
  <si>
    <t>1271649</t>
  </si>
  <si>
    <t>23-24/03/18</t>
  </si>
  <si>
    <t>Zhao Wenzhi</t>
  </si>
  <si>
    <t>1276727</t>
  </si>
  <si>
    <t>23-25/03/18</t>
  </si>
  <si>
    <t>Lu Qiaqiao</t>
  </si>
  <si>
    <t>1257537</t>
  </si>
  <si>
    <t>Li Huijia</t>
  </si>
  <si>
    <t>1276290</t>
  </si>
  <si>
    <t>23-26/03/18</t>
  </si>
  <si>
    <t>Li Wenqi</t>
  </si>
  <si>
    <t>1277192</t>
  </si>
  <si>
    <t>24-25/03/18</t>
  </si>
  <si>
    <t>Yang Luming</t>
  </si>
  <si>
    <t>1279513</t>
  </si>
  <si>
    <t>25-26/03/18</t>
  </si>
  <si>
    <t>Huang Peijun</t>
  </si>
  <si>
    <t>1259807</t>
  </si>
  <si>
    <t>25-30/03/18</t>
  </si>
  <si>
    <t>Gao Qixia</t>
  </si>
  <si>
    <t>1259806</t>
  </si>
  <si>
    <t>Wu Jiajun</t>
  </si>
  <si>
    <t>1271467</t>
  </si>
  <si>
    <t>Qian Wang</t>
  </si>
  <si>
    <t>1277694</t>
  </si>
  <si>
    <t>Leung Ching Yin</t>
  </si>
  <si>
    <t>1259817</t>
  </si>
  <si>
    <t>Yang Ling</t>
  </si>
  <si>
    <t>1265261</t>
  </si>
  <si>
    <t>25-27/03/18</t>
  </si>
  <si>
    <t>Xia Tian</t>
  </si>
  <si>
    <t>1259815</t>
  </si>
  <si>
    <t>26-30/03/18</t>
  </si>
  <si>
    <t>1277496</t>
  </si>
  <si>
    <t>26-27/03/18</t>
  </si>
  <si>
    <t>Chen Shilling</t>
  </si>
  <si>
    <t>1278515</t>
  </si>
  <si>
    <t>Wen Xin</t>
  </si>
  <si>
    <t>1287292</t>
  </si>
  <si>
    <t>Qian Zhang</t>
  </si>
  <si>
    <t>1277685</t>
  </si>
  <si>
    <t>27-28/03/18</t>
  </si>
  <si>
    <t>Zhou Jiawen</t>
  </si>
  <si>
    <t>1275721</t>
  </si>
  <si>
    <t>27-29/03/18</t>
  </si>
  <si>
    <t>Zhang Wenjing</t>
  </si>
  <si>
    <t>1286817</t>
  </si>
  <si>
    <t>Hua Yue</t>
  </si>
  <si>
    <t>1278166</t>
  </si>
  <si>
    <t>Zheng Qi</t>
  </si>
  <si>
    <t>1268144</t>
  </si>
  <si>
    <t>28-29/03/18</t>
  </si>
  <si>
    <t>Luo Yinghan</t>
  </si>
  <si>
    <t>1280864</t>
  </si>
  <si>
    <t>Huang Jiayi</t>
  </si>
  <si>
    <t>1278714</t>
  </si>
  <si>
    <t>28-30/03/18</t>
  </si>
  <si>
    <t>Shi Zhangyi</t>
  </si>
  <si>
    <t>1280433</t>
  </si>
  <si>
    <t>28-31/03/18</t>
  </si>
  <si>
    <t>Ye lei</t>
  </si>
  <si>
    <t>1276260</t>
  </si>
  <si>
    <t>Zhu Yaohui</t>
  </si>
  <si>
    <t>1263173</t>
  </si>
  <si>
    <t>29-30/03/18</t>
  </si>
  <si>
    <t>Chan Lai Ping</t>
  </si>
  <si>
    <t>1277635</t>
  </si>
  <si>
    <t>Yuan Mingli</t>
  </si>
  <si>
    <t>1280056</t>
  </si>
  <si>
    <t>Guan Miaomiao</t>
  </si>
  <si>
    <t>1277771</t>
  </si>
  <si>
    <t>29/03-01/04/18</t>
  </si>
  <si>
    <t>Cheng Ju</t>
  </si>
  <si>
    <t>1276803</t>
  </si>
  <si>
    <t>Li Danni</t>
  </si>
  <si>
    <t>1271241</t>
  </si>
  <si>
    <t>30-31/03/18</t>
  </si>
  <si>
    <t>Cheng Jia</t>
  </si>
  <si>
    <t>1276994</t>
  </si>
  <si>
    <t>1262338</t>
  </si>
  <si>
    <t>Wang Jinglu</t>
  </si>
  <si>
    <t>1277363</t>
  </si>
  <si>
    <t>He Baoyi</t>
  </si>
  <si>
    <t>1276562</t>
  </si>
  <si>
    <t>Li Xueyi</t>
  </si>
  <si>
    <t>1276560</t>
  </si>
  <si>
    <t>Xie Yanxin</t>
  </si>
  <si>
    <t>1277599</t>
  </si>
  <si>
    <t>Zhang Qian</t>
  </si>
  <si>
    <t>1278715</t>
  </si>
  <si>
    <t>31/03-02/04/18</t>
  </si>
  <si>
    <t>Ren Lina</t>
  </si>
  <si>
    <t>1274247</t>
  </si>
  <si>
    <t>Xu Yiwen</t>
  </si>
  <si>
    <t>1284403</t>
  </si>
  <si>
    <t>31/03-01/04/18</t>
  </si>
  <si>
    <t>Yang Lulu</t>
  </si>
  <si>
    <t>1278449</t>
  </si>
  <si>
    <t>Jiang Xiaojing</t>
  </si>
  <si>
    <t>1286406</t>
  </si>
  <si>
    <t>1278724</t>
  </si>
  <si>
    <t>Liu Hening</t>
  </si>
  <si>
    <t>1278492</t>
  </si>
  <si>
    <t>Cheng Xuyi</t>
  </si>
  <si>
    <t>503/04</t>
  </si>
  <si>
    <t>1278711</t>
  </si>
  <si>
    <t>Zhou Jiangguo</t>
  </si>
  <si>
    <t>1267746</t>
  </si>
  <si>
    <t>Lai Junyi</t>
  </si>
  <si>
    <t>P180403100729489</t>
  </si>
  <si>
    <t>1278381</t>
  </si>
  <si>
    <t>01-04/04/18</t>
  </si>
  <si>
    <t>Jiang Jianghang</t>
  </si>
  <si>
    <t>1284021</t>
  </si>
  <si>
    <t>01-02/04/18</t>
  </si>
  <si>
    <r>
      <rPr>
        <sz val="11"/>
        <rFont val="Arial"/>
        <charset val="134"/>
      </rPr>
      <t xml:space="preserve">Wang </t>
    </r>
    <r>
      <rPr>
        <sz val="11"/>
        <rFont val="宋体"/>
        <charset val="134"/>
      </rPr>
      <t>巳</t>
    </r>
    <r>
      <rPr>
        <sz val="11"/>
        <rFont val="Arial"/>
        <charset val="134"/>
      </rPr>
      <t>iyao</t>
    </r>
  </si>
  <si>
    <t>1279074</t>
  </si>
  <si>
    <t>02-03/04/18</t>
  </si>
  <si>
    <t>Qiao Sisi</t>
  </si>
  <si>
    <t>1285171</t>
  </si>
  <si>
    <t>Shen Fangyan</t>
  </si>
  <si>
    <t>1275706</t>
  </si>
  <si>
    <t>02-04/04/18</t>
  </si>
  <si>
    <t>Shan Mingmin</t>
  </si>
  <si>
    <t>1272919</t>
  </si>
  <si>
    <t>Xie Peiwen</t>
  </si>
  <si>
    <t>1278969</t>
  </si>
  <si>
    <t>Yu Haiqin</t>
  </si>
  <si>
    <t>1283141</t>
  </si>
  <si>
    <t>Zhu Qianwen</t>
  </si>
  <si>
    <t>1282967</t>
  </si>
  <si>
    <t>Xiao Weijia</t>
  </si>
  <si>
    <t>1279533</t>
  </si>
  <si>
    <t>Li Yubo</t>
  </si>
  <si>
    <t>1283180</t>
  </si>
  <si>
    <t>Gong Qing</t>
  </si>
  <si>
    <t>1281426</t>
  </si>
  <si>
    <t>Liang Zhaozhang</t>
  </si>
  <si>
    <t>1281257</t>
  </si>
  <si>
    <r>
      <rPr>
        <sz val="11"/>
        <rFont val="Arial"/>
        <charset val="134"/>
      </rPr>
      <t xml:space="preserve">Wu </t>
    </r>
    <r>
      <rPr>
        <sz val="11"/>
        <rFont val="宋体"/>
        <charset val="134"/>
      </rPr>
      <t>巳</t>
    </r>
    <r>
      <rPr>
        <sz val="11"/>
        <rFont val="Arial"/>
        <charset val="134"/>
      </rPr>
      <t>ingying</t>
    </r>
  </si>
  <si>
    <t>1284741</t>
  </si>
  <si>
    <t>Wang Haidong</t>
  </si>
  <si>
    <t>1281212</t>
  </si>
  <si>
    <t>Li Yanan</t>
  </si>
  <si>
    <t>Noshow</t>
  </si>
  <si>
    <t>1281211</t>
  </si>
  <si>
    <t>Li Yuhan</t>
  </si>
  <si>
    <t>1278970</t>
  </si>
  <si>
    <t>03-04/04/18</t>
  </si>
  <si>
    <t>1279218</t>
  </si>
  <si>
    <t>Gao Dandan</t>
  </si>
  <si>
    <t>1277090</t>
  </si>
  <si>
    <t>Zhou Manijiao</t>
  </si>
  <si>
    <t>1280661</t>
  </si>
  <si>
    <t>04-05/04/18</t>
  </si>
  <si>
    <t>Yu Zhuoyan</t>
  </si>
  <si>
    <t>1280565</t>
  </si>
  <si>
    <t>Hua Xiaoshuang</t>
  </si>
  <si>
    <t>1280715</t>
  </si>
  <si>
    <t>Zhong Ruiyu</t>
  </si>
  <si>
    <t>1279332</t>
  </si>
  <si>
    <t>Gao Shan</t>
  </si>
  <si>
    <t>1279901</t>
  </si>
  <si>
    <t>Li Juan</t>
  </si>
  <si>
    <t>1279654</t>
  </si>
  <si>
    <t>Li Wenzhao</t>
  </si>
  <si>
    <t>1276986</t>
  </si>
  <si>
    <t>Zhou Manjiao</t>
  </si>
  <si>
    <t>1278749</t>
  </si>
  <si>
    <r>
      <rPr>
        <sz val="11"/>
        <rFont val="Arial"/>
        <charset val="134"/>
      </rPr>
      <t xml:space="preserve">Wang </t>
    </r>
    <r>
      <rPr>
        <sz val="11"/>
        <rFont val="宋体"/>
        <charset val="134"/>
      </rPr>
      <t>巳</t>
    </r>
    <r>
      <rPr>
        <sz val="11"/>
        <rFont val="Arial"/>
        <charset val="134"/>
      </rPr>
      <t>ojun</t>
    </r>
  </si>
  <si>
    <t>1275265</t>
  </si>
  <si>
    <t>04-07/04/18</t>
  </si>
  <si>
    <t>Lin Zixin</t>
  </si>
  <si>
    <t>1279085</t>
  </si>
  <si>
    <t>04-06/04/18</t>
  </si>
  <si>
    <t>Maio Yu</t>
  </si>
  <si>
    <t>1277534</t>
  </si>
  <si>
    <t>05-07/04/18</t>
  </si>
  <si>
    <t>Guo Lingxuan</t>
  </si>
  <si>
    <t>1276844</t>
  </si>
  <si>
    <t>05-08/04/18</t>
  </si>
  <si>
    <t>Wei Ziyang</t>
  </si>
  <si>
    <t>1279059</t>
  </si>
  <si>
    <t>05-06/04/18</t>
  </si>
  <si>
    <t>Wanrou Weng</t>
  </si>
  <si>
    <t>502/04</t>
  </si>
  <si>
    <t>1278077</t>
  </si>
  <si>
    <t>06-07/04/18</t>
  </si>
  <si>
    <t>Yang Ming Wu</t>
  </si>
  <si>
    <t>1278205</t>
  </si>
  <si>
    <t>06-09/04/18</t>
  </si>
  <si>
    <t>Fu Guangzhao</t>
  </si>
  <si>
    <t>1278581</t>
  </si>
  <si>
    <t>06-08/04/18</t>
  </si>
  <si>
    <t>Wu Jinan</t>
  </si>
  <si>
    <t>2,510</t>
  </si>
  <si>
    <t>1278548</t>
  </si>
  <si>
    <t>Liu Shufan</t>
  </si>
  <si>
    <t>1285278</t>
  </si>
  <si>
    <t>Li Guodong</t>
  </si>
  <si>
    <t>1285286</t>
  </si>
  <si>
    <t>Wu Enjian</t>
  </si>
  <si>
    <t>407/08</t>
  </si>
  <si>
    <t>1277851</t>
  </si>
  <si>
    <t>Wan Guojing</t>
  </si>
  <si>
    <t>1267399</t>
  </si>
  <si>
    <t>Zhao Qianqi</t>
  </si>
  <si>
    <t>502/03</t>
  </si>
  <si>
    <t>1273990</t>
  </si>
  <si>
    <t>Tang Ning</t>
  </si>
  <si>
    <t>1277947</t>
  </si>
  <si>
    <t>07-09/04/18</t>
  </si>
  <si>
    <t>Lin Xianzhi</t>
  </si>
  <si>
    <t>P180410154916489</t>
  </si>
  <si>
    <t>08-09/04/18</t>
  </si>
  <si>
    <t>Lin Yangjia</t>
  </si>
  <si>
    <t>Huang Yongshi</t>
  </si>
  <si>
    <t>Chen Shanlin</t>
  </si>
  <si>
    <t>Li Tingting</t>
  </si>
  <si>
    <t>Tang Xuan</t>
  </si>
  <si>
    <t>Sun Sichu</t>
  </si>
  <si>
    <t>Zhou Xinyi</t>
  </si>
  <si>
    <t>09-10/04/18</t>
  </si>
  <si>
    <t>Yang Luofang</t>
  </si>
  <si>
    <t>Lu Jiayuwen</t>
  </si>
  <si>
    <t>09-11/04/18</t>
  </si>
  <si>
    <t>Wang Xiaowen</t>
  </si>
  <si>
    <t>Wu You</t>
  </si>
  <si>
    <t>Li Siqin</t>
  </si>
  <si>
    <t>09-12/04/18</t>
  </si>
  <si>
    <t>Zhai Rui</t>
  </si>
  <si>
    <t>Yang Fei</t>
  </si>
  <si>
    <t>Li Weiyi</t>
  </si>
  <si>
    <t>Gong Kai</t>
  </si>
  <si>
    <t>Zhu Linli</t>
  </si>
  <si>
    <t>Du Qinyuan</t>
  </si>
  <si>
    <t>Ye Ying</t>
  </si>
  <si>
    <t>601/03</t>
  </si>
  <si>
    <t>10-11/04/18</t>
  </si>
  <si>
    <t>Wang Fei</t>
  </si>
  <si>
    <t>Chang Ying</t>
  </si>
  <si>
    <t>Chen Li Ya</t>
  </si>
  <si>
    <t>Mak Siufai</t>
  </si>
  <si>
    <t>Wang Yuxiang</t>
  </si>
  <si>
    <t>Xiao Tongtong</t>
  </si>
  <si>
    <t>Wang Yiliang</t>
  </si>
  <si>
    <t>10-14/04/18</t>
  </si>
  <si>
    <t>Yang Mingsi</t>
  </si>
  <si>
    <t>Zeng Yiming</t>
  </si>
  <si>
    <t>Liang Huishan</t>
  </si>
  <si>
    <t>Shan Haoran</t>
  </si>
  <si>
    <t>Liu Jun</t>
  </si>
  <si>
    <t>11-13/04/18</t>
  </si>
  <si>
    <t>Han Sixuan</t>
  </si>
  <si>
    <t>11-12/04/18</t>
  </si>
  <si>
    <t>Fan Xiaodong</t>
  </si>
  <si>
    <t>Feng Xue Bin</t>
  </si>
  <si>
    <t>Wang Jie</t>
  </si>
  <si>
    <t>Zhao Shujia</t>
  </si>
  <si>
    <t>II Xing Juan</t>
  </si>
  <si>
    <t>11-15/04/18</t>
  </si>
  <si>
    <t>Luo Zijie</t>
  </si>
  <si>
    <t>Zheng Xiaolin</t>
  </si>
  <si>
    <t>Huang Manqi</t>
  </si>
  <si>
    <t>12-14/04/18</t>
  </si>
  <si>
    <t>Chen lu</t>
  </si>
  <si>
    <t>Tian Fei</t>
  </si>
  <si>
    <t>Lin meixiu</t>
  </si>
  <si>
    <t>Tiang Yue</t>
  </si>
  <si>
    <t>12-13/04/18</t>
  </si>
  <si>
    <t>Li Na</t>
  </si>
  <si>
    <t>Li Xingjuan</t>
  </si>
  <si>
    <t>12-15/04/18</t>
  </si>
  <si>
    <t>Huang Siyi</t>
  </si>
  <si>
    <t>Cai Yijia</t>
  </si>
  <si>
    <t>13-15/04/18</t>
  </si>
  <si>
    <t>13-16/04/18</t>
  </si>
  <si>
    <t>Liao Jiajing</t>
  </si>
  <si>
    <t>Zhang Shijie</t>
  </si>
  <si>
    <t>Chen Yuan</t>
  </si>
  <si>
    <t>Lin Jiaxin</t>
  </si>
  <si>
    <t>14-15/04/18</t>
  </si>
  <si>
    <t>Cui Yalin</t>
  </si>
  <si>
    <t>14-17/04/18</t>
  </si>
  <si>
    <t>Mengyi Yuping</t>
  </si>
  <si>
    <t>14-16/04/18</t>
  </si>
  <si>
    <t>Chang Ching-wen</t>
  </si>
  <si>
    <t>Guo Wang</t>
  </si>
  <si>
    <t>Ye Yingjun</t>
  </si>
  <si>
    <t>Liu Ruting</t>
  </si>
  <si>
    <t>Li Yan</t>
  </si>
  <si>
    <t>P180420221238489</t>
  </si>
  <si>
    <t>No. of Night Rate/Room</t>
  </si>
  <si>
    <t>15-17/04/18</t>
  </si>
  <si>
    <t>Pan Lina</t>
  </si>
  <si>
    <t>15-16/04/18</t>
  </si>
  <si>
    <t>Cao Guanhua</t>
  </si>
  <si>
    <t>16-17/04/18</t>
  </si>
  <si>
    <t>Pan Youheng</t>
  </si>
  <si>
    <t>404/07</t>
  </si>
  <si>
    <t>Huang Wanyi</t>
  </si>
  <si>
    <t>Zhu Yuanting</t>
  </si>
  <si>
    <t>Lian Xue</t>
  </si>
  <si>
    <t>17-18/04/18</t>
  </si>
  <si>
    <t>Meizhen Que</t>
  </si>
  <si>
    <t>Gao Lijun</t>
  </si>
  <si>
    <t>18-19/04/18</t>
  </si>
  <si>
    <t>Che Jingjun</t>
  </si>
  <si>
    <t>Yin Jierong</t>
  </si>
  <si>
    <t>Wang Yanyan</t>
  </si>
  <si>
    <t>18-20/04/18</t>
  </si>
  <si>
    <t>Huang Fangjing</t>
  </si>
  <si>
    <t>Li Shuyu</t>
  </si>
  <si>
    <t>Xiao Yijun</t>
  </si>
  <si>
    <t>Wang Xuhui</t>
  </si>
  <si>
    <t>Jin Zhe</t>
  </si>
  <si>
    <t>Qiu Sijjie</t>
  </si>
  <si>
    <t>18-21/04/18</t>
  </si>
  <si>
    <t>Chen Jiaying</t>
  </si>
  <si>
    <t>301/02</t>
  </si>
  <si>
    <t>Lin Jinli</t>
  </si>
  <si>
    <t>Weiwei Yang</t>
  </si>
  <si>
    <t>Wu Di</t>
  </si>
  <si>
    <t>Yin Yinan</t>
  </si>
  <si>
    <t>19-22/04/18</t>
  </si>
  <si>
    <t>Lin Danyi</t>
  </si>
  <si>
    <t>304/05</t>
  </si>
  <si>
    <t>19-21/04/18</t>
  </si>
  <si>
    <t>Wu Xiaoteng</t>
  </si>
  <si>
    <t>19-20/04/18</t>
  </si>
  <si>
    <t>Shen Xin</t>
  </si>
  <si>
    <t>20-22/04/18</t>
  </si>
  <si>
    <t>Li Ying</t>
  </si>
  <si>
    <t>20-23/04/18</t>
  </si>
  <si>
    <t>Deng Hongxiang</t>
  </si>
  <si>
    <t>306/07</t>
  </si>
  <si>
    <t>20-21/04/18</t>
  </si>
  <si>
    <t>Qiu Cenqing</t>
  </si>
  <si>
    <t>21-22/04/18</t>
  </si>
  <si>
    <t>Liang Junzhao</t>
  </si>
  <si>
    <t>Jiayi Zhou</t>
  </si>
  <si>
    <t>Min Zhang</t>
  </si>
  <si>
    <t>Chen Kai</t>
  </si>
  <si>
    <t>402/NoShow</t>
  </si>
  <si>
    <t>21-24/04/18</t>
  </si>
  <si>
    <t>Yifan Chu</t>
  </si>
  <si>
    <t xml:space="preserve"> P180424154114489</t>
  </si>
  <si>
    <t>1287769</t>
  </si>
  <si>
    <t>22-23/04/18</t>
  </si>
  <si>
    <t>Xilin Lu</t>
  </si>
  <si>
    <t>1281230</t>
  </si>
  <si>
    <t>22-24/04/18</t>
  </si>
  <si>
    <t>Zhao Ying</t>
  </si>
  <si>
    <t>1285242</t>
  </si>
  <si>
    <t>Yao Sihui</t>
  </si>
  <si>
    <t>1286199</t>
  </si>
  <si>
    <t>Huo Shicong</t>
  </si>
  <si>
    <t>1282918</t>
  </si>
  <si>
    <t>Mao Yixuan</t>
  </si>
  <si>
    <t>1282919</t>
  </si>
  <si>
    <t>Wei Runyu</t>
  </si>
  <si>
    <t>1284908</t>
  </si>
  <si>
    <t>Guo Xiaohui</t>
  </si>
  <si>
    <t>1285247</t>
  </si>
  <si>
    <t>Li Yiqing</t>
  </si>
  <si>
    <t>1285246</t>
  </si>
  <si>
    <t>Zhang Min</t>
  </si>
  <si>
    <t>1287332</t>
  </si>
  <si>
    <t>23-27/04/18</t>
  </si>
  <si>
    <t>Peiyi Ning</t>
  </si>
  <si>
    <t>23-24/04/18</t>
  </si>
  <si>
    <t xml:space="preserve">Bianbian Luo 1292892 </t>
  </si>
  <si>
    <t>1281249</t>
  </si>
  <si>
    <t>23-25/04/18</t>
  </si>
  <si>
    <t>Liu Ya</t>
  </si>
  <si>
    <t>1284909</t>
  </si>
  <si>
    <t>1292558</t>
  </si>
  <si>
    <t>Xue Wen</t>
  </si>
  <si>
    <t>1287373</t>
  </si>
  <si>
    <t>Wei Chen</t>
  </si>
  <si>
    <t>1289865</t>
  </si>
  <si>
    <t>Huang Yaowei</t>
  </si>
  <si>
    <t>601/02</t>
  </si>
  <si>
    <t>1289942</t>
  </si>
  <si>
    <t>Tian Yuan</t>
  </si>
  <si>
    <t>1286631</t>
  </si>
  <si>
    <t>Lin Yanhong</t>
  </si>
  <si>
    <t>1287313</t>
  </si>
  <si>
    <t>Wu Shanglin</t>
  </si>
  <si>
    <t>1287920</t>
  </si>
  <si>
    <t>Wang Han</t>
  </si>
  <si>
    <t>1287383</t>
  </si>
  <si>
    <t>24-25/04/18</t>
  </si>
  <si>
    <t>Chen Wei</t>
  </si>
  <si>
    <t>1290381</t>
  </si>
  <si>
    <t>Li Dan</t>
  </si>
  <si>
    <t>1276684</t>
  </si>
  <si>
    <t>Liang Chuying</t>
  </si>
  <si>
    <t>402/03/05</t>
  </si>
  <si>
    <t>1286637</t>
  </si>
  <si>
    <t>Jianng Nwen</t>
  </si>
  <si>
    <t>1288394</t>
  </si>
  <si>
    <t>Chen Meng</t>
  </si>
  <si>
    <t>1289118</t>
  </si>
  <si>
    <t>Zhang Weizhi</t>
  </si>
  <si>
    <t>1288600</t>
  </si>
  <si>
    <t>Zhou Tingting</t>
  </si>
  <si>
    <t>1289123</t>
  </si>
  <si>
    <t>Hu Beilei</t>
  </si>
  <si>
    <t>1287038</t>
  </si>
  <si>
    <t>24-26/04/18</t>
  </si>
  <si>
    <t>Wang Hanlin</t>
  </si>
  <si>
    <t>NoShow</t>
  </si>
  <si>
    <t>1282009</t>
  </si>
  <si>
    <t>25-27/04/18</t>
  </si>
  <si>
    <t>Jiang Rong</t>
  </si>
  <si>
    <t>1289808</t>
  </si>
  <si>
    <t>Wang Limei</t>
  </si>
  <si>
    <t>1289603</t>
  </si>
  <si>
    <t>25-26/04/18</t>
  </si>
  <si>
    <t>Zhang Suting</t>
  </si>
  <si>
    <t>1287243</t>
  </si>
  <si>
    <t>Zhong Ming</t>
  </si>
  <si>
    <t>1285833</t>
  </si>
  <si>
    <t>Wang Yue</t>
  </si>
  <si>
    <t>1284115</t>
  </si>
  <si>
    <t>Chen Mengyi</t>
  </si>
  <si>
    <t>1290393</t>
  </si>
  <si>
    <t>Mai Jingwen</t>
  </si>
  <si>
    <t>1287242</t>
  </si>
  <si>
    <t>Lu Hu</t>
  </si>
  <si>
    <t>1289755</t>
  </si>
  <si>
    <t>Liu Jialun</t>
  </si>
  <si>
    <t>702/03</t>
  </si>
  <si>
    <t>1276222</t>
  </si>
  <si>
    <t>Lu Yaxi</t>
  </si>
  <si>
    <t>1284117</t>
  </si>
  <si>
    <t>26-27/04/018</t>
  </si>
  <si>
    <t>1288292</t>
  </si>
  <si>
    <t>26-27/04/18</t>
  </si>
  <si>
    <t>Zheng Mengmeng</t>
  </si>
  <si>
    <t>1283094</t>
  </si>
  <si>
    <t>Dongge Yang</t>
  </si>
  <si>
    <t>1300171</t>
  </si>
  <si>
    <t>28-29/04/18</t>
  </si>
  <si>
    <t>Yang Linshu</t>
  </si>
  <si>
    <t>1280332</t>
  </si>
  <si>
    <t>29-30/04/18</t>
  </si>
  <si>
    <t>Xue Peng</t>
  </si>
  <si>
    <t>305/410</t>
  </si>
  <si>
    <t>1279918</t>
  </si>
  <si>
    <t>1281070</t>
  </si>
  <si>
    <t>Lin jiuyi</t>
  </si>
  <si>
    <t>1286507</t>
  </si>
  <si>
    <t>Du Manni</t>
  </si>
  <si>
    <t>1296746</t>
  </si>
  <si>
    <t>Liu Yalan</t>
  </si>
  <si>
    <t>1278410</t>
  </si>
  <si>
    <t>29/04-01/05/18</t>
  </si>
  <si>
    <t>Huang Zhuoying</t>
  </si>
  <si>
    <t>1278851</t>
  </si>
  <si>
    <t>30/04-01/05/18</t>
  </si>
  <si>
    <t>Chen Rui</t>
  </si>
  <si>
    <t>01-03/05/18</t>
  </si>
  <si>
    <t>1,650</t>
  </si>
  <si>
    <t>1285577</t>
  </si>
  <si>
    <t>Chen Jingying</t>
  </si>
  <si>
    <t>01-02/05/18</t>
  </si>
  <si>
    <t>2,560</t>
  </si>
  <si>
    <t>1285574</t>
  </si>
  <si>
    <t>2,160</t>
  </si>
  <si>
    <t>1279422</t>
  </si>
  <si>
    <t>Pan Hong</t>
  </si>
  <si>
    <t>1279621</t>
  </si>
  <si>
    <t>Lin Ying</t>
  </si>
  <si>
    <t>2,710</t>
  </si>
  <si>
    <t>1290196</t>
  </si>
  <si>
    <t>Kang Soi</t>
  </si>
  <si>
    <t>Luo Minfu</t>
  </si>
  <si>
    <t>Ren ke1278272</t>
  </si>
  <si>
    <t>P180504150414489</t>
  </si>
  <si>
    <r>
      <rPr>
        <sz val="11"/>
        <rFont val="Microsoft Sans Serif"/>
        <charset val="134"/>
      </rPr>
      <t>Re</t>
    </r>
    <r>
      <rPr>
        <sz val="11"/>
        <rFont val="MingLiU"/>
        <charset val="134"/>
      </rPr>
      <t>併</t>
    </r>
    <r>
      <rPr>
        <sz val="11"/>
        <rFont val="Microsoft Sans Serif"/>
        <charset val="134"/>
      </rPr>
      <t>Book ID</t>
    </r>
  </si>
  <si>
    <t>ShenPei Zhang</t>
  </si>
  <si>
    <t>Wang Xiaovu</t>
  </si>
  <si>
    <t>Feng Fan</t>
  </si>
  <si>
    <t>2,200</t>
  </si>
  <si>
    <t>Qi Peng</t>
  </si>
  <si>
    <t>Yishen Nan</t>
  </si>
  <si>
    <t>1,960</t>
  </si>
  <si>
    <t>Mao Danfeng</t>
  </si>
  <si>
    <t>1,850</t>
  </si>
  <si>
    <t>Zhu Yue</t>
  </si>
  <si>
    <t>Zheng Jinghua</t>
  </si>
  <si>
    <t>Rukang Chen</t>
  </si>
  <si>
    <t>2,960</t>
  </si>
  <si>
    <t>02-03/05/18</t>
  </si>
  <si>
    <t>Jingfang Zhang</t>
  </si>
  <si>
    <t>Ting Jiang</t>
  </si>
  <si>
    <t>02-04/05/18</t>
  </si>
  <si>
    <t>Liwen Zhang</t>
  </si>
  <si>
    <t>Xin Xu</t>
  </si>
  <si>
    <t>Shouzhong Zhang</t>
  </si>
  <si>
    <t>Hujie Zhang</t>
  </si>
  <si>
    <t>Yanmei Mo</t>
  </si>
  <si>
    <t>Pei Zhang</t>
  </si>
  <si>
    <t>3,560</t>
  </si>
  <si>
    <t>Rui Chen</t>
  </si>
  <si>
    <t>Yan Lu</t>
  </si>
  <si>
    <t>Bingmei Na</t>
  </si>
  <si>
    <t>03-04/05/18</t>
  </si>
  <si>
    <t>Ma Yuguang</t>
  </si>
  <si>
    <t>Lin Penghui</t>
  </si>
  <si>
    <t>301/03</t>
  </si>
  <si>
    <t>Lai Xiaojun</t>
  </si>
  <si>
    <t>Zhang Lipeng</t>
  </si>
  <si>
    <t>Liang Menglu</t>
  </si>
  <si>
    <t>Wang Jiavi</t>
  </si>
  <si>
    <t>04-05/05/18</t>
  </si>
  <si>
    <t>Yang Yang</t>
  </si>
  <si>
    <t>04-06/05/18</t>
  </si>
  <si>
    <t>Yan Nan</t>
  </si>
  <si>
    <t>04-08/05/18</t>
  </si>
  <si>
    <t>Fung Chun Sing</t>
  </si>
  <si>
    <t>Liu Lingvun</t>
  </si>
  <si>
    <t>Li Hualin</t>
  </si>
  <si>
    <t>Yao Kong</t>
  </si>
  <si>
    <t>Guo Jinfeng</t>
  </si>
  <si>
    <t>Li Jianjian</t>
  </si>
  <si>
    <t>04-07/05/18</t>
  </si>
  <si>
    <t>Zhang Shuzhong</t>
  </si>
  <si>
    <t>Xue Cheng</t>
  </si>
  <si>
    <t>05-08/05/18</t>
  </si>
  <si>
    <t>Chien Yuting</t>
  </si>
  <si>
    <t>Yang Yuhsin</t>
  </si>
  <si>
    <t>301/04/06</t>
  </si>
  <si>
    <t>05-07/05/18</t>
  </si>
  <si>
    <t>Lin Yuanlin</t>
  </si>
  <si>
    <t>Zhao Xinran</t>
  </si>
  <si>
    <t>Xiao Xiaowei</t>
  </si>
  <si>
    <t>Zhang Yivun</t>
  </si>
  <si>
    <t>05-06/05/18</t>
  </si>
  <si>
    <t>Tang Nokvi</t>
  </si>
  <si>
    <t>Xie Shiyu</t>
  </si>
  <si>
    <t>Qiao Chen</t>
  </si>
  <si>
    <t>03-05/05/18</t>
  </si>
  <si>
    <t>Fanvuan Chen</t>
  </si>
  <si>
    <t>201/02/03</t>
  </si>
  <si>
    <t>06-07/05/18</t>
  </si>
  <si>
    <t>Wang Pengcheng</t>
  </si>
  <si>
    <t>06-08/05/18</t>
  </si>
  <si>
    <t>Di Zhenglei</t>
  </si>
  <si>
    <t>Chen Li</t>
  </si>
  <si>
    <t>Hu Jiaxin</t>
  </si>
  <si>
    <t>Su Lisi</t>
  </si>
  <si>
    <t>Chen li</t>
  </si>
  <si>
    <t>07-08/05/18</t>
  </si>
  <si>
    <t>Hu Yangli</t>
  </si>
  <si>
    <t>07-09/05/18</t>
  </si>
  <si>
    <t>Deng Xianjun</t>
  </si>
  <si>
    <t>Xiaoyu Huang</t>
  </si>
  <si>
    <t>Zhang Yu Jun</t>
  </si>
  <si>
    <t>Tao Dongyang</t>
  </si>
  <si>
    <t>Yuan Jingye</t>
  </si>
  <si>
    <t>Peng Bo</t>
  </si>
  <si>
    <t>702-705</t>
  </si>
  <si>
    <t>P180509093311489</t>
  </si>
  <si>
    <r>
      <rPr>
        <b/>
        <sz val="11"/>
        <rFont val="Arial"/>
        <charset val="134"/>
      </rPr>
      <t>Re</t>
    </r>
    <r>
      <rPr>
        <sz val="11"/>
        <rFont val="MingLiU"/>
        <charset val="134"/>
      </rPr>
      <t>情</t>
    </r>
    <r>
      <rPr>
        <b/>
        <sz val="11"/>
        <rFont val="Arial"/>
        <charset val="134"/>
      </rPr>
      <t>Book ID</t>
    </r>
  </si>
  <si>
    <t>08-10/05/18</t>
  </si>
  <si>
    <t>Fang Welun</t>
  </si>
  <si>
    <t>08-09/05/18</t>
  </si>
  <si>
    <t>Li Ka Chun</t>
  </si>
  <si>
    <t>Hu Tingyu</t>
  </si>
  <si>
    <t>Zhang Tao</t>
  </si>
  <si>
    <t>Huang Shaoxia</t>
  </si>
  <si>
    <t>Huang Xubin</t>
  </si>
  <si>
    <t>09-11/05/18</t>
  </si>
  <si>
    <t>Xu Silin</t>
  </si>
  <si>
    <t>Yang Yiqi</t>
  </si>
  <si>
    <t>09-10/05/18</t>
  </si>
  <si>
    <t>Zhang Lian</t>
  </si>
  <si>
    <t>Tang Hongwei</t>
  </si>
  <si>
    <t>Yang Caidi</t>
  </si>
  <si>
    <t>Yang Yuesong</t>
  </si>
  <si>
    <t>Wang Xiaoyan</t>
  </si>
  <si>
    <t>Yu Tian</t>
  </si>
  <si>
    <t>10-12/05/18</t>
  </si>
  <si>
    <t>Chen Wulong</t>
  </si>
  <si>
    <t>Li Guoqi</t>
  </si>
  <si>
    <t>Wu Mengyun</t>
  </si>
  <si>
    <t>10-11/05/18</t>
  </si>
  <si>
    <t>Xu Xiaotong</t>
  </si>
  <si>
    <t>Yu Kuo</t>
  </si>
  <si>
    <t>Ruxin Bi</t>
  </si>
  <si>
    <t>Xie Shanshan</t>
  </si>
  <si>
    <t>Yilin Peng Chen</t>
  </si>
  <si>
    <t>Wu Ying</t>
  </si>
  <si>
    <t>309</t>
  </si>
  <si>
    <t>Liu Yi</t>
  </si>
  <si>
    <t>11-14/05/18</t>
  </si>
  <si>
    <t>Tao Yingying</t>
  </si>
  <si>
    <t>11-13/05/18</t>
  </si>
  <si>
    <t>Chen Qian</t>
  </si>
  <si>
    <t>11-15/05/18</t>
  </si>
  <si>
    <t>Ji Yong</t>
  </si>
  <si>
    <t>3,160</t>
  </si>
  <si>
    <t>Jiang Yanting</t>
  </si>
  <si>
    <t>Ma Nanxun</t>
  </si>
  <si>
    <t>12-15/05/18</t>
  </si>
  <si>
    <t>Hua Wei</t>
  </si>
  <si>
    <t>12-14/05/18</t>
  </si>
  <si>
    <t>Zhang Yunjing</t>
  </si>
  <si>
    <t>Wu Yasi</t>
  </si>
  <si>
    <t>12-13/05/18</t>
  </si>
  <si>
    <t>Gui Xiaoying</t>
  </si>
  <si>
    <t>Jiang Yuanyuan</t>
  </si>
  <si>
    <t>13-16/05/18</t>
  </si>
  <si>
    <t>Ding Li</t>
  </si>
  <si>
    <t>13-15/05/18</t>
  </si>
  <si>
    <t>Li Congjia</t>
  </si>
  <si>
    <t>301/02/05</t>
  </si>
  <si>
    <t>13-14/05/18</t>
  </si>
  <si>
    <t>Shen Ting</t>
  </si>
  <si>
    <t>702/03/04</t>
  </si>
  <si>
    <t>Wei Liang</t>
  </si>
  <si>
    <t>502/505</t>
  </si>
  <si>
    <t>14-18/05/18</t>
  </si>
  <si>
    <t>Wu Bin</t>
  </si>
  <si>
    <t>14-15/05/18</t>
  </si>
  <si>
    <t>Yan Xinxin</t>
  </si>
  <si>
    <t>14-16/05/18</t>
  </si>
  <si>
    <t>Chen Yangyang</t>
  </si>
  <si>
    <t>Zingxiang Gu</t>
  </si>
  <si>
    <t>Feng Juanshu</t>
  </si>
  <si>
    <t>605/606</t>
  </si>
  <si>
    <t>Zhang Song</t>
  </si>
  <si>
    <r>
      <rPr>
        <sz val="11"/>
        <rFont val="MingLiU"/>
        <charset val="134"/>
      </rPr>
      <t>丨</t>
    </r>
    <r>
      <rPr>
        <sz val="11"/>
        <rFont val="Gulim"/>
        <charset val="134"/>
      </rPr>
      <t>o Chi Ki</t>
    </r>
  </si>
  <si>
    <t>Han Jiaqi</t>
  </si>
  <si>
    <t>P180517163832489</t>
  </si>
  <si>
    <t>1301410</t>
  </si>
  <si>
    <t>15-17/05/18</t>
  </si>
  <si>
    <t>Chen Zhuanlai</t>
  </si>
  <si>
    <t>1299266</t>
  </si>
  <si>
    <t>15-16/05/18</t>
  </si>
  <si>
    <t>Huang Qi</t>
  </si>
  <si>
    <t>1299267</t>
  </si>
  <si>
    <t>Li Chenxiaru</t>
  </si>
  <si>
    <t>1295036</t>
  </si>
  <si>
    <t>Lo Cho Ki</t>
  </si>
  <si>
    <t>1298388</t>
  </si>
  <si>
    <t>15-18/05/18</t>
  </si>
  <si>
    <t>Mao Ruting</t>
  </si>
  <si>
    <t>1299565</t>
  </si>
  <si>
    <t>Liu Mejia</t>
  </si>
  <si>
    <t>1289847</t>
  </si>
  <si>
    <t>Chen Xiaomeng</t>
  </si>
  <si>
    <t>1301215</t>
  </si>
  <si>
    <t>Xinwei Yang</t>
  </si>
  <si>
    <t>1299271</t>
  </si>
  <si>
    <t>16-17/05/18</t>
  </si>
  <si>
    <t>1301245</t>
  </si>
  <si>
    <t>1300228</t>
  </si>
  <si>
    <t>16-19/05/18</t>
  </si>
  <si>
    <t>Wen Liuhuan</t>
  </si>
  <si>
    <t>1299331</t>
  </si>
  <si>
    <t>16-18/05/18</t>
  </si>
  <si>
    <t>Hu Zhouzhou</t>
  </si>
  <si>
    <t>1299276</t>
  </si>
  <si>
    <t>1296168</t>
  </si>
  <si>
    <t>Huang Hesheng</t>
  </si>
  <si>
    <t>1300194</t>
  </si>
  <si>
    <t>He Lulu</t>
  </si>
  <si>
    <t>1290650</t>
  </si>
  <si>
    <t>17-22/05/18</t>
  </si>
  <si>
    <t>Li Jing</t>
  </si>
  <si>
    <t>1284486</t>
  </si>
  <si>
    <t>17-18/05/18</t>
  </si>
  <si>
    <t>Li Meng</t>
  </si>
  <si>
    <t>1280425</t>
  </si>
  <si>
    <t>17-19/05/18</t>
  </si>
  <si>
    <t>Liang Rongrong</t>
  </si>
  <si>
    <t>1291310</t>
  </si>
  <si>
    <t>Qi Rui</t>
  </si>
  <si>
    <t>1298162</t>
  </si>
  <si>
    <t>17-18/08/18</t>
  </si>
  <si>
    <t>Wang Chaoxi</t>
  </si>
  <si>
    <t>1277666</t>
  </si>
  <si>
    <t>Wang Xing</t>
  </si>
  <si>
    <t>603/608</t>
  </si>
  <si>
    <t>1301041</t>
  </si>
  <si>
    <t>Ye Huan</t>
  </si>
  <si>
    <t>1299350</t>
  </si>
  <si>
    <t>Yang Liang</t>
  </si>
  <si>
    <t>1300393</t>
  </si>
  <si>
    <t>Xiong Ju</t>
  </si>
  <si>
    <t>1297117</t>
  </si>
  <si>
    <t>Hou Renjin</t>
  </si>
  <si>
    <t>1298699</t>
  </si>
  <si>
    <t>He Li</t>
  </si>
  <si>
    <t>1291319</t>
  </si>
  <si>
    <t>Gao Chan</t>
  </si>
  <si>
    <t>1295783</t>
  </si>
  <si>
    <t>Li Aoxue</t>
  </si>
  <si>
    <t>1295752</t>
  </si>
  <si>
    <t>Yang Jialu</t>
  </si>
  <si>
    <t>1298937</t>
  </si>
  <si>
    <t>18-19/05/18</t>
  </si>
  <si>
    <t>Li Zhen</t>
  </si>
  <si>
    <t>1299695</t>
  </si>
  <si>
    <t>Gao Lingqiao</t>
  </si>
  <si>
    <t>1295140</t>
  </si>
  <si>
    <t>Chi Jieer</t>
  </si>
  <si>
    <t>1298761</t>
  </si>
  <si>
    <t>Lu Chenchen</t>
  </si>
  <si>
    <t>1299693</t>
  </si>
  <si>
    <t>Chen Cheng</t>
  </si>
  <si>
    <t>1278068</t>
  </si>
  <si>
    <t>Chen Ying</t>
  </si>
  <si>
    <t>302/303</t>
  </si>
  <si>
    <t>1291295</t>
  </si>
  <si>
    <t>18-20/05/18</t>
  </si>
  <si>
    <t>Xu Yuying</t>
  </si>
  <si>
    <t>1290353</t>
  </si>
  <si>
    <t>Zheng Ziyan</t>
  </si>
  <si>
    <t>1294089</t>
  </si>
  <si>
    <t>Yang Xiaobo</t>
  </si>
  <si>
    <t>1299691</t>
  </si>
  <si>
    <t>Yi Rujing</t>
  </si>
  <si>
    <t>1297068</t>
  </si>
  <si>
    <t>Zhang Yuwei</t>
  </si>
  <si>
    <t>1281750</t>
  </si>
  <si>
    <t>Zhang Li</t>
  </si>
  <si>
    <t>1291321</t>
  </si>
  <si>
    <t>19-21/05/18</t>
  </si>
  <si>
    <t>Zhu Jingbin</t>
  </si>
  <si>
    <t>1286655</t>
  </si>
  <si>
    <t>Ye Haiyan</t>
  </si>
  <si>
    <t>1291327</t>
  </si>
  <si>
    <t>Lu Haiyun</t>
  </si>
  <si>
    <t>1291409</t>
  </si>
  <si>
    <t>Kuang Ye</t>
  </si>
  <si>
    <t>1291316</t>
  </si>
  <si>
    <t>Wang Tingting</t>
  </si>
  <si>
    <t>602/</t>
  </si>
  <si>
    <t>1285115</t>
  </si>
  <si>
    <t>19-20/05/18</t>
  </si>
  <si>
    <t>Yu Chenyan</t>
  </si>
  <si>
    <t>1290535</t>
  </si>
  <si>
    <t>Chu Man Ting</t>
  </si>
  <si>
    <t>1293152</t>
  </si>
  <si>
    <t>1293397</t>
  </si>
  <si>
    <t>19-22/05/18</t>
  </si>
  <si>
    <t>Cai Jinjing</t>
  </si>
  <si>
    <t>1291482</t>
  </si>
  <si>
    <t>Wang Tingyu</t>
  </si>
  <si>
    <t>1288072</t>
  </si>
  <si>
    <t>Liao Shuang</t>
  </si>
  <si>
    <t>1290938</t>
  </si>
  <si>
    <t>20-23/05/18</t>
  </si>
  <si>
    <t>Jin Xiaonan</t>
  </si>
  <si>
    <t>1292586</t>
  </si>
  <si>
    <t>20-21/05/18</t>
  </si>
  <si>
    <t>Xu Qianni</t>
  </si>
  <si>
    <t>1294083</t>
  </si>
  <si>
    <t>Tang Qian</t>
  </si>
  <si>
    <t>1299942</t>
  </si>
  <si>
    <t>Lai Hexuan</t>
  </si>
  <si>
    <t>1300197</t>
  </si>
  <si>
    <t>He Yiting</t>
  </si>
  <si>
    <t>1301429</t>
  </si>
  <si>
    <t>Yu Bingbing</t>
  </si>
  <si>
    <t>1301760</t>
  </si>
  <si>
    <t>Congyue Bi</t>
  </si>
  <si>
    <t>1301792</t>
  </si>
  <si>
    <t>Xu Weixing</t>
  </si>
  <si>
    <t>21-23/05/18</t>
  </si>
  <si>
    <t>Duan Xintong</t>
  </si>
  <si>
    <t>1302978</t>
  </si>
  <si>
    <t>Lo Tsz Yin</t>
  </si>
  <si>
    <t>1299763</t>
  </si>
  <si>
    <t>Huang Yuan</t>
  </si>
  <si>
    <t>1276946</t>
  </si>
  <si>
    <t>21-22/05/18</t>
  </si>
  <si>
    <t>Zhao Zhen</t>
  </si>
  <si>
    <t>1287710</t>
  </si>
  <si>
    <t>Yan Xiaohan</t>
  </si>
  <si>
    <t>1278863</t>
  </si>
  <si>
    <t>306/307</t>
  </si>
  <si>
    <t>1294109</t>
  </si>
  <si>
    <t>21-26/05/18</t>
  </si>
  <si>
    <t>He Shiting</t>
  </si>
  <si>
    <t>1295408</t>
  </si>
  <si>
    <t>Situ Hong</t>
  </si>
  <si>
    <t>1300198</t>
  </si>
  <si>
    <t>1300390</t>
  </si>
  <si>
    <t>Chen Yanhua</t>
  </si>
  <si>
    <t>1280534</t>
  </si>
  <si>
    <t>Dong Taoqing</t>
  </si>
  <si>
    <t>1300920</t>
  </si>
  <si>
    <t>703/705</t>
  </si>
  <si>
    <t>P180525142958489</t>
  </si>
  <si>
    <t>01-03/06/18</t>
  </si>
  <si>
    <t>Gu Jing</t>
  </si>
  <si>
    <t>Wang Xueyi</t>
  </si>
  <si>
    <t>Duan Yanyan</t>
  </si>
  <si>
    <t>Cheng Chen</t>
  </si>
  <si>
    <t>406/407</t>
  </si>
  <si>
    <t>02-04/06/18</t>
  </si>
  <si>
    <t>Wang Junyan</t>
  </si>
  <si>
    <t>02-05/06/18</t>
  </si>
  <si>
    <t>Zhang Lei</t>
  </si>
  <si>
    <t>Shen Die</t>
  </si>
  <si>
    <t>02-03/06/18</t>
  </si>
  <si>
    <t>Lui Xiqiang</t>
  </si>
  <si>
    <t>303/408</t>
  </si>
  <si>
    <t>Liang Jinyuan</t>
  </si>
  <si>
    <t>Deng Xueying</t>
  </si>
  <si>
    <t>03-04/06/18</t>
  </si>
  <si>
    <t>Yu Wen</t>
  </si>
  <si>
    <t>Chen Rong</t>
  </si>
  <si>
    <t>Ma Yangbo</t>
  </si>
  <si>
    <t>303/304</t>
  </si>
  <si>
    <t>Wang Di</t>
  </si>
  <si>
    <t>Huang Xiaoyan</t>
  </si>
  <si>
    <t>Li Cuizhen</t>
  </si>
  <si>
    <t>Luo Ping</t>
  </si>
  <si>
    <t>606/607</t>
  </si>
  <si>
    <t>Fan Jinghao</t>
  </si>
  <si>
    <t>03-05/06/18</t>
  </si>
  <si>
    <t>Ge Ge</t>
  </si>
  <si>
    <t>Cui Xinyuan</t>
  </si>
  <si>
    <t>04-05/06/18</t>
  </si>
  <si>
    <t>Zhang Zhaohong</t>
  </si>
  <si>
    <t>201/203</t>
  </si>
  <si>
    <t>04-06/06/18</t>
  </si>
  <si>
    <t>Chen Sijing</t>
  </si>
  <si>
    <t>Wu Yuelan</t>
  </si>
  <si>
    <t>Pei Chen</t>
  </si>
  <si>
    <t>Tai Yang</t>
  </si>
  <si>
    <t>Huang Wanke</t>
  </si>
  <si>
    <t>04-07/06/18</t>
  </si>
  <si>
    <t>Meng Qingyue</t>
  </si>
  <si>
    <t>Yu Yuan</t>
  </si>
  <si>
    <t>Liu Yan</t>
  </si>
  <si>
    <t>Cheng Xinlu</t>
  </si>
  <si>
    <t>05-06/06/18</t>
  </si>
  <si>
    <t>Jiang Liqiao</t>
  </si>
  <si>
    <t>05-09/06/18</t>
  </si>
  <si>
    <t>Kong Yanli</t>
  </si>
  <si>
    <t>05-07/06/18</t>
  </si>
  <si>
    <t>Lin Yan</t>
  </si>
  <si>
    <t>Kang Humin</t>
  </si>
  <si>
    <t>Hu Junyao</t>
  </si>
  <si>
    <t>Chen Fancanzhang</t>
  </si>
  <si>
    <t>408/409</t>
  </si>
  <si>
    <t>Chu Yuqi</t>
  </si>
  <si>
    <t>Song Shanshan</t>
  </si>
  <si>
    <t>06-07/06/18</t>
  </si>
  <si>
    <t>Fan Zhiyuan</t>
  </si>
  <si>
    <t>Yang Guofei</t>
  </si>
  <si>
    <t>Lu Mengying</t>
  </si>
  <si>
    <t>06-08/06/18</t>
  </si>
  <si>
    <t>Zhao Yuanxiao</t>
  </si>
  <si>
    <t>Liu Tian</t>
  </si>
  <si>
    <t>Zhao Hang</t>
  </si>
  <si>
    <t>Li Zhan</t>
  </si>
  <si>
    <t>06-09/06/18</t>
  </si>
  <si>
    <t>Zhang Enze</t>
  </si>
  <si>
    <t>Mi Man</t>
  </si>
  <si>
    <t>Bian Wenzhe</t>
  </si>
  <si>
    <t>07-08/06/18</t>
  </si>
  <si>
    <t>07-10/06/18</t>
  </si>
  <si>
    <t>Qin Hao</t>
  </si>
  <si>
    <t>07-09/06/18</t>
  </si>
  <si>
    <t>Huang Junying</t>
  </si>
  <si>
    <t>Li Goulong</t>
  </si>
  <si>
    <t>Ejk</t>
  </si>
  <si>
    <t>605/607</t>
  </si>
  <si>
    <t>8-12/06/18</t>
  </si>
  <si>
    <t>Liu Junyan</t>
  </si>
  <si>
    <t>8-10/06/18</t>
  </si>
  <si>
    <t>Tsang Tsz Yuk</t>
  </si>
  <si>
    <t>8-9/06/18</t>
  </si>
  <si>
    <t>Lu Yifeng</t>
  </si>
  <si>
    <t>8-11/06/18</t>
  </si>
  <si>
    <t>Lai Jiayi</t>
  </si>
  <si>
    <t>603/604</t>
  </si>
  <si>
    <t>Jing Chao</t>
  </si>
  <si>
    <t>Du Bin</t>
  </si>
  <si>
    <t>Ying Rui</t>
  </si>
  <si>
    <t>Yin Hang</t>
  </si>
  <si>
    <t>#16626</t>
  </si>
  <si>
    <t>Liu Tianling</t>
  </si>
  <si>
    <t>9-10/06/18</t>
  </si>
  <si>
    <t>Yu Jie</t>
  </si>
  <si>
    <t>9-11/06/18</t>
  </si>
  <si>
    <t>Zhang Jiani</t>
  </si>
  <si>
    <t>Ye Zixuan1296789</t>
  </si>
  <si>
    <t>Liu Meiyan</t>
  </si>
  <si>
    <t>Ye Binger</t>
  </si>
  <si>
    <t>Zhao Bin</t>
  </si>
  <si>
    <t>10-11/06/18</t>
  </si>
  <si>
    <t>Ye Zhen</t>
  </si>
  <si>
    <t>10-13/06/18</t>
  </si>
  <si>
    <t>Zhifei Xu</t>
  </si>
  <si>
    <t>Haipeng Zhang</t>
  </si>
  <si>
    <t>Shufei Chen</t>
  </si>
  <si>
    <t>10-12/06/18</t>
  </si>
  <si>
    <t>He Jialing</t>
  </si>
  <si>
    <t>09-11/06/18</t>
  </si>
  <si>
    <t>Liang Yuan</t>
  </si>
  <si>
    <t>11-12/06/18</t>
  </si>
  <si>
    <t>Liu Manman</t>
  </si>
  <si>
    <t>Wang Qing</t>
  </si>
  <si>
    <t>11-13/06/18</t>
  </si>
  <si>
    <t>Li Lili</t>
  </si>
  <si>
    <t>Zhang Yu</t>
  </si>
  <si>
    <t>Bu Yingyi</t>
  </si>
  <si>
    <t>Jia Yijun</t>
  </si>
  <si>
    <t>Zhao Hongyu</t>
  </si>
  <si>
    <t>12-13/06/18</t>
  </si>
  <si>
    <t>Wang Liping</t>
  </si>
  <si>
    <t>12-17/06/18</t>
  </si>
  <si>
    <t>Gong Jieyu</t>
  </si>
  <si>
    <t>Qiang Zhuang</t>
  </si>
  <si>
    <t>#17669</t>
  </si>
  <si>
    <t>Lin Huanying</t>
  </si>
  <si>
    <t>Jin Jiaxu</t>
  </si>
  <si>
    <t>Nan Hulin</t>
  </si>
  <si>
    <t>Hou Qianlin</t>
  </si>
  <si>
    <t>#17896</t>
  </si>
  <si>
    <t>12-14/06/18</t>
  </si>
  <si>
    <t>Zhang Jie</t>
  </si>
  <si>
    <t>#17867</t>
  </si>
  <si>
    <t>22-23/05/18</t>
  </si>
  <si>
    <t>Xu Tingting</t>
  </si>
  <si>
    <t>Yang Hanning</t>
  </si>
  <si>
    <t>Chan KaLam</t>
  </si>
  <si>
    <t>22-24/05/18</t>
  </si>
  <si>
    <t>Lai Yauyau</t>
  </si>
  <si>
    <t>303-305</t>
  </si>
  <si>
    <t>Lu Jiahui</t>
  </si>
  <si>
    <t>Yang Xinxing</t>
  </si>
  <si>
    <t>23-25/05/18</t>
  </si>
  <si>
    <t>Lu Yue</t>
  </si>
  <si>
    <t>23-24/05/18</t>
  </si>
  <si>
    <t>Chen Runmin</t>
  </si>
  <si>
    <t>Huang Yingo</t>
  </si>
  <si>
    <t>Zhou Minhua</t>
  </si>
  <si>
    <t>Yang Xiaohong</t>
  </si>
  <si>
    <t>Li Yuanyuan</t>
  </si>
  <si>
    <t>24-26/05/18</t>
  </si>
  <si>
    <t>Guo Jiawei</t>
  </si>
  <si>
    <t>24-25/05/18</t>
  </si>
  <si>
    <t>Li Tao</t>
  </si>
  <si>
    <t>He Ying</t>
  </si>
  <si>
    <t>Meng Jiahui</t>
  </si>
  <si>
    <t>Peng Dan</t>
  </si>
  <si>
    <t>Wang Ye</t>
  </si>
  <si>
    <t>609/610</t>
  </si>
  <si>
    <t>Wu Nan</t>
  </si>
  <si>
    <t>25-26/05/18</t>
  </si>
  <si>
    <t>Ge Sixiao</t>
  </si>
  <si>
    <t>25-27/05/18</t>
  </si>
  <si>
    <t>Liu Beibei</t>
  </si>
  <si>
    <t>601/602</t>
  </si>
  <si>
    <t>Peng Jing</t>
  </si>
  <si>
    <t>25-28/05/18</t>
  </si>
  <si>
    <t>Wong Hon Lam</t>
  </si>
  <si>
    <t>26-28/05/18</t>
  </si>
  <si>
    <t>Du Yuqiang</t>
  </si>
  <si>
    <t>26-27/05/18</t>
  </si>
  <si>
    <t>Liu Bingmeng</t>
  </si>
  <si>
    <t>Li Xiaolin</t>
  </si>
  <si>
    <t>Zhong Jiami</t>
  </si>
  <si>
    <t>Ke Donna</t>
  </si>
  <si>
    <t>27-28/05/18</t>
  </si>
  <si>
    <t>Wu Jiarong</t>
  </si>
  <si>
    <t>Huang Yude</t>
  </si>
  <si>
    <t>Huang Yune</t>
  </si>
  <si>
    <t>27-29/05/18</t>
  </si>
  <si>
    <t>Qui Xiaoming</t>
  </si>
  <si>
    <t>Shen Zheng</t>
  </si>
  <si>
    <t>Si Shen</t>
  </si>
  <si>
    <t>503/504</t>
  </si>
  <si>
    <t>Chen Yanran</t>
  </si>
  <si>
    <t>28-29/05/18</t>
  </si>
  <si>
    <t>Deng Yijia</t>
  </si>
  <si>
    <t>28-30/05/18</t>
  </si>
  <si>
    <t>Li Qi</t>
  </si>
  <si>
    <t>Xiuzhu Ouyang</t>
  </si>
  <si>
    <t>Ruan Zhiwen</t>
  </si>
  <si>
    <t>Siyu Wu</t>
  </si>
  <si>
    <t>Huang Zehan</t>
  </si>
  <si>
    <r>
      <rPr>
        <vertAlign val="superscript"/>
        <sz val="11"/>
        <rFont val="Arial"/>
        <charset val="134"/>
      </rPr>
      <t>1</t>
    </r>
    <r>
      <rPr>
        <sz val="11"/>
        <rFont val="Arial"/>
        <charset val="134"/>
      </rPr>
      <t xml:space="preserve"> 301</t>
    </r>
  </si>
  <si>
    <t>Wang Jing</t>
  </si>
  <si>
    <t>29-30/05/18</t>
  </si>
  <si>
    <t>Chen Tingting</t>
  </si>
  <si>
    <t>29-31/05/18</t>
  </si>
  <si>
    <t>Yao Yifan</t>
  </si>
  <si>
    <t>Ni Liangli</t>
  </si>
  <si>
    <t>Tian Jialin</t>
  </si>
  <si>
    <t>Kou Yuan</t>
  </si>
  <si>
    <t>Leo Leo</t>
  </si>
  <si>
    <t>30/05-03/06/18</t>
  </si>
  <si>
    <t>Weng Liujia</t>
  </si>
  <si>
    <t>30-31/05/18</t>
  </si>
  <si>
    <t>Shen Meiping</t>
  </si>
  <si>
    <t>702-04</t>
  </si>
  <si>
    <t>30/05-01/06/18</t>
  </si>
  <si>
    <t>Chen Caiyan</t>
  </si>
  <si>
    <t>Zhou Mengwei</t>
  </si>
  <si>
    <t>You Yaqi</t>
  </si>
  <si>
    <t>401/02</t>
  </si>
  <si>
    <t>Jiang Feng</t>
  </si>
  <si>
    <t>Huang Jinwei</t>
  </si>
  <si>
    <t>Chan Mukio</t>
  </si>
  <si>
    <t>Liang Shaojun</t>
  </si>
  <si>
    <t>Xiao Han Liu</t>
  </si>
  <si>
    <t>31/05-01/06/18</t>
  </si>
  <si>
    <t>Xu Tianyue</t>
  </si>
  <si>
    <t>31/05-02/06/18</t>
  </si>
  <si>
    <t>Yuen KaMan</t>
  </si>
  <si>
    <t>Jia Dongxiao</t>
  </si>
  <si>
    <t>23-25/06/18</t>
  </si>
  <si>
    <t>Huiyue Ke</t>
  </si>
  <si>
    <t>P180614091530489</t>
  </si>
  <si>
    <t>deposit</t>
  </si>
  <si>
    <t>balance</t>
  </si>
  <si>
    <t>欠酒店</t>
  </si>
  <si>
    <r>
      <rPr>
        <b/>
        <sz val="7"/>
        <rFont val="Arial"/>
        <charset val="134"/>
      </rPr>
      <t>No.</t>
    </r>
  </si>
  <si>
    <r>
      <rPr>
        <b/>
        <sz val="7"/>
        <rFont val="Arial"/>
        <charset val="134"/>
      </rPr>
      <t>Ref#Book ID</t>
    </r>
  </si>
  <si>
    <r>
      <rPr>
        <b/>
        <sz val="7"/>
        <rFont val="Arial"/>
        <charset val="134"/>
      </rPr>
      <t>Period</t>
    </r>
  </si>
  <si>
    <r>
      <rPr>
        <b/>
        <sz val="7"/>
        <rFont val="Arial"/>
        <charset val="134"/>
      </rPr>
      <t>Guest Name</t>
    </r>
  </si>
  <si>
    <r>
      <rPr>
        <sz val="10"/>
        <rFont val="CordiaUPC"/>
        <charset val="134"/>
      </rPr>
      <t>Room Type</t>
    </r>
  </si>
  <si>
    <r>
      <rPr>
        <b/>
        <sz val="7"/>
        <rFont val="Arial"/>
        <charset val="134"/>
      </rPr>
      <t>Room No.</t>
    </r>
  </si>
  <si>
    <r>
      <rPr>
        <b/>
        <sz val="7"/>
        <rFont val="Arial"/>
        <charset val="134"/>
      </rPr>
      <t>No.of Room</t>
    </r>
  </si>
  <si>
    <r>
      <rPr>
        <b/>
        <sz val="7"/>
        <rFont val="Arial"/>
        <charset val="134"/>
      </rPr>
      <t>No. of Night</t>
    </r>
  </si>
  <si>
    <r>
      <rPr>
        <b/>
        <sz val="7"/>
        <rFont val="Arial"/>
        <charset val="134"/>
      </rPr>
      <t>Rate/Room</t>
    </r>
  </si>
  <si>
    <r>
      <rPr>
        <b/>
        <sz val="7"/>
        <rFont val="Arial"/>
        <charset val="134"/>
      </rPr>
      <t>Total Amount</t>
    </r>
  </si>
  <si>
    <r>
      <rPr>
        <sz val="7"/>
        <rFont val="Arial"/>
        <charset val="134"/>
      </rPr>
      <t>1</t>
    </r>
  </si>
  <si>
    <r>
      <rPr>
        <sz val="7"/>
        <rFont val="Arial"/>
        <charset val="134"/>
      </rPr>
      <t>13-16/06/18</t>
    </r>
  </si>
  <si>
    <r>
      <rPr>
        <sz val="7"/>
        <rFont val="Arial"/>
        <charset val="134"/>
      </rPr>
      <t>Liao Jiani</t>
    </r>
  </si>
  <si>
    <r>
      <rPr>
        <sz val="7"/>
        <rFont val="Arial"/>
        <charset val="134"/>
      </rPr>
      <t>DLK</t>
    </r>
  </si>
  <si>
    <r>
      <rPr>
        <sz val="7"/>
        <rFont val="Arial"/>
        <charset val="134"/>
      </rPr>
      <t>2</t>
    </r>
  </si>
  <si>
    <r>
      <rPr>
        <sz val="7"/>
        <rFont val="Arial"/>
        <charset val="134"/>
      </rPr>
      <t>13-14/06/18</t>
    </r>
  </si>
  <si>
    <r>
      <rPr>
        <sz val="7"/>
        <rFont val="Arial"/>
        <charset val="134"/>
      </rPr>
      <t>Li Yuan</t>
    </r>
  </si>
  <si>
    <r>
      <rPr>
        <sz val="7"/>
        <rFont val="Arial"/>
        <charset val="134"/>
      </rPr>
      <t>EJK</t>
    </r>
  </si>
  <si>
    <r>
      <rPr>
        <sz val="7"/>
        <rFont val="Arial"/>
        <charset val="134"/>
      </rPr>
      <t>3</t>
    </r>
  </si>
  <si>
    <r>
      <rPr>
        <sz val="7"/>
        <rFont val="Arial"/>
        <charset val="134"/>
      </rPr>
      <t>Li Jinge</t>
    </r>
  </si>
  <si>
    <r>
      <rPr>
        <sz val="7"/>
        <rFont val="Arial"/>
        <charset val="134"/>
      </rPr>
      <t>4</t>
    </r>
  </si>
  <si>
    <r>
      <rPr>
        <sz val="7"/>
        <rFont val="Arial"/>
        <charset val="134"/>
      </rPr>
      <t>13-15/06/18</t>
    </r>
  </si>
  <si>
    <r>
      <rPr>
        <sz val="7"/>
        <rFont val="Arial"/>
        <charset val="134"/>
      </rPr>
      <t>ChenYuanyuan</t>
    </r>
  </si>
  <si>
    <r>
      <rPr>
        <sz val="7"/>
        <rFont val="Arial"/>
        <charset val="134"/>
      </rPr>
      <t>5</t>
    </r>
  </si>
  <si>
    <r>
      <rPr>
        <sz val="7"/>
        <rFont val="Arial"/>
        <charset val="134"/>
      </rPr>
      <t>Zhu Bin</t>
    </r>
  </si>
  <si>
    <r>
      <rPr>
        <sz val="7"/>
        <rFont val="Arial"/>
        <charset val="134"/>
      </rPr>
      <t>6</t>
    </r>
  </si>
  <si>
    <r>
      <rPr>
        <sz val="7"/>
        <rFont val="Arial"/>
        <charset val="134"/>
      </rPr>
      <t>Zhou Qianwei</t>
    </r>
  </si>
  <si>
    <r>
      <rPr>
        <sz val="7"/>
        <rFont val="Arial"/>
        <charset val="134"/>
      </rPr>
      <t>7</t>
    </r>
  </si>
  <si>
    <r>
      <rPr>
        <sz val="7"/>
        <rFont val="Arial"/>
        <charset val="134"/>
      </rPr>
      <t>Liu Shiyue</t>
    </r>
  </si>
  <si>
    <r>
      <rPr>
        <sz val="7"/>
        <rFont val="Arial"/>
        <charset val="134"/>
      </rPr>
      <t>Noshow</t>
    </r>
  </si>
  <si>
    <r>
      <rPr>
        <sz val="7"/>
        <rFont val="Arial"/>
        <charset val="134"/>
      </rPr>
      <t>8</t>
    </r>
  </si>
  <si>
    <r>
      <rPr>
        <sz val="7"/>
        <rFont val="Arial"/>
        <charset val="134"/>
      </rPr>
      <t>Liang Yongshi</t>
    </r>
  </si>
  <si>
    <r>
      <rPr>
        <sz val="7"/>
        <rFont val="Arial"/>
        <charset val="134"/>
      </rPr>
      <t>9</t>
    </r>
  </si>
  <si>
    <r>
      <rPr>
        <sz val="7"/>
        <rFont val="Arial"/>
        <charset val="134"/>
      </rPr>
      <t>Jia Yijun</t>
    </r>
  </si>
  <si>
    <r>
      <rPr>
        <sz val="7"/>
        <rFont val="Arial"/>
        <charset val="134"/>
      </rPr>
      <t>ESK</t>
    </r>
  </si>
  <si>
    <r>
      <rPr>
        <sz val="7"/>
        <rFont val="Arial"/>
        <charset val="134"/>
      </rPr>
      <t>10</t>
    </r>
  </si>
  <si>
    <r>
      <rPr>
        <sz val="7"/>
        <rFont val="Arial"/>
        <charset val="134"/>
      </rPr>
      <t>14-15/06/18</t>
    </r>
  </si>
  <si>
    <r>
      <rPr>
        <sz val="7"/>
        <rFont val="Arial"/>
        <charset val="134"/>
      </rPr>
      <t>Lu Ying</t>
    </r>
  </si>
  <si>
    <r>
      <rPr>
        <sz val="7"/>
        <rFont val="Arial"/>
        <charset val="134"/>
      </rPr>
      <t>11</t>
    </r>
  </si>
  <si>
    <r>
      <rPr>
        <sz val="7"/>
        <rFont val="Arial"/>
        <charset val="134"/>
      </rPr>
      <t>Jiang Shuyu</t>
    </r>
  </si>
  <si>
    <r>
      <rPr>
        <sz val="7"/>
        <rFont val="Arial"/>
        <charset val="134"/>
      </rPr>
      <t>12</t>
    </r>
  </si>
  <si>
    <r>
      <rPr>
        <sz val="7"/>
        <rFont val="Arial"/>
        <charset val="134"/>
      </rPr>
      <t>Tian Debin</t>
    </r>
  </si>
  <si>
    <r>
      <rPr>
        <sz val="7"/>
        <rFont val="Arial"/>
        <charset val="134"/>
      </rPr>
      <t>13</t>
    </r>
  </si>
  <si>
    <r>
      <rPr>
        <sz val="7"/>
        <rFont val="Arial"/>
        <charset val="134"/>
      </rPr>
      <t>Lin Guobian</t>
    </r>
  </si>
  <si>
    <r>
      <rPr>
        <sz val="7"/>
        <rFont val="Arial"/>
        <charset val="134"/>
      </rPr>
      <t>14</t>
    </r>
  </si>
  <si>
    <r>
      <rPr>
        <sz val="7"/>
        <rFont val="Arial"/>
        <charset val="134"/>
      </rPr>
      <t>14-16/06/18</t>
    </r>
  </si>
  <si>
    <r>
      <rPr>
        <sz val="7"/>
        <rFont val="Arial"/>
        <charset val="134"/>
      </rPr>
      <t>Li He</t>
    </r>
  </si>
  <si>
    <r>
      <rPr>
        <sz val="7"/>
        <rFont val="Arial"/>
        <charset val="134"/>
      </rPr>
      <t>15</t>
    </r>
  </si>
  <si>
    <r>
      <rPr>
        <sz val="7"/>
        <rFont val="Arial"/>
        <charset val="134"/>
      </rPr>
      <t>Zhang Qi</t>
    </r>
  </si>
  <si>
    <r>
      <rPr>
        <sz val="7"/>
        <rFont val="Arial"/>
        <charset val="134"/>
      </rPr>
      <t>16</t>
    </r>
  </si>
  <si>
    <r>
      <rPr>
        <sz val="7"/>
        <rFont val="Arial"/>
        <charset val="134"/>
      </rPr>
      <t>Sun Wei</t>
    </r>
  </si>
  <si>
    <r>
      <rPr>
        <sz val="7"/>
        <rFont val="Arial"/>
        <charset val="134"/>
      </rPr>
      <t>17</t>
    </r>
  </si>
  <si>
    <r>
      <rPr>
        <sz val="7"/>
        <rFont val="Arial"/>
        <charset val="134"/>
      </rPr>
      <t>14-17/06/18</t>
    </r>
  </si>
  <si>
    <r>
      <rPr>
        <sz val="7"/>
        <rFont val="Arial"/>
        <charset val="134"/>
      </rPr>
      <t>Zhang Mian</t>
    </r>
  </si>
  <si>
    <r>
      <rPr>
        <sz val="7"/>
        <rFont val="Arial"/>
        <charset val="134"/>
      </rPr>
      <t>18</t>
    </r>
  </si>
  <si>
    <r>
      <rPr>
        <sz val="7"/>
        <rFont val="Arial"/>
        <charset val="134"/>
      </rPr>
      <t>Yuhe Feng</t>
    </r>
  </si>
  <si>
    <r>
      <rPr>
        <sz val="7"/>
        <rFont val="Arial"/>
        <charset val="134"/>
      </rPr>
      <t>19</t>
    </r>
  </si>
  <si>
    <r>
      <rPr>
        <sz val="7"/>
        <rFont val="Arial"/>
        <charset val="134"/>
      </rPr>
      <t>15-16/06/18</t>
    </r>
  </si>
  <si>
    <r>
      <rPr>
        <sz val="7"/>
        <rFont val="Arial"/>
        <charset val="134"/>
      </rPr>
      <t>Zhao Yang</t>
    </r>
  </si>
  <si>
    <r>
      <rPr>
        <sz val="7"/>
        <rFont val="Arial"/>
        <charset val="134"/>
      </rPr>
      <t>20</t>
    </r>
  </si>
  <si>
    <r>
      <rPr>
        <sz val="7"/>
        <rFont val="Arial"/>
        <charset val="134"/>
      </rPr>
      <t>Feng Yi</t>
    </r>
  </si>
  <si>
    <r>
      <rPr>
        <sz val="7"/>
        <rFont val="Arial"/>
        <charset val="134"/>
      </rPr>
      <t>21</t>
    </r>
  </si>
  <si>
    <r>
      <rPr>
        <sz val="7"/>
        <rFont val="Arial"/>
        <charset val="134"/>
      </rPr>
      <t>15-17/06/18</t>
    </r>
  </si>
  <si>
    <r>
      <rPr>
        <sz val="7"/>
        <rFont val="Arial"/>
        <charset val="134"/>
      </rPr>
      <t>Xia Meng Yue</t>
    </r>
  </si>
  <si>
    <r>
      <rPr>
        <sz val="7"/>
        <rFont val="Arial"/>
        <charset val="134"/>
      </rPr>
      <t>22</t>
    </r>
  </si>
  <si>
    <r>
      <rPr>
        <sz val="7"/>
        <rFont val="Arial"/>
        <charset val="134"/>
      </rPr>
      <t>Duan Jiaxin</t>
    </r>
  </si>
  <si>
    <r>
      <rPr>
        <sz val="7"/>
        <rFont val="Arial"/>
        <charset val="134"/>
      </rPr>
      <t>23</t>
    </r>
  </si>
  <si>
    <r>
      <rPr>
        <sz val="7"/>
        <rFont val="Arial"/>
        <charset val="134"/>
      </rPr>
      <t>16-17/06/18</t>
    </r>
  </si>
  <si>
    <r>
      <rPr>
        <sz val="7"/>
        <rFont val="Arial"/>
        <charset val="134"/>
      </rPr>
      <t>Wang Liqing</t>
    </r>
  </si>
  <si>
    <r>
      <rPr>
        <sz val="7"/>
        <rFont val="Arial"/>
        <charset val="134"/>
      </rPr>
      <t>24</t>
    </r>
  </si>
  <si>
    <r>
      <rPr>
        <sz val="7"/>
        <rFont val="Arial"/>
        <charset val="134"/>
      </rPr>
      <t>16-18/06/18</t>
    </r>
  </si>
  <si>
    <r>
      <rPr>
        <sz val="7"/>
        <rFont val="Arial"/>
        <charset val="134"/>
      </rPr>
      <t>Jianxiong He</t>
    </r>
  </si>
  <si>
    <r>
      <rPr>
        <sz val="7"/>
        <rFont val="Arial"/>
        <charset val="134"/>
      </rPr>
      <t>25</t>
    </r>
  </si>
  <si>
    <r>
      <rPr>
        <sz val="7"/>
        <rFont val="Arial"/>
        <charset val="134"/>
      </rPr>
      <t>16-19/06/18</t>
    </r>
  </si>
  <si>
    <r>
      <rPr>
        <sz val="7"/>
        <rFont val="Arial"/>
        <charset val="134"/>
      </rPr>
      <t>Jiang Jundong</t>
    </r>
  </si>
  <si>
    <r>
      <rPr>
        <sz val="7"/>
        <rFont val="Arial"/>
        <charset val="134"/>
      </rPr>
      <t>404/406</t>
    </r>
  </si>
  <si>
    <r>
      <rPr>
        <sz val="7"/>
        <rFont val="Arial"/>
        <charset val="134"/>
      </rPr>
      <t>26</t>
    </r>
  </si>
  <si>
    <r>
      <rPr>
        <sz val="7"/>
        <rFont val="Arial"/>
        <charset val="134"/>
      </rPr>
      <t>Yang Jikun</t>
    </r>
  </si>
  <si>
    <r>
      <rPr>
        <sz val="7"/>
        <rFont val="Arial"/>
        <charset val="134"/>
      </rPr>
      <t>27</t>
    </r>
  </si>
  <si>
    <r>
      <rPr>
        <sz val="7"/>
        <rFont val="Arial"/>
        <charset val="134"/>
      </rPr>
      <t>16-21/06/18</t>
    </r>
  </si>
  <si>
    <r>
      <rPr>
        <sz val="7"/>
        <rFont val="Arial"/>
        <charset val="134"/>
      </rPr>
      <t>He Mengting</t>
    </r>
  </si>
  <si>
    <r>
      <rPr>
        <sz val="7"/>
        <rFont val="Arial"/>
        <charset val="134"/>
      </rPr>
      <t>28</t>
    </r>
  </si>
  <si>
    <r>
      <rPr>
        <sz val="7"/>
        <rFont val="Arial"/>
        <charset val="134"/>
      </rPr>
      <t>Fu Yining</t>
    </r>
  </si>
  <si>
    <r>
      <rPr>
        <sz val="7"/>
        <rFont val="Arial"/>
        <charset val="134"/>
      </rPr>
      <t>29</t>
    </r>
  </si>
  <si>
    <r>
      <rPr>
        <sz val="7"/>
        <rFont val="Arial"/>
        <charset val="134"/>
      </rPr>
      <t>Wang Lu</t>
    </r>
  </si>
  <si>
    <r>
      <rPr>
        <sz val="7"/>
        <rFont val="Arial"/>
        <charset val="134"/>
      </rPr>
      <t>30</t>
    </r>
  </si>
  <si>
    <r>
      <rPr>
        <sz val="7"/>
        <rFont val="Arial"/>
        <charset val="134"/>
      </rPr>
      <t>Sun Mengxi</t>
    </r>
  </si>
  <si>
    <r>
      <rPr>
        <sz val="7"/>
        <rFont val="Arial"/>
        <charset val="134"/>
      </rPr>
      <t>31</t>
    </r>
  </si>
  <si>
    <r>
      <rPr>
        <sz val="7"/>
        <rFont val="Arial"/>
        <charset val="134"/>
      </rPr>
      <t>Chenyi Le</t>
    </r>
  </si>
  <si>
    <r>
      <rPr>
        <sz val="7"/>
        <rFont val="Arial"/>
        <charset val="134"/>
      </rPr>
      <t>32</t>
    </r>
  </si>
  <si>
    <r>
      <rPr>
        <sz val="7"/>
        <rFont val="Arial"/>
        <charset val="134"/>
      </rPr>
      <t>17-18/06/18</t>
    </r>
  </si>
  <si>
    <r>
      <rPr>
        <sz val="7"/>
        <rFont val="Arial"/>
        <charset val="134"/>
      </rPr>
      <t>Li Feng Yuan</t>
    </r>
  </si>
  <si>
    <r>
      <rPr>
        <sz val="7"/>
        <rFont val="Arial"/>
        <charset val="134"/>
      </rPr>
      <t>33</t>
    </r>
  </si>
  <si>
    <r>
      <rPr>
        <sz val="7"/>
        <rFont val="Arial"/>
        <charset val="134"/>
      </rPr>
      <t>Han Pingping</t>
    </r>
  </si>
  <si>
    <r>
      <rPr>
        <sz val="7"/>
        <rFont val="Arial"/>
        <charset val="134"/>
      </rPr>
      <t>34</t>
    </r>
  </si>
  <si>
    <r>
      <rPr>
        <sz val="7"/>
        <rFont val="Arial"/>
        <charset val="134"/>
      </rPr>
      <t>Lian Meilan</t>
    </r>
  </si>
  <si>
    <r>
      <rPr>
        <sz val="7"/>
        <rFont val="Arial"/>
        <charset val="134"/>
      </rPr>
      <t>35</t>
    </r>
  </si>
  <si>
    <r>
      <rPr>
        <sz val="7"/>
        <rFont val="Arial"/>
        <charset val="134"/>
      </rPr>
      <t>36</t>
    </r>
  </si>
  <si>
    <r>
      <rPr>
        <sz val="7"/>
        <rFont val="Arial"/>
        <charset val="134"/>
      </rPr>
      <t>18-20/06/18</t>
    </r>
  </si>
  <si>
    <r>
      <rPr>
        <sz val="7"/>
        <rFont val="Arial"/>
        <charset val="134"/>
      </rPr>
      <t>Xu Yan</t>
    </r>
  </si>
  <si>
    <r>
      <rPr>
        <sz val="7"/>
        <rFont val="Arial"/>
        <charset val="134"/>
      </rPr>
      <t>37</t>
    </r>
  </si>
  <si>
    <r>
      <rPr>
        <sz val="7"/>
        <rFont val="Arial"/>
        <charset val="134"/>
      </rPr>
      <t>18-19/06/18</t>
    </r>
  </si>
  <si>
    <r>
      <rPr>
        <sz val="7"/>
        <rFont val="Arial"/>
        <charset val="134"/>
      </rPr>
      <t>Peng Jiahui</t>
    </r>
  </si>
  <si>
    <r>
      <rPr>
        <sz val="7"/>
        <rFont val="Arial"/>
        <charset val="134"/>
      </rPr>
      <t>38</t>
    </r>
  </si>
  <si>
    <r>
      <rPr>
        <sz val="7"/>
        <rFont val="Arial"/>
        <charset val="134"/>
      </rPr>
      <t>18-21/06/18</t>
    </r>
  </si>
  <si>
    <r>
      <rPr>
        <sz val="7"/>
        <rFont val="Arial"/>
        <charset val="134"/>
      </rPr>
      <t>Ye Weichen</t>
    </r>
  </si>
  <si>
    <r>
      <rPr>
        <sz val="7"/>
        <rFont val="Arial"/>
        <charset val="134"/>
      </rPr>
      <t>39</t>
    </r>
  </si>
  <si>
    <r>
      <rPr>
        <sz val="7"/>
        <rFont val="Arial"/>
        <charset val="134"/>
      </rPr>
      <t>Nan Zhiqiong</t>
    </r>
  </si>
  <si>
    <r>
      <rPr>
        <sz val="7"/>
        <rFont val="Arial"/>
        <charset val="134"/>
      </rPr>
      <t>40</t>
    </r>
  </si>
  <si>
    <r>
      <rPr>
        <sz val="7"/>
        <rFont val="Arial"/>
        <charset val="134"/>
      </rPr>
      <t>Deng Yongshan</t>
    </r>
  </si>
  <si>
    <r>
      <rPr>
        <sz val="7"/>
        <rFont val="Arial"/>
        <charset val="134"/>
      </rPr>
      <t>41</t>
    </r>
  </si>
  <si>
    <r>
      <rPr>
        <sz val="7"/>
        <rFont val="Arial"/>
        <charset val="134"/>
      </rPr>
      <t>Tang Jinhui</t>
    </r>
  </si>
  <si>
    <r>
      <rPr>
        <sz val="7"/>
        <rFont val="Arial"/>
        <charset val="134"/>
      </rPr>
      <t>42</t>
    </r>
  </si>
  <si>
    <r>
      <rPr>
        <sz val="7"/>
        <rFont val="Arial"/>
        <charset val="134"/>
      </rPr>
      <t>Zheng Bilian</t>
    </r>
  </si>
  <si>
    <r>
      <rPr>
        <sz val="7"/>
        <rFont val="Arial"/>
        <charset val="134"/>
      </rPr>
      <t>43</t>
    </r>
  </si>
  <si>
    <r>
      <rPr>
        <sz val="7"/>
        <rFont val="Arial"/>
        <charset val="134"/>
      </rPr>
      <t>Ma Hehe</t>
    </r>
  </si>
  <si>
    <r>
      <rPr>
        <sz val="7"/>
        <rFont val="Arial"/>
        <charset val="134"/>
      </rPr>
      <t>44</t>
    </r>
  </si>
  <si>
    <r>
      <rPr>
        <sz val="7"/>
        <rFont val="Arial"/>
        <charset val="134"/>
      </rPr>
      <t>Wang Zeyu</t>
    </r>
  </si>
  <si>
    <r>
      <rPr>
        <sz val="7"/>
        <rFont val="Arial"/>
        <charset val="134"/>
      </rPr>
      <t>45</t>
    </r>
  </si>
  <si>
    <r>
      <rPr>
        <sz val="7"/>
        <rFont val="Arial"/>
        <charset val="134"/>
      </rPr>
      <t>Li Sichen</t>
    </r>
  </si>
  <si>
    <r>
      <rPr>
        <sz val="7"/>
        <rFont val="Arial"/>
        <charset val="134"/>
      </rPr>
      <t>46</t>
    </r>
  </si>
  <si>
    <r>
      <rPr>
        <sz val="7"/>
        <rFont val="Arial"/>
        <charset val="134"/>
      </rPr>
      <t>Zhang Jiani</t>
    </r>
  </si>
  <si>
    <r>
      <rPr>
        <sz val="7"/>
        <rFont val="Arial"/>
        <charset val="134"/>
      </rPr>
      <t>47</t>
    </r>
  </si>
  <si>
    <r>
      <rPr>
        <sz val="7"/>
        <rFont val="Arial"/>
        <charset val="134"/>
      </rPr>
      <t>Yu Hongyi</t>
    </r>
  </si>
  <si>
    <r>
      <rPr>
        <sz val="7"/>
        <rFont val="Arial"/>
        <charset val="134"/>
      </rPr>
      <t>48</t>
    </r>
  </si>
  <si>
    <r>
      <rPr>
        <sz val="7"/>
        <rFont val="Arial"/>
        <charset val="134"/>
      </rPr>
      <t>Gao Ke</t>
    </r>
  </si>
  <si>
    <r>
      <rPr>
        <sz val="7"/>
        <rFont val="Arial"/>
        <charset val="134"/>
      </rPr>
      <t>49</t>
    </r>
  </si>
  <si>
    <r>
      <rPr>
        <sz val="7"/>
        <rFont val="Arial"/>
        <charset val="134"/>
      </rPr>
      <t>Weijun Liang</t>
    </r>
  </si>
  <si>
    <r>
      <rPr>
        <sz val="7"/>
        <rFont val="Arial"/>
        <charset val="134"/>
      </rPr>
      <t>50</t>
    </r>
  </si>
  <si>
    <r>
      <rPr>
        <sz val="7"/>
        <rFont val="Arial"/>
        <charset val="134"/>
      </rPr>
      <t>19-20/06/18</t>
    </r>
  </si>
  <si>
    <r>
      <rPr>
        <sz val="7"/>
        <rFont val="Arial"/>
        <charset val="134"/>
      </rPr>
      <t>Wu Yujiao</t>
    </r>
  </si>
  <si>
    <r>
      <rPr>
        <sz val="7"/>
        <rFont val="Arial"/>
        <charset val="134"/>
      </rPr>
      <t>51</t>
    </r>
  </si>
  <si>
    <r>
      <rPr>
        <sz val="7"/>
        <rFont val="Arial"/>
        <charset val="134"/>
      </rPr>
      <t>19-21/06/18</t>
    </r>
  </si>
  <si>
    <r>
      <rPr>
        <sz val="7"/>
        <rFont val="Arial"/>
        <charset val="134"/>
      </rPr>
      <t>Fang Shenyue</t>
    </r>
  </si>
  <si>
    <r>
      <rPr>
        <sz val="7"/>
        <rFont val="Arial"/>
        <charset val="134"/>
      </rPr>
      <t>52</t>
    </r>
  </si>
  <si>
    <r>
      <rPr>
        <sz val="7"/>
        <rFont val="Arial"/>
        <charset val="134"/>
      </rPr>
      <t>Wang Ning</t>
    </r>
  </si>
  <si>
    <r>
      <rPr>
        <sz val="7"/>
        <rFont val="Arial"/>
        <charset val="134"/>
      </rPr>
      <t>53</t>
    </r>
  </si>
  <si>
    <r>
      <rPr>
        <sz val="7"/>
        <rFont val="Arial"/>
        <charset val="134"/>
      </rPr>
      <t>Chen Yuxinyi</t>
    </r>
  </si>
  <si>
    <r>
      <rPr>
        <sz val="7"/>
        <rFont val="Arial"/>
        <charset val="134"/>
      </rPr>
      <t>404/405</t>
    </r>
  </si>
  <si>
    <r>
      <rPr>
        <sz val="7"/>
        <rFont val="Arial"/>
        <charset val="134"/>
      </rPr>
      <t>54</t>
    </r>
  </si>
  <si>
    <r>
      <rPr>
        <sz val="7"/>
        <rFont val="Arial"/>
        <charset val="134"/>
      </rPr>
      <t>Yang Xiaojun</t>
    </r>
  </si>
  <si>
    <r>
      <rPr>
        <sz val="7"/>
        <rFont val="Arial"/>
        <charset val="134"/>
      </rPr>
      <t>55</t>
    </r>
  </si>
  <si>
    <r>
      <rPr>
        <sz val="7"/>
        <rFont val="Arial"/>
        <charset val="134"/>
      </rPr>
      <t>Chen Chuyao</t>
    </r>
  </si>
  <si>
    <r>
      <rPr>
        <sz val="7"/>
        <rFont val="Arial"/>
        <charset val="134"/>
      </rPr>
      <t>56</t>
    </r>
  </si>
  <si>
    <r>
      <rPr>
        <sz val="7"/>
        <rFont val="Arial"/>
        <charset val="134"/>
      </rPr>
      <t>Jiang Yuhuan</t>
    </r>
  </si>
  <si>
    <r>
      <rPr>
        <sz val="7"/>
        <rFont val="Arial"/>
        <charset val="134"/>
      </rPr>
      <t>57</t>
    </r>
  </si>
  <si>
    <r>
      <rPr>
        <sz val="7"/>
        <rFont val="Arial"/>
        <charset val="134"/>
      </rPr>
      <t>Tian Huahua</t>
    </r>
  </si>
  <si>
    <r>
      <rPr>
        <sz val="7"/>
        <rFont val="Arial"/>
        <charset val="134"/>
      </rPr>
      <t>58</t>
    </r>
  </si>
  <si>
    <r>
      <rPr>
        <sz val="7"/>
        <rFont val="Arial"/>
        <charset val="134"/>
      </rPr>
      <t>Huang Dewen</t>
    </r>
  </si>
  <si>
    <r>
      <rPr>
        <sz val="7"/>
        <rFont val="Arial"/>
        <charset val="134"/>
      </rPr>
      <t>59</t>
    </r>
  </si>
  <si>
    <r>
      <rPr>
        <sz val="7"/>
        <rFont val="Arial"/>
        <charset val="134"/>
      </rPr>
      <t>Liu Shiyao</t>
    </r>
  </si>
  <si>
    <r>
      <rPr>
        <sz val="7"/>
        <rFont val="Arial"/>
        <charset val="134"/>
      </rPr>
      <t>60</t>
    </r>
  </si>
  <si>
    <r>
      <rPr>
        <sz val="7"/>
        <rFont val="Arial"/>
        <charset val="134"/>
      </rPr>
      <t>20-22/06/18</t>
    </r>
  </si>
  <si>
    <r>
      <rPr>
        <sz val="7"/>
        <rFont val="Arial"/>
        <charset val="134"/>
      </rPr>
      <t>Guo Xiyan</t>
    </r>
  </si>
  <si>
    <r>
      <rPr>
        <sz val="7"/>
        <rFont val="Arial"/>
        <charset val="134"/>
      </rPr>
      <t>61</t>
    </r>
  </si>
  <si>
    <r>
      <rPr>
        <sz val="7"/>
        <rFont val="Arial"/>
        <charset val="134"/>
      </rPr>
      <t>20-21/06/18</t>
    </r>
  </si>
  <si>
    <r>
      <rPr>
        <sz val="7"/>
        <rFont val="Arial"/>
        <charset val="134"/>
      </rPr>
      <t>Wang Siyu</t>
    </r>
  </si>
  <si>
    <r>
      <rPr>
        <sz val="7"/>
        <rFont val="Arial"/>
        <charset val="134"/>
      </rPr>
      <t>62</t>
    </r>
  </si>
  <si>
    <r>
      <rPr>
        <sz val="7"/>
        <rFont val="Arial"/>
        <charset val="134"/>
      </rPr>
      <t>20-23/06/18</t>
    </r>
  </si>
  <si>
    <r>
      <rPr>
        <sz val="7"/>
        <rFont val="Arial"/>
        <charset val="134"/>
      </rPr>
      <t>Li Xianhui</t>
    </r>
  </si>
  <si>
    <r>
      <rPr>
        <sz val="7"/>
        <rFont val="Arial"/>
        <charset val="134"/>
      </rPr>
      <t>63</t>
    </r>
  </si>
  <si>
    <r>
      <rPr>
        <sz val="7"/>
        <rFont val="Arial"/>
        <charset val="134"/>
      </rPr>
      <t>Jiehao Chen</t>
    </r>
  </si>
  <si>
    <r>
      <rPr>
        <sz val="7"/>
        <rFont val="Arial"/>
        <charset val="134"/>
      </rPr>
      <t>64</t>
    </r>
  </si>
  <si>
    <r>
      <rPr>
        <sz val="7"/>
        <rFont val="Arial"/>
        <charset val="134"/>
      </rPr>
      <t>Chen Huling</t>
    </r>
  </si>
  <si>
    <r>
      <rPr>
        <sz val="7"/>
        <rFont val="Arial"/>
        <charset val="134"/>
      </rPr>
      <t>65</t>
    </r>
  </si>
  <si>
    <r>
      <rPr>
        <sz val="7"/>
        <rFont val="Arial"/>
        <charset val="134"/>
      </rPr>
      <t>Rao Mengjie</t>
    </r>
  </si>
  <si>
    <r>
      <rPr>
        <sz val="7"/>
        <rFont val="Arial"/>
        <charset val="134"/>
      </rPr>
      <t>704/705</t>
    </r>
  </si>
  <si>
    <r>
      <rPr>
        <sz val="7"/>
        <rFont val="Arial"/>
        <charset val="134"/>
      </rPr>
      <t>66</t>
    </r>
  </si>
  <si>
    <r>
      <rPr>
        <sz val="7"/>
        <rFont val="Arial"/>
        <charset val="134"/>
      </rPr>
      <t>Cao Zhengzheng</t>
    </r>
  </si>
  <si>
    <r>
      <rPr>
        <sz val="7"/>
        <rFont val="Arial"/>
        <charset val="134"/>
      </rPr>
      <t>67</t>
    </r>
  </si>
  <si>
    <r>
      <rPr>
        <sz val="7"/>
        <rFont val="Arial"/>
        <charset val="134"/>
      </rPr>
      <t>21-23/06/18</t>
    </r>
  </si>
  <si>
    <r>
      <rPr>
        <sz val="7"/>
        <rFont val="Arial"/>
        <charset val="134"/>
      </rPr>
      <t>Zhu Yanjie</t>
    </r>
  </si>
  <si>
    <r>
      <rPr>
        <sz val="7"/>
        <rFont val="Arial"/>
        <charset val="134"/>
      </rPr>
      <t>#17651</t>
    </r>
  </si>
  <si>
    <r>
      <rPr>
        <sz val="7"/>
        <rFont val="Arial"/>
        <charset val="134"/>
      </rPr>
      <t>68</t>
    </r>
  </si>
  <si>
    <r>
      <rPr>
        <sz val="7"/>
        <rFont val="Arial"/>
        <charset val="134"/>
      </rPr>
      <t>Ji Kaiheng</t>
    </r>
  </si>
  <si>
    <r>
      <rPr>
        <sz val="7"/>
        <rFont val="Arial"/>
        <charset val="134"/>
      </rPr>
      <t>#17652</t>
    </r>
  </si>
  <si>
    <r>
      <rPr>
        <sz val="7"/>
        <rFont val="Arial"/>
        <charset val="134"/>
      </rPr>
      <t>69</t>
    </r>
  </si>
  <si>
    <r>
      <rPr>
        <sz val="7"/>
        <rFont val="Arial"/>
        <charset val="134"/>
      </rPr>
      <t>21-24/06/18</t>
    </r>
  </si>
  <si>
    <r>
      <rPr>
        <sz val="7"/>
        <rFont val="Arial"/>
        <charset val="134"/>
      </rPr>
      <t>Luk Wai Keung</t>
    </r>
  </si>
  <si>
    <r>
      <rPr>
        <sz val="7"/>
        <rFont val="Arial"/>
        <charset val="134"/>
      </rPr>
      <t>#17762</t>
    </r>
  </si>
  <si>
    <r>
      <rPr>
        <sz val="7"/>
        <rFont val="Arial"/>
        <charset val="134"/>
      </rPr>
      <t>70</t>
    </r>
  </si>
  <si>
    <r>
      <rPr>
        <sz val="7"/>
        <rFont val="Arial"/>
        <charset val="134"/>
      </rPr>
      <t>Wang Peixin</t>
    </r>
  </si>
  <si>
    <r>
      <rPr>
        <sz val="7"/>
        <rFont val="Arial"/>
        <charset val="134"/>
      </rPr>
      <t>71</t>
    </r>
  </si>
  <si>
    <r>
      <rPr>
        <sz val="7"/>
        <rFont val="Arial"/>
        <charset val="134"/>
      </rPr>
      <t>22-23/06/18</t>
    </r>
  </si>
  <si>
    <r>
      <rPr>
        <sz val="7"/>
        <rFont val="Arial"/>
        <charset val="134"/>
      </rPr>
      <t>Wong Wai Neng</t>
    </r>
  </si>
  <si>
    <r>
      <rPr>
        <sz val="7"/>
        <rFont val="Arial"/>
        <charset val="134"/>
      </rPr>
      <t>#16567</t>
    </r>
  </si>
  <si>
    <r>
      <rPr>
        <sz val="7"/>
        <rFont val="Arial"/>
        <charset val="134"/>
      </rPr>
      <t>72</t>
    </r>
  </si>
  <si>
    <r>
      <rPr>
        <sz val="7"/>
        <rFont val="Arial"/>
        <charset val="134"/>
      </rPr>
      <t>Jin Jiaxu</t>
    </r>
  </si>
  <si>
    <r>
      <rPr>
        <sz val="7"/>
        <rFont val="Arial"/>
        <charset val="134"/>
      </rPr>
      <t>#17677</t>
    </r>
  </si>
  <si>
    <r>
      <rPr>
        <sz val="7"/>
        <rFont val="Arial"/>
        <charset val="134"/>
      </rPr>
      <t>73</t>
    </r>
  </si>
  <si>
    <r>
      <rPr>
        <sz val="7"/>
        <rFont val="Arial"/>
        <charset val="134"/>
      </rPr>
      <t>22-24/06/18</t>
    </r>
  </si>
  <si>
    <r>
      <rPr>
        <sz val="7"/>
        <rFont val="Arial"/>
        <charset val="134"/>
      </rPr>
      <t>Huang Chi-Hsuan</t>
    </r>
  </si>
  <si>
    <r>
      <rPr>
        <sz val="7"/>
        <rFont val="Arial"/>
        <charset val="134"/>
      </rPr>
      <t>#17756</t>
    </r>
  </si>
  <si>
    <r>
      <rPr>
        <sz val="7"/>
        <rFont val="Arial"/>
        <charset val="134"/>
      </rPr>
      <t>74</t>
    </r>
  </si>
  <si>
    <r>
      <rPr>
        <sz val="7"/>
        <rFont val="Arial"/>
        <charset val="134"/>
      </rPr>
      <t>Deng Baoyi</t>
    </r>
  </si>
  <si>
    <r>
      <rPr>
        <sz val="7"/>
        <rFont val="Arial"/>
        <charset val="134"/>
      </rPr>
      <t>#17112</t>
    </r>
  </si>
  <si>
    <r>
      <rPr>
        <sz val="7"/>
        <rFont val="Arial"/>
        <charset val="134"/>
      </rPr>
      <t>75</t>
    </r>
  </si>
  <si>
    <r>
      <rPr>
        <sz val="7"/>
        <rFont val="Arial"/>
        <charset val="134"/>
      </rPr>
      <t>Huang Yanan</t>
    </r>
  </si>
  <si>
    <r>
      <rPr>
        <sz val="7"/>
        <rFont val="Arial"/>
        <charset val="134"/>
      </rPr>
      <t>#17264</t>
    </r>
  </si>
  <si>
    <r>
      <rPr>
        <sz val="7"/>
        <rFont val="Arial"/>
        <charset val="134"/>
      </rPr>
      <t>76</t>
    </r>
  </si>
  <si>
    <r>
      <rPr>
        <sz val="7"/>
        <rFont val="Arial"/>
        <charset val="134"/>
      </rPr>
      <t>Yang Chenruhua</t>
    </r>
  </si>
  <si>
    <r>
      <rPr>
        <sz val="7"/>
        <rFont val="Arial"/>
        <charset val="134"/>
      </rPr>
      <t>77</t>
    </r>
  </si>
  <si>
    <r>
      <rPr>
        <sz val="7"/>
        <rFont val="Arial"/>
        <charset val="134"/>
      </rPr>
      <t>Kang Wenjie</t>
    </r>
  </si>
  <si>
    <r>
      <rPr>
        <sz val="7"/>
        <rFont val="Arial"/>
        <charset val="134"/>
      </rPr>
      <t>#17736</t>
    </r>
  </si>
  <si>
    <r>
      <rPr>
        <sz val="7"/>
        <rFont val="Arial"/>
        <charset val="134"/>
      </rPr>
      <t>78</t>
    </r>
  </si>
  <si>
    <t>Yang Yingyi1300485</t>
  </si>
  <si>
    <r>
      <rPr>
        <sz val="7"/>
        <rFont val="Arial"/>
        <charset val="134"/>
      </rPr>
      <t>#18657</t>
    </r>
  </si>
  <si>
    <t>P180625095159489</t>
  </si>
  <si>
    <r>
      <rPr>
        <b/>
        <sz val="10"/>
        <rFont val="Arial"/>
        <charset val="134"/>
      </rPr>
      <t>Re</t>
    </r>
    <r>
      <rPr>
        <sz val="10"/>
        <rFont val="Gulim"/>
        <charset val="134"/>
      </rPr>
      <t>情</t>
    </r>
    <r>
      <rPr>
        <b/>
        <sz val="10"/>
        <rFont val="Arial"/>
        <charset val="134"/>
      </rPr>
      <t>Book ID</t>
    </r>
  </si>
  <si>
    <t>1306465</t>
  </si>
  <si>
    <t>Yu Dong</t>
  </si>
  <si>
    <t>1301801</t>
  </si>
  <si>
    <t>23-24/06/18</t>
  </si>
  <si>
    <t>Zhang Huhui</t>
  </si>
  <si>
    <t>1315457</t>
  </si>
  <si>
    <t>Yu Jiawen</t>
  </si>
  <si>
    <t>1313727</t>
  </si>
  <si>
    <t>Jiang Kaiyin</t>
  </si>
  <si>
    <t>1314078</t>
  </si>
  <si>
    <t>Li Xinling</t>
  </si>
  <si>
    <t>1309762</t>
  </si>
  <si>
    <t>Pan Yuting</t>
  </si>
  <si>
    <t>1308526</t>
  </si>
  <si>
    <t>Tian Jing</t>
  </si>
  <si>
    <t>1308528</t>
  </si>
  <si>
    <t>Liu Xue</t>
  </si>
  <si>
    <t>1310665</t>
  </si>
  <si>
    <t>Yu Xue</t>
  </si>
  <si>
    <t>1306687</t>
  </si>
  <si>
    <t>Wang Yunyun</t>
  </si>
  <si>
    <t>1309295</t>
  </si>
  <si>
    <t>24-26/06/18</t>
  </si>
  <si>
    <t>Jiang Shuqi</t>
  </si>
  <si>
    <t>1307897</t>
  </si>
  <si>
    <t>24-25/06/18</t>
  </si>
  <si>
    <t>Xing Yi</t>
  </si>
  <si>
    <t>1319363</t>
  </si>
  <si>
    <t>Wang Fangping</t>
  </si>
  <si>
    <t>1315539</t>
  </si>
  <si>
    <t>Fan Fuli</t>
  </si>
  <si>
    <t>1315647</t>
  </si>
  <si>
    <t>Tang Lin</t>
  </si>
  <si>
    <t>1296264</t>
  </si>
  <si>
    <t>Li Jiayun</t>
  </si>
  <si>
    <t>1312281</t>
  </si>
  <si>
    <t>Guo Xinmin</t>
  </si>
  <si>
    <t>1313668</t>
  </si>
  <si>
    <t>24-27/06/18</t>
  </si>
  <si>
    <t>Hua Xiaofan</t>
  </si>
  <si>
    <t>1313322</t>
  </si>
  <si>
    <t>Fan Ruini</t>
  </si>
  <si>
    <t>1315940</t>
  </si>
  <si>
    <t>Wang Yuzhi</t>
  </si>
  <si>
    <t>502/503</t>
  </si>
  <si>
    <t>1314088</t>
  </si>
  <si>
    <t>25-28/06/18</t>
  </si>
  <si>
    <t>Ji Ying</t>
  </si>
  <si>
    <t>#18225</t>
  </si>
  <si>
    <t>1310322</t>
  </si>
  <si>
    <t>Zhou Xing/Liu Xiaoqi</t>
  </si>
  <si>
    <t>1313147</t>
  </si>
  <si>
    <t>25-27/06/18</t>
  </si>
  <si>
    <t>Tang Yuxiang</t>
  </si>
  <si>
    <t>#18170</t>
  </si>
  <si>
    <t>1299920</t>
  </si>
  <si>
    <t>Liang Shihua</t>
  </si>
  <si>
    <t>1291348</t>
  </si>
  <si>
    <t>25-29/06/18</t>
  </si>
  <si>
    <t>Mai Junhao</t>
  </si>
  <si>
    <t>#16785</t>
  </si>
  <si>
    <t>1305555</t>
  </si>
  <si>
    <t>25-26/06/18</t>
  </si>
  <si>
    <t>Dos Santos</t>
  </si>
  <si>
    <t>1307337</t>
  </si>
  <si>
    <t>Ma Jiangtao</t>
  </si>
  <si>
    <t>1309619</t>
  </si>
  <si>
    <t>Xu Zhequan</t>
  </si>
  <si>
    <t>#17999</t>
  </si>
  <si>
    <t>1309495</t>
  </si>
  <si>
    <t>Yutong Jin</t>
  </si>
  <si>
    <t>1308432</t>
  </si>
  <si>
    <t>Ding Wenbo</t>
  </si>
  <si>
    <t>1290084</t>
  </si>
  <si>
    <t>Ni Mengting</t>
  </si>
  <si>
    <t>1324062</t>
  </si>
  <si>
    <t>Ni Chenji</t>
  </si>
  <si>
    <t xml:space="preserve"> P180626100727489</t>
  </si>
  <si>
    <r>
      <rPr>
        <b/>
        <sz val="9"/>
        <rFont val="Arial"/>
        <charset val="134"/>
      </rPr>
      <t>No.</t>
    </r>
  </si>
  <si>
    <r>
      <rPr>
        <b/>
        <sz val="9"/>
        <rFont val="Arial"/>
        <charset val="134"/>
      </rPr>
      <t>ef#Book II</t>
    </r>
  </si>
  <si>
    <r>
      <rPr>
        <b/>
        <sz val="9"/>
        <rFont val="Arial"/>
        <charset val="134"/>
      </rPr>
      <t>Period</t>
    </r>
  </si>
  <si>
    <r>
      <rPr>
        <b/>
        <sz val="9"/>
        <rFont val="Arial"/>
        <charset val="134"/>
      </rPr>
      <t>Guest Name</t>
    </r>
  </si>
  <si>
    <r>
      <rPr>
        <b/>
        <sz val="9"/>
        <rFont val="Arial"/>
        <charset val="134"/>
      </rPr>
      <t>Room No.</t>
    </r>
  </si>
  <si>
    <r>
      <rPr>
        <b/>
        <sz val="9"/>
        <rFont val="Arial"/>
        <charset val="134"/>
      </rPr>
      <t>o.of Room</t>
    </r>
  </si>
  <si>
    <r>
      <rPr>
        <b/>
        <sz val="9"/>
        <rFont val="Arial"/>
        <charset val="134"/>
      </rPr>
      <t>No. of Nigh</t>
    </r>
  </si>
  <si>
    <r>
      <rPr>
        <b/>
        <sz val="9"/>
        <rFont val="Arial"/>
        <charset val="134"/>
      </rPr>
      <t>Rate/Room</t>
    </r>
  </si>
  <si>
    <r>
      <rPr>
        <b/>
        <sz val="9"/>
        <rFont val="Arial"/>
        <charset val="134"/>
      </rPr>
      <t>Total Amount</t>
    </r>
  </si>
  <si>
    <r>
      <rPr>
        <sz val="9"/>
        <rFont val="Arial"/>
        <charset val="134"/>
      </rPr>
      <t>1</t>
    </r>
  </si>
  <si>
    <r>
      <rPr>
        <sz val="9"/>
        <rFont val="Arial"/>
        <charset val="134"/>
      </rPr>
      <t>1239030</t>
    </r>
  </si>
  <si>
    <r>
      <rPr>
        <sz val="9"/>
        <rFont val="Arial"/>
        <charset val="134"/>
      </rPr>
      <t>02-06/12/17</t>
    </r>
  </si>
  <si>
    <r>
      <rPr>
        <sz val="9"/>
        <rFont val="Arial"/>
        <charset val="134"/>
      </rPr>
      <t>Ms.Ziyi/Ms.Weiyu</t>
    </r>
  </si>
  <si>
    <r>
      <rPr>
        <sz val="9"/>
        <rFont val="Arial"/>
        <charset val="134"/>
      </rPr>
      <t>703/704</t>
    </r>
  </si>
  <si>
    <r>
      <rPr>
        <sz val="9"/>
        <rFont val="Arial"/>
        <charset val="134"/>
      </rPr>
      <t>2</t>
    </r>
  </si>
  <si>
    <r>
      <rPr>
        <sz val="9"/>
        <rFont val="Arial"/>
        <charset val="134"/>
      </rPr>
      <t>4</t>
    </r>
  </si>
  <si>
    <r>
      <rPr>
        <sz val="9"/>
        <rFont val="Arial"/>
        <charset val="134"/>
      </rPr>
      <t>2,070</t>
    </r>
  </si>
  <si>
    <r>
      <rPr>
        <sz val="9"/>
        <rFont val="Arial"/>
        <charset val="134"/>
      </rPr>
      <t>1241450</t>
    </r>
  </si>
  <si>
    <r>
      <rPr>
        <sz val="9"/>
        <rFont val="Arial"/>
        <charset val="134"/>
      </rPr>
      <t>04-07/12/17</t>
    </r>
  </si>
  <si>
    <r>
      <rPr>
        <sz val="9"/>
        <rFont val="Arial"/>
        <charset val="134"/>
      </rPr>
      <t>Ms.Yijun</t>
    </r>
  </si>
  <si>
    <r>
      <rPr>
        <sz val="9"/>
        <rFont val="Arial"/>
        <charset val="134"/>
      </rPr>
      <t>405</t>
    </r>
  </si>
  <si>
    <r>
      <rPr>
        <sz val="9"/>
        <rFont val="Arial"/>
        <charset val="134"/>
      </rPr>
      <t>3</t>
    </r>
  </si>
  <si>
    <r>
      <rPr>
        <sz val="9"/>
        <rFont val="Arial"/>
        <charset val="134"/>
      </rPr>
      <t>2,600</t>
    </r>
  </si>
  <si>
    <r>
      <rPr>
        <sz val="9"/>
        <rFont val="Arial"/>
        <charset val="134"/>
      </rPr>
      <t>1245547</t>
    </r>
  </si>
  <si>
    <r>
      <rPr>
        <sz val="9"/>
        <rFont val="Arial"/>
        <charset val="134"/>
      </rPr>
      <t>04-05/12/17</t>
    </r>
  </si>
  <si>
    <r>
      <rPr>
        <sz val="9"/>
        <rFont val="Arial"/>
        <charset val="134"/>
      </rPr>
      <t>Ms.Yuying</t>
    </r>
  </si>
  <si>
    <r>
      <rPr>
        <sz val="9"/>
        <rFont val="Arial"/>
        <charset val="134"/>
      </rPr>
      <t>609</t>
    </r>
  </si>
  <si>
    <r>
      <rPr>
        <sz val="9"/>
        <rFont val="Arial"/>
        <charset val="134"/>
      </rPr>
      <t>1244501</t>
    </r>
  </si>
  <si>
    <r>
      <rPr>
        <sz val="9"/>
        <rFont val="Arial"/>
        <charset val="134"/>
      </rPr>
      <t>05-09/12/17</t>
    </r>
  </si>
  <si>
    <r>
      <rPr>
        <sz val="9"/>
        <rFont val="Arial"/>
        <charset val="134"/>
      </rPr>
      <t>Ms.Zhiqing Mai</t>
    </r>
  </si>
  <si>
    <r>
      <rPr>
        <sz val="9"/>
        <rFont val="Arial"/>
        <charset val="134"/>
      </rPr>
      <t>608</t>
    </r>
  </si>
  <si>
    <r>
      <rPr>
        <sz val="9"/>
        <rFont val="Arial"/>
        <charset val="134"/>
      </rPr>
      <t>5</t>
    </r>
  </si>
  <si>
    <r>
      <rPr>
        <sz val="9"/>
        <rFont val="Arial"/>
        <charset val="134"/>
      </rPr>
      <t>1244932</t>
    </r>
  </si>
  <si>
    <r>
      <rPr>
        <sz val="9"/>
        <rFont val="Arial"/>
        <charset val="134"/>
      </rPr>
      <t>05-06/12/17</t>
    </r>
  </si>
  <si>
    <r>
      <rPr>
        <sz val="9"/>
        <rFont val="Arial"/>
        <charset val="134"/>
      </rPr>
      <t>Mr. Hongzhen Zhu</t>
    </r>
  </si>
  <si>
    <r>
      <rPr>
        <sz val="9"/>
        <rFont val="Arial"/>
        <charset val="134"/>
      </rPr>
      <t>303</t>
    </r>
  </si>
  <si>
    <r>
      <rPr>
        <sz val="9"/>
        <rFont val="Arial"/>
        <charset val="134"/>
      </rPr>
      <t>2,150</t>
    </r>
  </si>
  <si>
    <r>
      <rPr>
        <sz val="9"/>
        <rFont val="Arial"/>
        <charset val="134"/>
      </rPr>
      <t>6</t>
    </r>
  </si>
  <si>
    <r>
      <rPr>
        <sz val="9"/>
        <rFont val="Arial"/>
        <charset val="134"/>
      </rPr>
      <t>1245429</t>
    </r>
  </si>
  <si>
    <r>
      <rPr>
        <sz val="9"/>
        <rFont val="Arial"/>
        <charset val="134"/>
      </rPr>
      <t>06-08/12/17</t>
    </r>
  </si>
  <si>
    <r>
      <rPr>
        <sz val="9"/>
        <rFont val="Arial"/>
        <charset val="134"/>
      </rPr>
      <t>Mr.Yuxin Liang</t>
    </r>
  </si>
  <si>
    <r>
      <rPr>
        <sz val="9"/>
        <rFont val="Arial"/>
        <charset val="134"/>
      </rPr>
      <t>602</t>
    </r>
  </si>
  <si>
    <r>
      <rPr>
        <sz val="9"/>
        <rFont val="Arial"/>
        <charset val="134"/>
      </rPr>
      <t>7</t>
    </r>
  </si>
  <si>
    <r>
      <rPr>
        <sz val="9"/>
        <rFont val="Arial"/>
        <charset val="134"/>
      </rPr>
      <t>1247037</t>
    </r>
  </si>
  <si>
    <r>
      <rPr>
        <sz val="9"/>
        <rFont val="Arial"/>
        <charset val="134"/>
      </rPr>
      <t>Ms.danyan Zhao</t>
    </r>
  </si>
  <si>
    <r>
      <rPr>
        <sz val="9"/>
        <rFont val="Arial"/>
        <charset val="134"/>
      </rPr>
      <t>704</t>
    </r>
  </si>
  <si>
    <r>
      <rPr>
        <sz val="9"/>
        <rFont val="Arial"/>
        <charset val="134"/>
      </rPr>
      <t>2,300</t>
    </r>
  </si>
  <si>
    <r>
      <rPr>
        <sz val="9"/>
        <rFont val="Arial"/>
        <charset val="134"/>
      </rPr>
      <t>8</t>
    </r>
  </si>
  <si>
    <r>
      <rPr>
        <sz val="9"/>
        <rFont val="Arial"/>
        <charset val="134"/>
      </rPr>
      <t>1243140</t>
    </r>
  </si>
  <si>
    <r>
      <rPr>
        <sz val="9"/>
        <rFont val="Arial"/>
        <charset val="134"/>
      </rPr>
      <t>Ms.Yiyaun Tian</t>
    </r>
  </si>
  <si>
    <r>
      <rPr>
        <sz val="9"/>
        <rFont val="Arial"/>
        <charset val="134"/>
      </rPr>
      <t>307</t>
    </r>
  </si>
  <si>
    <r>
      <rPr>
        <sz val="9"/>
        <rFont val="Arial"/>
        <charset val="134"/>
      </rPr>
      <t>9</t>
    </r>
  </si>
  <si>
    <r>
      <rPr>
        <sz val="9"/>
        <rFont val="Arial"/>
        <charset val="134"/>
      </rPr>
      <t>1246903</t>
    </r>
  </si>
  <si>
    <r>
      <rPr>
        <sz val="9"/>
        <rFont val="Arial"/>
        <charset val="134"/>
      </rPr>
      <t>06-09/12/17</t>
    </r>
  </si>
  <si>
    <r>
      <rPr>
        <sz val="9"/>
        <rFont val="Arial"/>
        <charset val="134"/>
      </rPr>
      <t>K.Zhentao Chen</t>
    </r>
  </si>
  <si>
    <r>
      <rPr>
        <sz val="9"/>
        <rFont val="Arial"/>
        <charset val="134"/>
      </rPr>
      <t>504</t>
    </r>
  </si>
  <si>
    <r>
      <rPr>
        <sz val="9"/>
        <rFont val="Arial"/>
        <charset val="134"/>
      </rPr>
      <t>10</t>
    </r>
  </si>
  <si>
    <r>
      <rPr>
        <sz val="9"/>
        <rFont val="Arial"/>
        <charset val="134"/>
      </rPr>
      <t>1247739</t>
    </r>
  </si>
  <si>
    <r>
      <rPr>
        <sz val="9"/>
        <rFont val="Arial"/>
        <charset val="134"/>
      </rPr>
      <t>06-07/12/17</t>
    </r>
  </si>
  <si>
    <r>
      <rPr>
        <sz val="9"/>
        <rFont val="Arial"/>
        <charset val="134"/>
      </rPr>
      <t>Mr.Yiwei Luo</t>
    </r>
  </si>
  <si>
    <r>
      <rPr>
        <sz val="9"/>
        <rFont val="Arial"/>
        <charset val="134"/>
      </rPr>
      <t>401</t>
    </r>
  </si>
  <si>
    <r>
      <rPr>
        <sz val="9"/>
        <rFont val="Arial"/>
        <charset val="134"/>
      </rPr>
      <t>11</t>
    </r>
  </si>
  <si>
    <r>
      <rPr>
        <sz val="9"/>
        <rFont val="Arial"/>
        <charset val="134"/>
      </rPr>
      <t>1246291</t>
    </r>
  </si>
  <si>
    <r>
      <rPr>
        <sz val="9"/>
        <rFont val="Arial"/>
        <charset val="134"/>
      </rPr>
      <t>07-08/12/17</t>
    </r>
  </si>
  <si>
    <r>
      <rPr>
        <sz val="9"/>
        <rFont val="Arial"/>
        <charset val="134"/>
      </rPr>
      <t>Mr.Chak Hong Chan</t>
    </r>
  </si>
  <si>
    <r>
      <rPr>
        <sz val="9"/>
        <rFont val="Arial"/>
        <charset val="134"/>
      </rPr>
      <t>203</t>
    </r>
  </si>
  <si>
    <r>
      <rPr>
        <sz val="9"/>
        <rFont val="Arial"/>
        <charset val="134"/>
      </rPr>
      <t>12</t>
    </r>
  </si>
  <si>
    <r>
      <rPr>
        <sz val="9"/>
        <rFont val="Arial"/>
        <charset val="134"/>
      </rPr>
      <t>1241373</t>
    </r>
  </si>
  <si>
    <r>
      <rPr>
        <sz val="9"/>
        <rFont val="Arial"/>
        <charset val="134"/>
      </rPr>
      <t>07-09/12/17</t>
    </r>
  </si>
  <si>
    <r>
      <rPr>
        <sz val="9"/>
        <rFont val="Arial"/>
        <charset val="134"/>
      </rPr>
      <t>Ms.Jiayan Weng</t>
    </r>
  </si>
  <si>
    <r>
      <rPr>
        <sz val="9"/>
        <rFont val="Arial"/>
        <charset val="134"/>
      </rPr>
      <t>302</t>
    </r>
  </si>
  <si>
    <r>
      <rPr>
        <sz val="9"/>
        <rFont val="Arial"/>
        <charset val="134"/>
      </rPr>
      <t>1,935</t>
    </r>
  </si>
  <si>
    <r>
      <rPr>
        <sz val="9"/>
        <rFont val="Arial"/>
        <charset val="134"/>
      </rPr>
      <t>13</t>
    </r>
  </si>
  <si>
    <r>
      <rPr>
        <sz val="9"/>
        <rFont val="Arial"/>
        <charset val="134"/>
      </rPr>
      <t>1247707</t>
    </r>
  </si>
  <si>
    <r>
      <rPr>
        <sz val="9"/>
        <rFont val="Arial"/>
        <charset val="134"/>
      </rPr>
      <t>08-09/12/17</t>
    </r>
  </si>
  <si>
    <r>
      <rPr>
        <sz val="9"/>
        <rFont val="Arial"/>
        <charset val="134"/>
      </rPr>
      <t>Ms.Qiao Zhou</t>
    </r>
  </si>
  <si>
    <r>
      <rPr>
        <sz val="9"/>
        <rFont val="Arial"/>
        <charset val="134"/>
      </rPr>
      <t>705</t>
    </r>
  </si>
  <si>
    <r>
      <rPr>
        <sz val="9"/>
        <rFont val="Arial"/>
        <charset val="134"/>
      </rPr>
      <t>14</t>
    </r>
  </si>
  <si>
    <r>
      <rPr>
        <sz val="9"/>
        <rFont val="Arial"/>
        <charset val="134"/>
      </rPr>
      <t>1235387</t>
    </r>
  </si>
  <si>
    <r>
      <rPr>
        <sz val="9"/>
        <rFont val="Arial"/>
        <charset val="134"/>
      </rPr>
      <t>09-11/12/17</t>
    </r>
  </si>
  <si>
    <r>
      <rPr>
        <sz val="9"/>
        <rFont val="Arial"/>
        <charset val="134"/>
      </rPr>
      <t>Mrs.Zhou Qiao</t>
    </r>
  </si>
  <si>
    <r>
      <rPr>
        <sz val="9"/>
        <rFont val="Arial"/>
        <charset val="134"/>
      </rPr>
      <t>404</t>
    </r>
  </si>
  <si>
    <r>
      <rPr>
        <sz val="9"/>
        <rFont val="Arial"/>
        <charset val="134"/>
      </rPr>
      <t>2,340</t>
    </r>
  </si>
  <si>
    <r>
      <rPr>
        <sz val="9"/>
        <rFont val="Arial"/>
        <charset val="134"/>
      </rPr>
      <t>15</t>
    </r>
  </si>
  <si>
    <r>
      <rPr>
        <sz val="9"/>
        <rFont val="Arial"/>
        <charset val="134"/>
      </rPr>
      <t>1241204</t>
    </r>
  </si>
  <si>
    <r>
      <rPr>
        <sz val="9"/>
        <rFont val="Arial"/>
        <charset val="134"/>
      </rPr>
      <t>09-10/12/17</t>
    </r>
  </si>
  <si>
    <r>
      <rPr>
        <sz val="9"/>
        <rFont val="Arial"/>
        <charset val="134"/>
      </rPr>
      <t>Ms.nan Zhang</t>
    </r>
  </si>
  <si>
    <r>
      <rPr>
        <sz val="9"/>
        <rFont val="Arial"/>
        <charset val="134"/>
      </rPr>
      <t>409</t>
    </r>
  </si>
  <si>
    <r>
      <rPr>
        <sz val="9"/>
        <rFont val="Arial"/>
        <charset val="134"/>
      </rPr>
      <t>16</t>
    </r>
  </si>
  <si>
    <r>
      <rPr>
        <sz val="9"/>
        <rFont val="Arial"/>
        <charset val="134"/>
      </rPr>
      <t>1247809</t>
    </r>
  </si>
  <si>
    <r>
      <rPr>
        <sz val="9"/>
        <rFont val="Arial"/>
        <charset val="134"/>
      </rPr>
      <t>Ms.Jiaxin Qiu</t>
    </r>
  </si>
  <si>
    <r>
      <rPr>
        <sz val="9"/>
        <rFont val="Arial"/>
        <charset val="134"/>
      </rPr>
      <t>202</t>
    </r>
  </si>
  <si>
    <r>
      <rPr>
        <sz val="9"/>
        <rFont val="Arial"/>
        <charset val="134"/>
      </rPr>
      <t>17</t>
    </r>
  </si>
  <si>
    <r>
      <rPr>
        <sz val="9"/>
        <rFont val="Arial"/>
        <charset val="134"/>
      </rPr>
      <t>1247797</t>
    </r>
  </si>
  <si>
    <r>
      <rPr>
        <sz val="9"/>
        <rFont val="Arial"/>
        <charset val="134"/>
      </rPr>
      <t>Ms.Yaqian Xie</t>
    </r>
  </si>
  <si>
    <r>
      <rPr>
        <sz val="9"/>
        <rFont val="Arial"/>
        <charset val="134"/>
      </rPr>
      <t>18</t>
    </r>
  </si>
  <si>
    <r>
      <rPr>
        <sz val="9"/>
        <rFont val="Arial"/>
        <charset val="134"/>
      </rPr>
      <t>1233892</t>
    </r>
  </si>
  <si>
    <r>
      <rPr>
        <sz val="9"/>
        <rFont val="Arial"/>
        <charset val="134"/>
      </rPr>
      <t>Mr.Yubo Huang</t>
    </r>
  </si>
  <si>
    <r>
      <rPr>
        <sz val="9"/>
        <rFont val="Arial"/>
        <charset val="134"/>
      </rPr>
      <t>19</t>
    </r>
  </si>
  <si>
    <r>
      <rPr>
        <sz val="9"/>
        <rFont val="Arial"/>
        <charset val="134"/>
      </rPr>
      <t>1248650</t>
    </r>
  </si>
  <si>
    <r>
      <rPr>
        <sz val="9"/>
        <rFont val="Arial"/>
        <charset val="134"/>
      </rPr>
      <t>10-11/12/17</t>
    </r>
  </si>
  <si>
    <r>
      <rPr>
        <sz val="9"/>
        <rFont val="Arial"/>
        <charset val="134"/>
      </rPr>
      <t>Ms.Dan Xie</t>
    </r>
  </si>
  <si>
    <r>
      <rPr>
        <sz val="9"/>
        <rFont val="Arial"/>
        <charset val="134"/>
      </rPr>
      <t>20</t>
    </r>
  </si>
  <si>
    <r>
      <rPr>
        <sz val="9"/>
        <rFont val="Arial"/>
        <charset val="134"/>
      </rPr>
      <t>1249115</t>
    </r>
  </si>
  <si>
    <r>
      <rPr>
        <sz val="9"/>
        <rFont val="Arial"/>
        <charset val="134"/>
      </rPr>
      <t>12-13/12/17</t>
    </r>
  </si>
  <si>
    <r>
      <rPr>
        <sz val="9"/>
        <rFont val="Arial"/>
        <charset val="134"/>
      </rPr>
      <t>Mr.Wei Wu</t>
    </r>
  </si>
  <si>
    <r>
      <rPr>
        <sz val="9"/>
        <rFont val="Arial"/>
        <charset val="134"/>
      </rPr>
      <t>21</t>
    </r>
  </si>
  <si>
    <r>
      <rPr>
        <sz val="9"/>
        <rFont val="Arial"/>
        <charset val="134"/>
      </rPr>
      <t>1235315</t>
    </r>
  </si>
  <si>
    <r>
      <rPr>
        <sz val="9"/>
        <rFont val="Arial"/>
        <charset val="134"/>
      </rPr>
      <t>11-13/12/17</t>
    </r>
  </si>
  <si>
    <r>
      <rPr>
        <sz val="9"/>
        <rFont val="Arial"/>
        <charset val="134"/>
      </rPr>
      <t>Mr.Zhengye Liu</t>
    </r>
  </si>
  <si>
    <r>
      <rPr>
        <sz val="9"/>
        <rFont val="Arial"/>
        <charset val="134"/>
      </rPr>
      <t>503</t>
    </r>
  </si>
  <si>
    <r>
      <rPr>
        <sz val="9"/>
        <rFont val="Arial"/>
        <charset val="134"/>
      </rPr>
      <t>22</t>
    </r>
  </si>
  <si>
    <r>
      <rPr>
        <sz val="9"/>
        <rFont val="Arial"/>
        <charset val="134"/>
      </rPr>
      <t>1235495</t>
    </r>
  </si>
  <si>
    <r>
      <rPr>
        <sz val="9"/>
        <rFont val="Arial"/>
        <charset val="134"/>
      </rPr>
      <t>15-16/12/17</t>
    </r>
  </si>
  <si>
    <r>
      <rPr>
        <sz val="9"/>
        <rFont val="Arial"/>
        <charset val="134"/>
      </rPr>
      <t>Ms.Siyao He</t>
    </r>
  </si>
  <si>
    <r>
      <rPr>
        <sz val="9"/>
        <rFont val="Arial"/>
        <charset val="134"/>
      </rPr>
      <t>607</t>
    </r>
  </si>
  <si>
    <r>
      <rPr>
        <sz val="9"/>
        <rFont val="Arial"/>
        <charset val="134"/>
      </rPr>
      <t>23</t>
    </r>
  </si>
  <si>
    <r>
      <rPr>
        <sz val="9"/>
        <rFont val="Arial"/>
        <charset val="134"/>
      </rPr>
      <t>1242013</t>
    </r>
  </si>
  <si>
    <r>
      <rPr>
        <sz val="9"/>
        <rFont val="Arial"/>
        <charset val="134"/>
      </rPr>
      <t>15-17/12/17</t>
    </r>
  </si>
  <si>
    <r>
      <rPr>
        <sz val="9"/>
        <rFont val="Arial"/>
        <charset val="134"/>
      </rPr>
      <t>Ms.Minqi Su</t>
    </r>
  </si>
  <si>
    <r>
      <rPr>
        <sz val="9"/>
        <rFont val="Arial"/>
        <charset val="134"/>
      </rPr>
      <t>24</t>
    </r>
  </si>
  <si>
    <r>
      <rPr>
        <sz val="9"/>
        <rFont val="Arial"/>
        <charset val="134"/>
      </rPr>
      <t>1245921</t>
    </r>
  </si>
  <si>
    <r>
      <rPr>
        <sz val="9"/>
        <rFont val="Arial"/>
        <charset val="134"/>
      </rPr>
      <t>K.Can Hu</t>
    </r>
  </si>
  <si>
    <r>
      <rPr>
        <sz val="9"/>
        <rFont val="Arial"/>
        <charset val="134"/>
      </rPr>
      <t>309</t>
    </r>
  </si>
  <si>
    <r>
      <rPr>
        <sz val="9"/>
        <rFont val="Arial"/>
        <charset val="134"/>
      </rPr>
      <t>25</t>
    </r>
  </si>
  <si>
    <r>
      <rPr>
        <sz val="9"/>
        <rFont val="Arial"/>
        <charset val="134"/>
      </rPr>
      <t>1243680</t>
    </r>
  </si>
  <si>
    <r>
      <rPr>
        <sz val="9"/>
        <rFont val="Arial"/>
        <charset val="134"/>
      </rPr>
      <t>17-20/12/17</t>
    </r>
  </si>
  <si>
    <r>
      <rPr>
        <sz val="9"/>
        <rFont val="Arial"/>
        <charset val="134"/>
      </rPr>
      <t>K.Xuebing Chen</t>
    </r>
  </si>
  <si>
    <r>
      <rPr>
        <sz val="9"/>
        <rFont val="Arial"/>
        <charset val="134"/>
      </rPr>
      <t>603</t>
    </r>
  </si>
  <si>
    <r>
      <rPr>
        <sz val="9"/>
        <rFont val="Arial"/>
        <charset val="134"/>
      </rPr>
      <t>26</t>
    </r>
  </si>
  <si>
    <r>
      <rPr>
        <sz val="9"/>
        <rFont val="Arial"/>
        <charset val="134"/>
      </rPr>
      <t>1241115</t>
    </r>
  </si>
  <si>
    <r>
      <rPr>
        <sz val="9"/>
        <rFont val="Arial"/>
        <charset val="134"/>
      </rPr>
      <t>17-18/12/17</t>
    </r>
  </si>
  <si>
    <r>
      <rPr>
        <sz val="9"/>
        <rFont val="Arial"/>
        <charset val="134"/>
      </rPr>
      <t>Ms.Jinghua Liu</t>
    </r>
  </si>
  <si>
    <r>
      <rPr>
        <sz val="9"/>
        <rFont val="Arial"/>
        <charset val="134"/>
      </rPr>
      <t>701</t>
    </r>
  </si>
  <si>
    <r>
      <rPr>
        <sz val="9"/>
        <rFont val="Arial"/>
        <charset val="134"/>
      </rPr>
      <t>28</t>
    </r>
  </si>
  <si>
    <r>
      <rPr>
        <sz val="9"/>
        <rFont val="Arial"/>
        <charset val="134"/>
      </rPr>
      <t>1250093</t>
    </r>
  </si>
  <si>
    <r>
      <rPr>
        <sz val="9"/>
        <rFont val="Arial"/>
        <charset val="134"/>
      </rPr>
      <t>17-19/12/17</t>
    </r>
  </si>
  <si>
    <r>
      <rPr>
        <sz val="9"/>
        <rFont val="Arial"/>
        <charset val="134"/>
      </rPr>
      <t>Ms.Lisha Guo</t>
    </r>
  </si>
  <si>
    <r>
      <rPr>
        <sz val="9"/>
        <rFont val="Arial"/>
        <charset val="134"/>
      </rPr>
      <t>29</t>
    </r>
  </si>
  <si>
    <r>
      <rPr>
        <sz val="9"/>
        <rFont val="Arial"/>
        <charset val="134"/>
      </rPr>
      <t>1248990</t>
    </r>
  </si>
  <si>
    <r>
      <rPr>
        <sz val="9"/>
        <rFont val="Arial"/>
        <charset val="134"/>
      </rPr>
      <t>19-20/12/17</t>
    </r>
  </si>
  <si>
    <r>
      <rPr>
        <sz val="9"/>
        <rFont val="Arial"/>
        <charset val="134"/>
      </rPr>
      <t>K.Ying Liu</t>
    </r>
  </si>
  <si>
    <r>
      <rPr>
        <sz val="9"/>
        <rFont val="Arial"/>
        <charset val="134"/>
      </rPr>
      <t>403</t>
    </r>
  </si>
  <si>
    <r>
      <rPr>
        <sz val="9"/>
        <rFont val="Arial"/>
        <charset val="134"/>
      </rPr>
      <t>30</t>
    </r>
  </si>
  <si>
    <r>
      <rPr>
        <sz val="9"/>
        <rFont val="Arial"/>
        <charset val="134"/>
      </rPr>
      <t>1251527</t>
    </r>
  </si>
  <si>
    <r>
      <rPr>
        <sz val="9"/>
        <rFont val="Arial"/>
        <charset val="134"/>
      </rPr>
      <t>18-20/12/17</t>
    </r>
  </si>
  <si>
    <r>
      <rPr>
        <sz val="9"/>
        <rFont val="Arial"/>
        <charset val="134"/>
      </rPr>
      <t>Mr.Shaoyin Dong</t>
    </r>
  </si>
  <si>
    <r>
      <rPr>
        <sz val="9"/>
        <rFont val="Arial"/>
        <charset val="134"/>
      </rPr>
      <t>402</t>
    </r>
  </si>
  <si>
    <r>
      <rPr>
        <sz val="9"/>
        <rFont val="Arial"/>
        <charset val="134"/>
      </rPr>
      <t>31</t>
    </r>
  </si>
  <si>
    <r>
      <rPr>
        <sz val="9"/>
        <rFont val="Arial"/>
        <charset val="134"/>
      </rPr>
      <t>1252249</t>
    </r>
  </si>
  <si>
    <r>
      <rPr>
        <sz val="9"/>
        <rFont val="Arial"/>
        <charset val="134"/>
      </rPr>
      <t>19-21/12/17</t>
    </r>
  </si>
  <si>
    <r>
      <rPr>
        <sz val="9"/>
        <rFont val="Arial"/>
        <charset val="134"/>
      </rPr>
      <t>Ms.Li Yun</t>
    </r>
  </si>
  <si>
    <r>
      <rPr>
        <sz val="9"/>
        <rFont val="Arial"/>
        <charset val="134"/>
      </rPr>
      <t>32</t>
    </r>
  </si>
  <si>
    <r>
      <rPr>
        <sz val="9"/>
        <rFont val="Arial"/>
        <charset val="134"/>
      </rPr>
      <t>1243914</t>
    </r>
  </si>
  <si>
    <r>
      <rPr>
        <sz val="9"/>
        <rFont val="Arial"/>
        <charset val="134"/>
      </rPr>
      <t>Ms.Yeeki Lai</t>
    </r>
  </si>
  <si>
    <r>
      <rPr>
        <sz val="9"/>
        <rFont val="Arial"/>
        <charset val="134"/>
      </rPr>
      <t>302/303/305</t>
    </r>
  </si>
  <si>
    <r>
      <rPr>
        <sz val="9"/>
        <rFont val="Arial"/>
        <charset val="134"/>
      </rPr>
      <t>33</t>
    </r>
  </si>
  <si>
    <r>
      <rPr>
        <sz val="9"/>
        <rFont val="Arial"/>
        <charset val="134"/>
      </rPr>
      <t>1253430</t>
    </r>
  </si>
  <si>
    <r>
      <rPr>
        <sz val="9"/>
        <rFont val="Arial"/>
        <charset val="134"/>
      </rPr>
      <t>21-22/12/17</t>
    </r>
  </si>
  <si>
    <r>
      <rPr>
        <sz val="9"/>
        <rFont val="Arial"/>
        <charset val="134"/>
      </rPr>
      <t>Mrs.Ruohan Wei</t>
    </r>
  </si>
  <si>
    <r>
      <rPr>
        <sz val="9"/>
        <rFont val="Arial"/>
        <charset val="134"/>
      </rPr>
      <t>34</t>
    </r>
  </si>
  <si>
    <r>
      <rPr>
        <sz val="9"/>
        <rFont val="Arial"/>
        <charset val="134"/>
      </rPr>
      <t>1247492</t>
    </r>
  </si>
  <si>
    <r>
      <rPr>
        <sz val="9"/>
        <rFont val="Arial"/>
        <charset val="134"/>
      </rPr>
      <t>23-24/12/17</t>
    </r>
  </si>
  <si>
    <r>
      <rPr>
        <sz val="9"/>
        <rFont val="Arial"/>
        <charset val="134"/>
      </rPr>
      <t>Yunlei Ge,Mr.</t>
    </r>
  </si>
  <si>
    <r>
      <rPr>
        <sz val="9"/>
        <rFont val="Arial"/>
        <charset val="134"/>
      </rPr>
      <t>35</t>
    </r>
  </si>
  <si>
    <r>
      <rPr>
        <sz val="9"/>
        <rFont val="Arial"/>
        <charset val="134"/>
      </rPr>
      <t>1239022</t>
    </r>
  </si>
  <si>
    <r>
      <rPr>
        <sz val="9"/>
        <rFont val="Arial"/>
        <charset val="134"/>
      </rPr>
      <t>Lisi Chen ,Mr.</t>
    </r>
  </si>
  <si>
    <r>
      <rPr>
        <sz val="9"/>
        <rFont val="Arial"/>
        <charset val="134"/>
      </rPr>
      <t>36</t>
    </r>
  </si>
  <si>
    <r>
      <rPr>
        <sz val="9"/>
        <rFont val="Arial"/>
        <charset val="134"/>
      </rPr>
      <t>1246771</t>
    </r>
  </si>
  <si>
    <r>
      <rPr>
        <sz val="9"/>
        <rFont val="Arial"/>
        <charset val="134"/>
      </rPr>
      <t>Anqi Jiang,Ms.</t>
    </r>
  </si>
  <si>
    <t>P180626141017489</t>
  </si>
  <si>
    <t>冲出来多计预付款</t>
  </si>
  <si>
    <r>
      <rPr>
        <b/>
        <sz val="9"/>
        <rFont val="Arial"/>
        <charset val="134"/>
      </rPr>
      <t>Re</t>
    </r>
    <r>
      <rPr>
        <sz val="8"/>
        <rFont val="Gulim"/>
        <charset val="134"/>
      </rPr>
      <t>情</t>
    </r>
    <r>
      <rPr>
        <b/>
        <sz val="9"/>
        <rFont val="Arial"/>
        <charset val="134"/>
      </rPr>
      <t>Book ID</t>
    </r>
  </si>
  <si>
    <r>
      <rPr>
        <b/>
        <sz val="6"/>
        <rFont val="Arial"/>
        <charset val="134"/>
      </rPr>
      <t>Room Type</t>
    </r>
  </si>
  <si>
    <r>
      <rPr>
        <b/>
        <sz val="6"/>
        <rFont val="Arial"/>
        <charset val="134"/>
      </rPr>
      <t>No.of Room</t>
    </r>
  </si>
  <si>
    <r>
      <rPr>
        <b/>
        <sz val="6"/>
        <rFont val="Arial"/>
        <charset val="134"/>
      </rPr>
      <t>No. of Night</t>
    </r>
  </si>
  <si>
    <t>balance from last time</t>
  </si>
  <si>
    <t>deposit on 28JUN</t>
  </si>
  <si>
    <r>
      <rPr>
        <sz val="9"/>
        <rFont val="Arial"/>
        <charset val="134"/>
      </rPr>
      <t>26-28/06/18</t>
    </r>
  </si>
  <si>
    <r>
      <rPr>
        <sz val="9"/>
        <rFont val="Arial"/>
        <charset val="134"/>
      </rPr>
      <t>Yu Lujuan</t>
    </r>
  </si>
  <si>
    <r>
      <rPr>
        <sz val="9"/>
        <rFont val="Arial"/>
        <charset val="134"/>
      </rPr>
      <t>EJK</t>
    </r>
  </si>
  <si>
    <r>
      <rPr>
        <sz val="9"/>
        <rFont val="Arial"/>
        <charset val="134"/>
      </rPr>
      <t>410</t>
    </r>
  </si>
  <si>
    <r>
      <rPr>
        <sz val="9"/>
        <rFont val="Arial"/>
        <charset val="134"/>
      </rPr>
      <t>2,960</t>
    </r>
  </si>
  <si>
    <r>
      <rPr>
        <sz val="9"/>
        <rFont val="Arial"/>
        <charset val="134"/>
      </rPr>
      <t>26-27/06/18</t>
    </r>
  </si>
  <si>
    <r>
      <rPr>
        <sz val="9"/>
        <rFont val="Arial"/>
        <charset val="134"/>
      </rPr>
      <t>Liu Ziwei</t>
    </r>
  </si>
  <si>
    <r>
      <rPr>
        <sz val="9"/>
        <rFont val="Arial"/>
        <charset val="134"/>
      </rPr>
      <t>ESK</t>
    </r>
  </si>
  <si>
    <r>
      <rPr>
        <sz val="9"/>
        <rFont val="Arial"/>
        <charset val="134"/>
      </rPr>
      <t>605</t>
    </r>
  </si>
  <si>
    <r>
      <rPr>
        <sz val="9"/>
        <rFont val="Arial"/>
        <charset val="134"/>
      </rPr>
      <t>2,200</t>
    </r>
  </si>
  <si>
    <r>
      <rPr>
        <sz val="9"/>
        <rFont val="Arial"/>
        <charset val="134"/>
      </rPr>
      <t>Zhu Wenjie</t>
    </r>
  </si>
  <si>
    <r>
      <rPr>
        <sz val="9"/>
        <rFont val="Arial"/>
        <charset val="134"/>
      </rPr>
      <t>Chan Hei</t>
    </r>
  </si>
  <si>
    <r>
      <rPr>
        <sz val="9"/>
        <rFont val="Arial"/>
        <charset val="134"/>
      </rPr>
      <t>26-29/06/18</t>
    </r>
  </si>
  <si>
    <r>
      <rPr>
        <sz val="9"/>
        <rFont val="Arial"/>
        <charset val="134"/>
      </rPr>
      <t>Wang Feng</t>
    </r>
  </si>
  <si>
    <r>
      <rPr>
        <sz val="9"/>
        <rFont val="Arial"/>
        <charset val="134"/>
      </rPr>
      <t>703</t>
    </r>
  </si>
  <si>
    <r>
      <rPr>
        <sz val="9"/>
        <rFont val="Arial"/>
        <charset val="134"/>
      </rPr>
      <t>1,850</t>
    </r>
  </si>
  <si>
    <r>
      <rPr>
        <sz val="9"/>
        <rFont val="Arial"/>
        <charset val="134"/>
      </rPr>
      <t>27-29/06/18</t>
    </r>
  </si>
  <si>
    <r>
      <rPr>
        <sz val="9"/>
        <rFont val="Arial"/>
        <charset val="134"/>
      </rPr>
      <t>Luo Ziwei</t>
    </r>
  </si>
  <si>
    <r>
      <rPr>
        <sz val="9"/>
        <rFont val="Arial"/>
        <charset val="134"/>
      </rPr>
      <t>702</t>
    </r>
  </si>
  <si>
    <r>
      <rPr>
        <sz val="9"/>
        <rFont val="Arial"/>
        <charset val="134"/>
      </rPr>
      <t>27-28/06/18</t>
    </r>
  </si>
  <si>
    <r>
      <rPr>
        <sz val="9"/>
        <rFont val="Arial"/>
        <charset val="134"/>
      </rPr>
      <t>Xian Jialian</t>
    </r>
  </si>
  <si>
    <r>
      <rPr>
        <sz val="9"/>
        <rFont val="Arial"/>
        <charset val="134"/>
      </rPr>
      <t>DLK</t>
    </r>
  </si>
  <si>
    <r>
      <rPr>
        <sz val="9"/>
        <rFont val="Arial"/>
        <charset val="134"/>
      </rPr>
      <t>1,650</t>
    </r>
  </si>
  <si>
    <r>
      <rPr>
        <sz val="9"/>
        <rFont val="Arial"/>
        <charset val="134"/>
      </rPr>
      <t>Lu Xiaolan</t>
    </r>
  </si>
  <si>
    <r>
      <rPr>
        <sz val="9"/>
        <rFont val="Arial"/>
        <charset val="134"/>
      </rPr>
      <t>609/610</t>
    </r>
  </si>
  <si>
    <r>
      <rPr>
        <sz val="9"/>
        <rFont val="Arial"/>
        <charset val="134"/>
      </rPr>
      <t>Li Yuan</t>
    </r>
  </si>
  <si>
    <r>
      <rPr>
        <sz val="9"/>
        <rFont val="Arial"/>
        <charset val="134"/>
      </rPr>
      <t>Wang Yiling</t>
    </r>
  </si>
  <si>
    <r>
      <rPr>
        <sz val="9"/>
        <rFont val="Arial"/>
        <charset val="134"/>
      </rPr>
      <t>201</t>
    </r>
  </si>
  <si>
    <r>
      <rPr>
        <sz val="9"/>
        <rFont val="Arial"/>
        <charset val="134"/>
      </rPr>
      <t>Wen Zipei</t>
    </r>
  </si>
  <si>
    <r>
      <rPr>
        <sz val="9"/>
        <rFont val="Arial"/>
        <charset val="134"/>
      </rPr>
      <t>406</t>
    </r>
  </si>
  <si>
    <r>
      <rPr>
        <sz val="9"/>
        <rFont val="Arial"/>
        <charset val="134"/>
      </rPr>
      <t>501</t>
    </r>
  </si>
  <si>
    <r>
      <rPr>
        <sz val="9"/>
        <rFont val="Arial"/>
        <charset val="134"/>
      </rPr>
      <t>28-30/06/18</t>
    </r>
  </si>
  <si>
    <r>
      <rPr>
        <sz val="9"/>
        <rFont val="Arial"/>
        <charset val="134"/>
      </rPr>
      <t>Fang Haomin</t>
    </r>
  </si>
  <si>
    <r>
      <rPr>
        <sz val="9"/>
        <rFont val="Arial"/>
        <charset val="134"/>
      </rPr>
      <t>502</t>
    </r>
  </si>
  <si>
    <r>
      <rPr>
        <sz val="9"/>
        <rFont val="Arial"/>
        <charset val="134"/>
      </rPr>
      <t>Xu Tiange</t>
    </r>
  </si>
  <si>
    <r>
      <rPr>
        <sz val="9"/>
        <rFont val="Arial"/>
        <charset val="134"/>
      </rPr>
      <t>301</t>
    </r>
  </si>
  <si>
    <r>
      <rPr>
        <sz val="9"/>
        <rFont val="Arial"/>
        <charset val="134"/>
      </rPr>
      <t>28-29/06/18</t>
    </r>
  </si>
  <si>
    <r>
      <rPr>
        <sz val="9"/>
        <rFont val="Arial"/>
        <charset val="134"/>
      </rPr>
      <t>Liao Yali</t>
    </r>
  </si>
  <si>
    <r>
      <rPr>
        <sz val="9"/>
        <rFont val="Arial"/>
        <charset val="134"/>
      </rPr>
      <t>28/06-03/07/18</t>
    </r>
  </si>
  <si>
    <r>
      <rPr>
        <sz val="9"/>
        <rFont val="Arial"/>
        <charset val="134"/>
      </rPr>
      <t>Liu Mingming</t>
    </r>
  </si>
  <si>
    <r>
      <rPr>
        <sz val="9"/>
        <rFont val="Arial"/>
        <charset val="134"/>
      </rPr>
      <t>Bao Han</t>
    </r>
  </si>
  <si>
    <r>
      <rPr>
        <sz val="9"/>
        <rFont val="Arial"/>
        <charset val="134"/>
      </rPr>
      <t>310</t>
    </r>
  </si>
  <si>
    <r>
      <rPr>
        <sz val="9"/>
        <rFont val="Arial"/>
        <charset val="134"/>
      </rPr>
      <t>1,960</t>
    </r>
  </si>
  <si>
    <r>
      <rPr>
        <sz val="9"/>
        <rFont val="Arial"/>
        <charset val="134"/>
      </rPr>
      <t>Wu Jiahui</t>
    </r>
  </si>
  <si>
    <r>
      <rPr>
        <sz val="9"/>
        <rFont val="Arial"/>
        <charset val="134"/>
      </rPr>
      <t>505</t>
    </r>
  </si>
  <si>
    <r>
      <rPr>
        <sz val="9"/>
        <rFont val="Arial"/>
        <charset val="134"/>
      </rPr>
      <t>2,160</t>
    </r>
  </si>
  <si>
    <r>
      <rPr>
        <sz val="9"/>
        <rFont val="Arial"/>
        <charset val="134"/>
      </rPr>
      <t>Kwan Sze Pui</t>
    </r>
  </si>
  <si>
    <r>
      <rPr>
        <sz val="9"/>
        <rFont val="Arial"/>
        <charset val="134"/>
      </rPr>
      <t>2,560</t>
    </r>
  </si>
  <si>
    <r>
      <rPr>
        <sz val="9"/>
        <rFont val="Arial"/>
        <charset val="134"/>
      </rPr>
      <t>Xie Xiyuan</t>
    </r>
  </si>
  <si>
    <r>
      <rPr>
        <sz val="9"/>
        <rFont val="Arial"/>
        <charset val="134"/>
      </rPr>
      <t>Noshow</t>
    </r>
  </si>
  <si>
    <r>
      <rPr>
        <sz val="9"/>
        <rFont val="Arial"/>
        <charset val="134"/>
      </rPr>
      <t>28/06-01/07/18</t>
    </r>
  </si>
  <si>
    <r>
      <rPr>
        <sz val="9"/>
        <rFont val="Arial"/>
        <charset val="134"/>
      </rPr>
      <t>Yu Cui Yue</t>
    </r>
  </si>
  <si>
    <r>
      <rPr>
        <sz val="9"/>
        <rFont val="Arial"/>
        <charset val="134"/>
      </rPr>
      <t>606</t>
    </r>
  </si>
  <si>
    <r>
      <rPr>
        <sz val="9"/>
        <rFont val="Arial"/>
        <charset val="134"/>
      </rPr>
      <t>Zhang Mengying</t>
    </r>
  </si>
  <si>
    <r>
      <rPr>
        <sz val="9"/>
        <rFont val="Arial"/>
        <charset val="134"/>
      </rPr>
      <t>Chen Jiahui</t>
    </r>
  </si>
  <si>
    <r>
      <rPr>
        <sz val="9"/>
        <rFont val="Arial"/>
        <charset val="134"/>
      </rPr>
      <t>29/06-01/07/18</t>
    </r>
  </si>
  <si>
    <r>
      <rPr>
        <sz val="9"/>
        <rFont val="Arial"/>
        <charset val="134"/>
      </rPr>
      <t>Wang Yiren</t>
    </r>
  </si>
  <si>
    <r>
      <rPr>
        <sz val="9"/>
        <rFont val="Arial"/>
        <charset val="134"/>
      </rPr>
      <t>Tang Bingdan</t>
    </r>
  </si>
  <si>
    <r>
      <rPr>
        <sz val="9"/>
        <rFont val="Arial"/>
        <charset val="134"/>
      </rPr>
      <t>29-30/06/18</t>
    </r>
  </si>
  <si>
    <r>
      <rPr>
        <sz val="9"/>
        <rFont val="Arial"/>
        <charset val="134"/>
      </rPr>
      <t>Sang Yijia</t>
    </r>
  </si>
  <si>
    <r>
      <rPr>
        <sz val="9"/>
        <rFont val="Arial"/>
        <charset val="134"/>
      </rPr>
      <t>27</t>
    </r>
  </si>
  <si>
    <r>
      <rPr>
        <sz val="9"/>
        <rFont val="Arial"/>
        <charset val="134"/>
      </rPr>
      <t>Hao Yunhan</t>
    </r>
  </si>
  <si>
    <r>
      <rPr>
        <sz val="9"/>
        <rFont val="Arial"/>
        <charset val="134"/>
      </rPr>
      <t>610</t>
    </r>
  </si>
  <si>
    <r>
      <rPr>
        <sz val="9"/>
        <rFont val="Arial"/>
        <charset val="134"/>
      </rPr>
      <t>Wong Wing Yi</t>
    </r>
  </si>
  <si>
    <r>
      <rPr>
        <sz val="9"/>
        <rFont val="Arial"/>
        <charset val="134"/>
      </rPr>
      <t>30/06-01/07/18</t>
    </r>
  </si>
  <si>
    <r>
      <rPr>
        <sz val="9"/>
        <rFont val="Arial"/>
        <charset val="134"/>
      </rPr>
      <t>Jiang Yixin</t>
    </r>
  </si>
  <si>
    <r>
      <rPr>
        <sz val="9"/>
        <rFont val="Arial"/>
        <charset val="134"/>
      </rPr>
      <t>407</t>
    </r>
  </si>
  <si>
    <r>
      <rPr>
        <sz val="9"/>
        <rFont val="Arial"/>
        <charset val="134"/>
      </rPr>
      <t>Luo Dingyuan</t>
    </r>
  </si>
  <si>
    <r>
      <rPr>
        <sz val="9"/>
        <rFont val="Arial"/>
        <charset val="134"/>
      </rPr>
      <t>30/06-02/07/18</t>
    </r>
  </si>
  <si>
    <r>
      <rPr>
        <sz val="9"/>
        <rFont val="Arial"/>
        <charset val="134"/>
      </rPr>
      <t>Pu Yue</t>
    </r>
  </si>
  <si>
    <r>
      <rPr>
        <sz val="9"/>
        <rFont val="Arial"/>
        <charset val="134"/>
      </rPr>
      <t>Xu Yingqiao</t>
    </r>
  </si>
  <si>
    <t>Guan Lian1306004</t>
  </si>
  <si>
    <r>
      <rPr>
        <sz val="9"/>
        <rFont val="Arial"/>
        <charset val="134"/>
      </rPr>
      <t>601/605</t>
    </r>
  </si>
  <si>
    <r>
      <rPr>
        <sz val="9"/>
        <rFont val="Arial"/>
        <charset val="134"/>
      </rPr>
      <t>1-2/07/18</t>
    </r>
  </si>
  <si>
    <r>
      <rPr>
        <sz val="9"/>
        <rFont val="Arial"/>
        <charset val="134"/>
      </rPr>
      <t>Zhao Chengguo</t>
    </r>
  </si>
  <si>
    <r>
      <rPr>
        <sz val="9"/>
        <rFont val="Arial"/>
        <charset val="134"/>
      </rPr>
      <t>408/407</t>
    </r>
  </si>
  <si>
    <r>
      <rPr>
        <sz val="9"/>
        <rFont val="Arial"/>
        <charset val="134"/>
      </rPr>
      <t>Mo Jingjing</t>
    </r>
  </si>
  <si>
    <r>
      <rPr>
        <sz val="9"/>
        <rFont val="Arial"/>
        <charset val="134"/>
      </rPr>
      <t>306</t>
    </r>
  </si>
  <si>
    <r>
      <rPr>
        <sz val="9"/>
        <rFont val="Arial"/>
        <charset val="134"/>
      </rPr>
      <t>Bao Yanyan</t>
    </r>
  </si>
  <si>
    <r>
      <rPr>
        <sz val="9"/>
        <rFont val="Arial"/>
        <charset val="134"/>
      </rPr>
      <t>Xu Yan</t>
    </r>
  </si>
  <si>
    <r>
      <rPr>
        <sz val="9"/>
        <rFont val="Arial"/>
        <charset val="134"/>
      </rPr>
      <t>604</t>
    </r>
  </si>
  <si>
    <r>
      <rPr>
        <sz val="9"/>
        <rFont val="Arial"/>
        <charset val="134"/>
      </rPr>
      <t>3,560</t>
    </r>
  </si>
  <si>
    <r>
      <rPr>
        <sz val="9"/>
        <rFont val="Arial"/>
        <charset val="134"/>
      </rPr>
      <t>Yang Chao</t>
    </r>
  </si>
  <si>
    <r>
      <rPr>
        <sz val="9"/>
        <rFont val="Arial"/>
        <charset val="134"/>
      </rPr>
      <t>Yang Feiran</t>
    </r>
  </si>
  <si>
    <r>
      <rPr>
        <sz val="9"/>
        <rFont val="Arial"/>
        <charset val="134"/>
      </rPr>
      <t>Zhang Shuo</t>
    </r>
  </si>
  <si>
    <r>
      <rPr>
        <sz val="9"/>
        <rFont val="Arial"/>
        <charset val="134"/>
      </rPr>
      <t>2-5/07/18</t>
    </r>
  </si>
  <si>
    <r>
      <rPr>
        <sz val="9"/>
        <rFont val="Arial"/>
        <charset val="134"/>
      </rPr>
      <t>Zhou Xizohong</t>
    </r>
  </si>
  <si>
    <r>
      <rPr>
        <sz val="9"/>
        <rFont val="Arial"/>
        <charset val="134"/>
      </rPr>
      <t>2-4/07/18</t>
    </r>
  </si>
  <si>
    <r>
      <rPr>
        <sz val="9"/>
        <rFont val="Arial"/>
        <charset val="134"/>
      </rPr>
      <t>Zhu Boxuan</t>
    </r>
  </si>
  <si>
    <r>
      <rPr>
        <sz val="9"/>
        <rFont val="Arial"/>
        <charset val="134"/>
      </rPr>
      <t>Yang Yu</t>
    </r>
  </si>
  <si>
    <r>
      <rPr>
        <sz val="9"/>
        <rFont val="Arial"/>
        <charset val="134"/>
      </rPr>
      <t>Yang Kexin</t>
    </r>
  </si>
  <si>
    <r>
      <rPr>
        <sz val="9"/>
        <rFont val="Arial"/>
        <charset val="134"/>
      </rPr>
      <t>2-3/07/18</t>
    </r>
  </si>
  <si>
    <r>
      <rPr>
        <sz val="9"/>
        <rFont val="Arial"/>
        <charset val="134"/>
      </rPr>
      <t>305</t>
    </r>
  </si>
  <si>
    <r>
      <rPr>
        <sz val="9"/>
        <rFont val="Arial"/>
        <charset val="134"/>
      </rPr>
      <t>Liyue Jia</t>
    </r>
  </si>
  <si>
    <r>
      <rPr>
        <sz val="9"/>
        <rFont val="Arial"/>
        <charset val="134"/>
      </rPr>
      <t>Yu Zhiying</t>
    </r>
  </si>
  <si>
    <r>
      <rPr>
        <sz val="9"/>
        <rFont val="Arial"/>
        <charset val="134"/>
      </rPr>
      <t>Gui Danni</t>
    </r>
  </si>
  <si>
    <r>
      <rPr>
        <sz val="9"/>
        <rFont val="Arial"/>
        <charset val="134"/>
      </rPr>
      <t>3-4/07/18</t>
    </r>
  </si>
  <si>
    <r>
      <rPr>
        <sz val="9"/>
        <rFont val="Arial"/>
        <charset val="134"/>
      </rPr>
      <t>Du Zhiqing</t>
    </r>
  </si>
  <si>
    <r>
      <rPr>
        <sz val="9"/>
        <rFont val="Arial"/>
        <charset val="134"/>
      </rPr>
      <t>4-7/07/18</t>
    </r>
  </si>
  <si>
    <r>
      <rPr>
        <sz val="9"/>
        <rFont val="Arial"/>
        <charset val="134"/>
      </rPr>
      <t>Wang Jiaxi</t>
    </r>
  </si>
  <si>
    <r>
      <rPr>
        <sz val="9"/>
        <rFont val="Arial"/>
        <charset val="134"/>
      </rPr>
      <t>3-5/07/18</t>
    </r>
  </si>
  <si>
    <r>
      <rPr>
        <sz val="9"/>
        <rFont val="Arial"/>
        <charset val="134"/>
      </rPr>
      <t>Xing Yi</t>
    </r>
  </si>
  <si>
    <r>
      <rPr>
        <sz val="9"/>
        <rFont val="Arial"/>
        <charset val="134"/>
      </rPr>
      <t>408</t>
    </r>
  </si>
  <si>
    <r>
      <rPr>
        <sz val="9"/>
        <rFont val="Arial"/>
        <charset val="134"/>
      </rPr>
      <t>Yuan Jia</t>
    </r>
  </si>
  <si>
    <r>
      <rPr>
        <sz val="9"/>
        <rFont val="Arial"/>
        <charset val="134"/>
      </rPr>
      <t>Zhang Yi</t>
    </r>
  </si>
  <si>
    <r>
      <rPr>
        <sz val="9"/>
        <rFont val="Arial"/>
        <charset val="134"/>
      </rPr>
      <t>503/505</t>
    </r>
  </si>
  <si>
    <r>
      <rPr>
        <sz val="9"/>
        <rFont val="Arial"/>
        <charset val="134"/>
      </rPr>
      <t>4-5/07/18</t>
    </r>
  </si>
  <si>
    <r>
      <rPr>
        <sz val="9"/>
        <rFont val="Arial"/>
        <charset val="134"/>
      </rPr>
      <t>Shi Wenqi</t>
    </r>
  </si>
  <si>
    <r>
      <rPr>
        <sz val="9"/>
        <rFont val="Arial"/>
        <charset val="134"/>
      </rPr>
      <t>Zhang Jian</t>
    </r>
  </si>
  <si>
    <r>
      <rPr>
        <sz val="9"/>
        <rFont val="Arial"/>
        <charset val="134"/>
      </rPr>
      <t>Zhao Mengmeng</t>
    </r>
  </si>
  <si>
    <r>
      <rPr>
        <sz val="9"/>
        <rFont val="Arial"/>
        <charset val="134"/>
      </rPr>
      <t>Li Zhuojun</t>
    </r>
  </si>
  <si>
    <r>
      <rPr>
        <sz val="9"/>
        <rFont val="Arial"/>
        <charset val="134"/>
      </rPr>
      <t>Liu Yuan</t>
    </r>
  </si>
  <si>
    <r>
      <rPr>
        <sz val="9"/>
        <rFont val="Arial"/>
        <charset val="134"/>
      </rPr>
      <t>305/307</t>
    </r>
  </si>
  <si>
    <r>
      <rPr>
        <sz val="9"/>
        <rFont val="Arial"/>
        <charset val="134"/>
      </rPr>
      <t>Li Liumei</t>
    </r>
  </si>
  <si>
    <r>
      <rPr>
        <sz val="9"/>
        <rFont val="Arial"/>
        <charset val="134"/>
      </rPr>
      <t>303/304</t>
    </r>
  </si>
  <si>
    <r>
      <rPr>
        <sz val="9"/>
        <rFont val="Arial"/>
        <charset val="134"/>
      </rPr>
      <t>He Tingyuan</t>
    </r>
  </si>
  <si>
    <r>
      <rPr>
        <sz val="9"/>
        <rFont val="Arial"/>
        <charset val="134"/>
      </rPr>
      <t>Wei Xiao Tong</t>
    </r>
  </si>
  <si>
    <r>
      <rPr>
        <sz val="9"/>
        <rFont val="Arial"/>
        <charset val="134"/>
      </rPr>
      <t>601</t>
    </r>
  </si>
  <si>
    <r>
      <rPr>
        <sz val="9"/>
        <rFont val="Arial"/>
        <charset val="134"/>
      </rPr>
      <t>4-6/07/18</t>
    </r>
  </si>
  <si>
    <r>
      <rPr>
        <sz val="9"/>
        <rFont val="Arial"/>
        <charset val="134"/>
      </rPr>
      <t>Zhang Yu</t>
    </r>
  </si>
  <si>
    <r>
      <rPr>
        <sz val="9"/>
        <rFont val="Arial"/>
        <charset val="134"/>
      </rPr>
      <t>Xu Hanlin</t>
    </r>
  </si>
  <si>
    <r>
      <rPr>
        <sz val="9"/>
        <rFont val="Arial"/>
        <charset val="134"/>
      </rPr>
      <t>5-6/07/18</t>
    </r>
  </si>
  <si>
    <r>
      <rPr>
        <sz val="9"/>
        <rFont val="Arial"/>
        <charset val="134"/>
      </rPr>
      <t>Li Yufan</t>
    </r>
  </si>
  <si>
    <r>
      <rPr>
        <sz val="9"/>
        <rFont val="Arial"/>
        <charset val="134"/>
      </rPr>
      <t>Zhang Ran</t>
    </r>
  </si>
  <si>
    <r>
      <rPr>
        <sz val="9"/>
        <rFont val="Arial"/>
        <charset val="134"/>
      </rPr>
      <t>5-10/07/18</t>
    </r>
  </si>
  <si>
    <r>
      <rPr>
        <sz val="9"/>
        <rFont val="Arial"/>
        <charset val="134"/>
      </rPr>
      <t>Tang Xiaochun</t>
    </r>
  </si>
  <si>
    <r>
      <rPr>
        <sz val="9"/>
        <rFont val="Arial"/>
        <charset val="134"/>
      </rPr>
      <t>Lin Chuwen</t>
    </r>
  </si>
  <si>
    <r>
      <rPr>
        <sz val="9"/>
        <rFont val="Arial"/>
        <charset val="134"/>
      </rPr>
      <t>6-7/07/18</t>
    </r>
  </si>
  <si>
    <r>
      <rPr>
        <sz val="9"/>
        <rFont val="Arial"/>
        <charset val="134"/>
      </rPr>
      <t>Kuang YingJun</t>
    </r>
  </si>
  <si>
    <r>
      <rPr>
        <sz val="9"/>
        <rFont val="Arial"/>
        <charset val="134"/>
      </rPr>
      <t>37</t>
    </r>
  </si>
  <si>
    <r>
      <rPr>
        <sz val="9"/>
        <rFont val="Arial"/>
        <charset val="134"/>
      </rPr>
      <t>7-8/07/18</t>
    </r>
  </si>
  <si>
    <r>
      <rPr>
        <sz val="9"/>
        <rFont val="Arial"/>
        <charset val="134"/>
      </rPr>
      <t>Wang Bin</t>
    </r>
  </si>
  <si>
    <r>
      <rPr>
        <sz val="9"/>
        <rFont val="Arial"/>
        <charset val="134"/>
      </rPr>
      <t>2,510</t>
    </r>
  </si>
  <si>
    <r>
      <rPr>
        <sz val="9"/>
        <rFont val="Arial"/>
        <charset val="134"/>
      </rPr>
      <t>38</t>
    </r>
  </si>
  <si>
    <r>
      <rPr>
        <sz val="9"/>
        <rFont val="Arial"/>
        <charset val="134"/>
      </rPr>
      <t>Chan Kachun</t>
    </r>
  </si>
  <si>
    <r>
      <rPr>
        <sz val="9"/>
        <rFont val="Arial"/>
        <charset val="134"/>
      </rPr>
      <t>39</t>
    </r>
  </si>
  <si>
    <r>
      <rPr>
        <sz val="9"/>
        <rFont val="Arial"/>
        <charset val="134"/>
      </rPr>
      <t>Zhuang Shiling</t>
    </r>
  </si>
  <si>
    <r>
      <rPr>
        <sz val="9"/>
        <rFont val="Arial"/>
        <charset val="134"/>
      </rPr>
      <t>40</t>
    </r>
  </si>
  <si>
    <r>
      <rPr>
        <sz val="9"/>
        <rFont val="Arial"/>
        <charset val="134"/>
      </rPr>
      <t>6-8/07/18</t>
    </r>
  </si>
  <si>
    <r>
      <rPr>
        <sz val="9"/>
        <rFont val="Arial"/>
        <charset val="134"/>
      </rPr>
      <t>Huang Hanqi</t>
    </r>
  </si>
  <si>
    <r>
      <rPr>
        <sz val="9"/>
        <rFont val="Arial"/>
        <charset val="134"/>
      </rPr>
      <t>41</t>
    </r>
  </si>
  <si>
    <r>
      <rPr>
        <sz val="9"/>
        <rFont val="Arial"/>
        <charset val="134"/>
      </rPr>
      <t>Zheng Yuexi</t>
    </r>
  </si>
  <si>
    <r>
      <rPr>
        <sz val="9"/>
        <rFont val="Arial"/>
        <charset val="134"/>
      </rPr>
      <t>42</t>
    </r>
  </si>
  <si>
    <r>
      <rPr>
        <sz val="9"/>
        <rFont val="Arial"/>
        <charset val="134"/>
      </rPr>
      <t>Huang Jin</t>
    </r>
  </si>
  <si>
    <r>
      <rPr>
        <sz val="9"/>
        <rFont val="Arial"/>
        <charset val="134"/>
      </rPr>
      <t>43</t>
    </r>
  </si>
  <si>
    <r>
      <rPr>
        <sz val="9"/>
        <rFont val="Arial"/>
        <charset val="134"/>
      </rPr>
      <t>Wang Jieyu</t>
    </r>
  </si>
  <si>
    <r>
      <rPr>
        <sz val="9"/>
        <rFont val="Arial"/>
        <charset val="134"/>
      </rPr>
      <t>44</t>
    </r>
  </si>
  <si>
    <r>
      <rPr>
        <sz val="9"/>
        <rFont val="Arial"/>
        <charset val="134"/>
      </rPr>
      <t>Bao Yijia</t>
    </r>
  </si>
  <si>
    <r>
      <rPr>
        <sz val="9"/>
        <rFont val="Arial"/>
        <charset val="134"/>
      </rPr>
      <t>45</t>
    </r>
  </si>
  <si>
    <r>
      <rPr>
        <sz val="9"/>
        <rFont val="Arial"/>
        <charset val="134"/>
      </rPr>
      <t>Wu Yuteng</t>
    </r>
  </si>
  <si>
    <r>
      <rPr>
        <sz val="9"/>
        <rFont val="Arial"/>
        <charset val="134"/>
      </rPr>
      <t>46</t>
    </r>
  </si>
  <si>
    <r>
      <rPr>
        <sz val="9"/>
        <rFont val="Arial"/>
        <charset val="134"/>
      </rPr>
      <t>Yu Ying</t>
    </r>
  </si>
  <si>
    <r>
      <rPr>
        <sz val="9"/>
        <rFont val="Arial"/>
        <charset val="134"/>
      </rPr>
      <t>47</t>
    </r>
  </si>
  <si>
    <r>
      <rPr>
        <sz val="9"/>
        <rFont val="Arial"/>
        <charset val="134"/>
      </rPr>
      <t>7-9/07/18</t>
    </r>
  </si>
  <si>
    <r>
      <rPr>
        <sz val="9"/>
        <rFont val="Arial"/>
        <charset val="134"/>
      </rPr>
      <t>Zhang Shanshan</t>
    </r>
  </si>
  <si>
    <r>
      <rPr>
        <sz val="9"/>
        <rFont val="Arial"/>
        <charset val="134"/>
      </rPr>
      <t>48</t>
    </r>
  </si>
  <si>
    <r>
      <rPr>
        <sz val="9"/>
        <rFont val="Arial"/>
        <charset val="134"/>
      </rPr>
      <t>Li Na</t>
    </r>
  </si>
  <si>
    <r>
      <rPr>
        <sz val="9"/>
        <rFont val="Arial"/>
        <charset val="134"/>
      </rPr>
      <t>49</t>
    </r>
  </si>
  <si>
    <r>
      <rPr>
        <sz val="9"/>
        <rFont val="Arial"/>
        <charset val="134"/>
      </rPr>
      <t>Li Xin</t>
    </r>
  </si>
  <si>
    <r>
      <rPr>
        <sz val="9"/>
        <rFont val="Arial"/>
        <charset val="134"/>
      </rPr>
      <t>50</t>
    </r>
  </si>
  <si>
    <r>
      <rPr>
        <sz val="9"/>
        <rFont val="Arial"/>
        <charset val="134"/>
      </rPr>
      <t>Jia Heming</t>
    </r>
  </si>
  <si>
    <r>
      <rPr>
        <sz val="9"/>
        <rFont val="Arial"/>
        <charset val="134"/>
      </rPr>
      <t>51</t>
    </r>
  </si>
  <si>
    <r>
      <rPr>
        <sz val="9"/>
        <rFont val="Arial"/>
        <charset val="134"/>
      </rPr>
      <t>Guo Weiwen</t>
    </r>
  </si>
  <si>
    <r>
      <rPr>
        <sz val="9"/>
        <rFont val="Arial"/>
        <charset val="134"/>
      </rPr>
      <t>52</t>
    </r>
  </si>
  <si>
    <r>
      <rPr>
        <sz val="9"/>
        <rFont val="Arial"/>
        <charset val="134"/>
      </rPr>
      <t>Zhou Lingting</t>
    </r>
  </si>
  <si>
    <r>
      <rPr>
        <sz val="9"/>
        <rFont val="Arial"/>
        <charset val="134"/>
      </rPr>
      <t>301/302</t>
    </r>
  </si>
  <si>
    <r>
      <rPr>
        <sz val="9"/>
        <rFont val="Arial"/>
        <charset val="134"/>
      </rPr>
      <t>53</t>
    </r>
  </si>
  <si>
    <r>
      <rPr>
        <sz val="9"/>
        <rFont val="Arial"/>
        <charset val="134"/>
      </rPr>
      <t>Luo Hua</t>
    </r>
  </si>
  <si>
    <r>
      <rPr>
        <sz val="9"/>
        <rFont val="Arial"/>
        <charset val="134"/>
      </rPr>
      <t>54</t>
    </r>
  </si>
  <si>
    <r>
      <rPr>
        <sz val="9"/>
        <rFont val="Arial"/>
        <charset val="134"/>
      </rPr>
      <t>55</t>
    </r>
  </si>
  <si>
    <r>
      <rPr>
        <sz val="9"/>
        <rFont val="Arial"/>
        <charset val="134"/>
      </rPr>
      <t>Zhang Yuanyuan</t>
    </r>
  </si>
  <si>
    <r>
      <rPr>
        <sz val="9"/>
        <rFont val="Arial"/>
        <charset val="134"/>
      </rPr>
      <t>56</t>
    </r>
  </si>
  <si>
    <r>
      <rPr>
        <sz val="9"/>
        <rFont val="Arial"/>
        <charset val="134"/>
      </rPr>
      <t>Chen Yiling</t>
    </r>
  </si>
  <si>
    <r>
      <rPr>
        <sz val="9"/>
        <rFont val="Arial"/>
        <charset val="134"/>
      </rPr>
      <t>8-9/07/18</t>
    </r>
  </si>
  <si>
    <r>
      <rPr>
        <sz val="9"/>
        <rFont val="Arial"/>
        <charset val="134"/>
      </rPr>
      <t>Zhong Haoyi</t>
    </r>
  </si>
  <si>
    <r>
      <rPr>
        <sz val="9"/>
        <rFont val="Arial"/>
        <charset val="134"/>
      </rPr>
      <t>Liu Linwei</t>
    </r>
  </si>
  <si>
    <r>
      <rPr>
        <sz val="9"/>
        <rFont val="Arial"/>
        <charset val="134"/>
      </rPr>
      <t>Hu Xi</t>
    </r>
  </si>
  <si>
    <r>
      <rPr>
        <sz val="9"/>
        <rFont val="Arial"/>
        <charset val="134"/>
      </rPr>
      <t>Luo Meien</t>
    </r>
  </si>
  <si>
    <r>
      <rPr>
        <sz val="9"/>
        <rFont val="Arial"/>
        <charset val="134"/>
      </rPr>
      <t>304</t>
    </r>
  </si>
  <si>
    <r>
      <rPr>
        <sz val="9"/>
        <rFont val="Arial"/>
        <charset val="134"/>
      </rPr>
      <t>8-10/07/18</t>
    </r>
  </si>
  <si>
    <r>
      <rPr>
        <sz val="9"/>
        <rFont val="Arial"/>
        <charset val="134"/>
      </rPr>
      <t>Wuwinyu Tbatba</t>
    </r>
  </si>
  <si>
    <r>
      <rPr>
        <sz val="9"/>
        <rFont val="Arial"/>
        <charset val="134"/>
      </rPr>
      <t>8-13/07/18</t>
    </r>
  </si>
  <si>
    <r>
      <rPr>
        <sz val="9"/>
        <rFont val="Arial"/>
        <charset val="134"/>
      </rPr>
      <t>Jia Kaiwen</t>
    </r>
  </si>
  <si>
    <r>
      <rPr>
        <sz val="9"/>
        <rFont val="Arial"/>
        <charset val="134"/>
      </rPr>
      <t>Feng Xixu</t>
    </r>
  </si>
  <si>
    <r>
      <rPr>
        <sz val="9"/>
        <rFont val="Arial"/>
        <charset val="134"/>
      </rPr>
      <t>8-11/07/18</t>
    </r>
  </si>
  <si>
    <r>
      <rPr>
        <sz val="9"/>
        <rFont val="Arial"/>
        <charset val="134"/>
      </rPr>
      <t>Tang Liming</t>
    </r>
  </si>
  <si>
    <r>
      <rPr>
        <sz val="9"/>
        <rFont val="Arial"/>
        <charset val="134"/>
      </rPr>
      <t>9-13/07/18</t>
    </r>
  </si>
  <si>
    <r>
      <rPr>
        <sz val="9"/>
        <rFont val="Arial"/>
        <charset val="134"/>
      </rPr>
      <t>Tang Xinning</t>
    </r>
  </si>
  <si>
    <r>
      <rPr>
        <sz val="9"/>
        <rFont val="Arial"/>
        <charset val="134"/>
      </rPr>
      <t>9-10/07/18</t>
    </r>
  </si>
  <si>
    <r>
      <rPr>
        <sz val="9"/>
        <rFont val="Arial"/>
        <charset val="134"/>
      </rPr>
      <t>Lao Hio</t>
    </r>
  </si>
  <si>
    <r>
      <rPr>
        <sz val="9"/>
        <rFont val="Arial"/>
        <charset val="134"/>
      </rPr>
      <t>605/606</t>
    </r>
  </si>
  <si>
    <r>
      <rPr>
        <sz val="9"/>
        <rFont val="Arial"/>
        <charset val="134"/>
      </rPr>
      <t>Lin Shuqi</t>
    </r>
  </si>
  <si>
    <r>
      <rPr>
        <sz val="9"/>
        <rFont val="Arial"/>
        <charset val="134"/>
      </rPr>
      <t>9-11/07/18</t>
    </r>
  </si>
  <si>
    <r>
      <rPr>
        <sz val="9"/>
        <rFont val="Arial"/>
        <charset val="134"/>
      </rPr>
      <t>Ye Allen</t>
    </r>
  </si>
  <si>
    <r>
      <rPr>
        <sz val="9"/>
        <rFont val="Arial"/>
        <charset val="134"/>
      </rPr>
      <t>501/704</t>
    </r>
  </si>
  <si>
    <r>
      <rPr>
        <sz val="9"/>
        <rFont val="Arial"/>
        <charset val="134"/>
      </rPr>
      <t>Wang Wenying</t>
    </r>
  </si>
  <si>
    <r>
      <rPr>
        <sz val="9"/>
        <rFont val="Arial"/>
        <charset val="134"/>
      </rPr>
      <t>Zhao Linlin</t>
    </r>
  </si>
  <si>
    <r>
      <rPr>
        <sz val="9"/>
        <rFont val="Arial"/>
        <charset val="134"/>
      </rPr>
      <t>Ding ding</t>
    </r>
  </si>
  <si>
    <r>
      <rPr>
        <sz val="9"/>
        <rFont val="Arial"/>
        <charset val="134"/>
      </rPr>
      <t>10-12/07/18</t>
    </r>
  </si>
  <si>
    <r>
      <rPr>
        <sz val="9"/>
        <rFont val="Arial"/>
        <charset val="134"/>
      </rPr>
      <t>Wu Shan</t>
    </r>
  </si>
  <si>
    <r>
      <rPr>
        <sz val="9"/>
        <rFont val="Arial"/>
        <charset val="134"/>
      </rPr>
      <t>Lei Ting</t>
    </r>
  </si>
  <si>
    <r>
      <rPr>
        <sz val="9"/>
        <rFont val="Arial"/>
        <charset val="134"/>
      </rPr>
      <t>Wei Nuoya</t>
    </r>
  </si>
  <si>
    <r>
      <rPr>
        <sz val="9"/>
        <rFont val="Arial"/>
        <charset val="134"/>
      </rPr>
      <t>Chenshi Xiaowa</t>
    </r>
  </si>
  <si>
    <r>
      <rPr>
        <sz val="9"/>
        <rFont val="Arial"/>
        <charset val="134"/>
      </rPr>
      <t>401/02/06</t>
    </r>
  </si>
  <si>
    <r>
      <rPr>
        <sz val="9"/>
        <rFont val="Arial"/>
        <charset val="134"/>
      </rPr>
      <t>Ouyang Shiqi</t>
    </r>
  </si>
  <si>
    <r>
      <rPr>
        <sz val="9"/>
        <rFont val="Arial"/>
        <charset val="134"/>
      </rPr>
      <t>Yinpei Jianyuan</t>
    </r>
  </si>
  <si>
    <r>
      <rPr>
        <sz val="9"/>
        <rFont val="Arial"/>
        <charset val="134"/>
      </rPr>
      <t>10-13/07/18</t>
    </r>
  </si>
  <si>
    <r>
      <rPr>
        <sz val="9"/>
        <rFont val="Arial"/>
        <charset val="134"/>
      </rPr>
      <t>Wu Liuting</t>
    </r>
  </si>
  <si>
    <r>
      <rPr>
        <sz val="9"/>
        <rFont val="Arial"/>
        <charset val="134"/>
      </rPr>
      <t>502/503</t>
    </r>
  </si>
  <si>
    <r>
      <rPr>
        <sz val="9"/>
        <rFont val="Arial"/>
        <charset val="134"/>
      </rPr>
      <t>10-11/07/18</t>
    </r>
  </si>
  <si>
    <r>
      <rPr>
        <sz val="9"/>
        <rFont val="Arial"/>
        <charset val="134"/>
      </rPr>
      <t>Cheng Jingbo</t>
    </r>
  </si>
  <si>
    <r>
      <rPr>
        <sz val="9"/>
        <rFont val="Arial"/>
        <charset val="134"/>
      </rPr>
      <t>11-13/07/18</t>
    </r>
  </si>
  <si>
    <r>
      <rPr>
        <sz val="9"/>
        <rFont val="Arial"/>
        <charset val="134"/>
      </rPr>
      <t>Zhang Xiner</t>
    </r>
  </si>
  <si>
    <r>
      <rPr>
        <sz val="9"/>
        <rFont val="Arial"/>
        <charset val="134"/>
      </rPr>
      <t>Chen Jie</t>
    </r>
  </si>
  <si>
    <r>
      <rPr>
        <sz val="9"/>
        <rFont val="Arial"/>
        <charset val="134"/>
      </rPr>
      <t>Hu Yiping</t>
    </r>
  </si>
  <si>
    <r>
      <rPr>
        <sz val="9"/>
        <rFont val="Arial"/>
        <charset val="134"/>
      </rPr>
      <t>Zhou Yufeng</t>
    </r>
  </si>
  <si>
    <r>
      <rPr>
        <sz val="9"/>
        <rFont val="Arial"/>
        <charset val="134"/>
      </rPr>
      <t>12-14/07/18</t>
    </r>
  </si>
  <si>
    <r>
      <rPr>
        <sz val="9"/>
        <rFont val="Arial"/>
        <charset val="134"/>
      </rPr>
      <t>Wang Zhong</t>
    </r>
  </si>
  <si>
    <r>
      <rPr>
        <sz val="9"/>
        <rFont val="Arial"/>
        <charset val="134"/>
      </rPr>
      <t>12-17/07/18</t>
    </r>
  </si>
  <si>
    <r>
      <rPr>
        <sz val="9"/>
        <rFont val="Arial"/>
        <charset val="134"/>
      </rPr>
      <t>Zhang Rongcheng</t>
    </r>
  </si>
  <si>
    <r>
      <rPr>
        <sz val="9"/>
        <rFont val="Arial"/>
        <charset val="134"/>
      </rPr>
      <t>Ziyan Lin</t>
    </r>
  </si>
  <si>
    <r>
      <rPr>
        <sz val="9"/>
        <rFont val="Arial"/>
        <charset val="134"/>
      </rPr>
      <t>13-15/07/18</t>
    </r>
  </si>
  <si>
    <r>
      <rPr>
        <sz val="9"/>
        <rFont val="Arial"/>
        <charset val="134"/>
      </rPr>
      <t>Xu Jiang</t>
    </r>
  </si>
  <si>
    <r>
      <rPr>
        <sz val="9"/>
        <rFont val="Arial"/>
        <charset val="134"/>
      </rPr>
      <t>Chen Jing</t>
    </r>
  </si>
  <si>
    <r>
      <rPr>
        <sz val="9"/>
        <rFont val="Arial"/>
        <charset val="134"/>
      </rPr>
      <t>13-14/07/18</t>
    </r>
  </si>
  <si>
    <r>
      <rPr>
        <sz val="9"/>
        <rFont val="Arial"/>
        <charset val="134"/>
      </rPr>
      <t>Liu Jiao</t>
    </r>
  </si>
  <si>
    <r>
      <rPr>
        <sz val="9"/>
        <rFont val="Arial"/>
        <charset val="134"/>
      </rPr>
      <t>Yayong Huang</t>
    </r>
  </si>
  <si>
    <r>
      <rPr>
        <sz val="9"/>
        <rFont val="Arial"/>
        <charset val="134"/>
      </rPr>
      <t>Dan Zhu</t>
    </r>
  </si>
  <si>
    <r>
      <rPr>
        <sz val="9"/>
        <rFont val="Arial"/>
        <charset val="134"/>
      </rPr>
      <t>Wang Tingting</t>
    </r>
  </si>
  <si>
    <r>
      <rPr>
        <sz val="9"/>
        <rFont val="Arial"/>
        <charset val="134"/>
      </rPr>
      <t>Lin Yuhuan</t>
    </r>
  </si>
  <si>
    <r>
      <rPr>
        <sz val="9"/>
        <rFont val="Arial"/>
        <charset val="134"/>
      </rPr>
      <t>402/08/09</t>
    </r>
  </si>
  <si>
    <r>
      <rPr>
        <sz val="9"/>
        <rFont val="Arial"/>
        <charset val="134"/>
      </rPr>
      <t>Xuetong Huang</t>
    </r>
  </si>
  <si>
    <r>
      <rPr>
        <sz val="9"/>
        <rFont val="Arial"/>
        <charset val="134"/>
      </rPr>
      <t>Liang Tianyuan</t>
    </r>
  </si>
  <si>
    <r>
      <rPr>
        <sz val="9"/>
        <rFont val="Arial"/>
        <charset val="134"/>
      </rPr>
      <t>13-16/07/18</t>
    </r>
  </si>
  <si>
    <r>
      <rPr>
        <sz val="9"/>
        <rFont val="Arial"/>
        <charset val="134"/>
      </rPr>
      <t>Jia Bin</t>
    </r>
  </si>
  <si>
    <r>
      <rPr>
        <sz val="9"/>
        <rFont val="Arial"/>
        <charset val="134"/>
      </rPr>
      <t>308/09/10</t>
    </r>
  </si>
  <si>
    <r>
      <rPr>
        <sz val="9"/>
        <rFont val="Arial"/>
        <charset val="134"/>
      </rPr>
      <t>14-15/07/18</t>
    </r>
  </si>
  <si>
    <r>
      <rPr>
        <sz val="9"/>
        <rFont val="Arial"/>
        <charset val="134"/>
      </rPr>
      <t>Zhao Yidan</t>
    </r>
  </si>
  <si>
    <r>
      <rPr>
        <sz val="9"/>
        <rFont val="Arial"/>
        <charset val="134"/>
      </rPr>
      <t>401/402</t>
    </r>
  </si>
  <si>
    <r>
      <rPr>
        <sz val="9"/>
        <rFont val="Arial"/>
        <charset val="134"/>
      </rPr>
      <t>14-16/07/18</t>
    </r>
  </si>
  <si>
    <r>
      <rPr>
        <sz val="9"/>
        <rFont val="Arial"/>
        <charset val="134"/>
      </rPr>
      <t>Guo Yucao</t>
    </r>
  </si>
  <si>
    <r>
      <rPr>
        <sz val="9"/>
        <rFont val="Arial"/>
        <charset val="134"/>
      </rPr>
      <t>608/609</t>
    </r>
  </si>
  <si>
    <r>
      <rPr>
        <sz val="9"/>
        <rFont val="Arial"/>
        <charset val="134"/>
      </rPr>
      <t>Li Huijian</t>
    </r>
  </si>
  <si>
    <r>
      <rPr>
        <sz val="9"/>
        <rFont val="Arial"/>
        <charset val="134"/>
      </rPr>
      <t>Shumiao Yu</t>
    </r>
  </si>
  <si>
    <r>
      <rPr>
        <sz val="9"/>
        <rFont val="Arial"/>
        <charset val="134"/>
      </rPr>
      <t>601/602</t>
    </r>
  </si>
  <si>
    <t>P180717101327489</t>
  </si>
  <si>
    <t>ReBook ID</t>
  </si>
  <si>
    <t>Balance</t>
  </si>
  <si>
    <t>deposit on 7.18</t>
  </si>
  <si>
    <t>1314285</t>
  </si>
  <si>
    <t>15-16/07/18</t>
  </si>
  <si>
    <t>Yang Jing</t>
  </si>
  <si>
    <t>1305334</t>
  </si>
  <si>
    <t>15-17/07/18</t>
  </si>
  <si>
    <t>Yang Yuan</t>
  </si>
  <si>
    <t>1304854</t>
  </si>
  <si>
    <t>15-18/07/18</t>
  </si>
  <si>
    <t>Wei Jialing</t>
  </si>
  <si>
    <t>505/705</t>
  </si>
  <si>
    <t>1312684</t>
  </si>
  <si>
    <t>Yidan Zhao</t>
  </si>
  <si>
    <t>1314615</t>
  </si>
  <si>
    <t>Lau Chukwan</t>
  </si>
  <si>
    <t>1314981</t>
  </si>
  <si>
    <t>Wu Tianxie</t>
  </si>
  <si>
    <t>1297013</t>
  </si>
  <si>
    <t>16-17/07/18</t>
  </si>
  <si>
    <t>Dang Jinliang</t>
  </si>
  <si>
    <t>1292416</t>
  </si>
  <si>
    <t>16-18/07/18</t>
  </si>
  <si>
    <t>Ren Yuan</t>
  </si>
  <si>
    <t>1315304</t>
  </si>
  <si>
    <t>Liang Mingkang</t>
  </si>
  <si>
    <t>1314161</t>
  </si>
  <si>
    <t>Liu Kai</t>
  </si>
  <si>
    <t>1302343</t>
  </si>
  <si>
    <t>Li Ruiqi</t>
  </si>
  <si>
    <t>1297853</t>
  </si>
  <si>
    <t>Liao Wei</t>
  </si>
  <si>
    <t>1297896</t>
  </si>
  <si>
    <t>Du Juan</t>
  </si>
  <si>
    <t>301/302</t>
  </si>
  <si>
    <t>1297899</t>
  </si>
  <si>
    <t>Zhao Rong</t>
  </si>
  <si>
    <t>1297897</t>
  </si>
  <si>
    <t>Fang Hui</t>
  </si>
  <si>
    <t>202/203</t>
  </si>
  <si>
    <t>1322052</t>
  </si>
  <si>
    <t>Yiu Ting Tse</t>
  </si>
  <si>
    <t>1302345</t>
  </si>
  <si>
    <t>17-18/07/18</t>
  </si>
  <si>
    <t>1320128</t>
  </si>
  <si>
    <t>Luo Jiayin</t>
  </si>
  <si>
    <t>1314617</t>
  </si>
  <si>
    <t>17-19/07/18</t>
  </si>
  <si>
    <t>1309158</t>
  </si>
  <si>
    <t>Xie Ying</t>
  </si>
  <si>
    <t>1310053</t>
  </si>
  <si>
    <t>Li Weike</t>
  </si>
  <si>
    <t>1333024</t>
  </si>
  <si>
    <t>Wang Hongjie</t>
  </si>
  <si>
    <t>1333844</t>
  </si>
  <si>
    <t>Ma Jieshan</t>
  </si>
  <si>
    <t>1332378</t>
  </si>
  <si>
    <t>Ning Xingyuan</t>
  </si>
  <si>
    <t>1327837</t>
  </si>
  <si>
    <t>Hu Tong</t>
  </si>
  <si>
    <t>1323347</t>
  </si>
  <si>
    <t>18-19/07/18</t>
  </si>
  <si>
    <t>Han Bing</t>
  </si>
  <si>
    <t>1300348</t>
  </si>
  <si>
    <t>Liang Fang</t>
  </si>
  <si>
    <t>1300342</t>
  </si>
  <si>
    <t>1318477</t>
  </si>
  <si>
    <t>Li Tianming</t>
  </si>
  <si>
    <t>1318496</t>
  </si>
  <si>
    <t>Hou Yunning</t>
  </si>
  <si>
    <t>1316285</t>
  </si>
  <si>
    <t>18-22/07/18</t>
  </si>
  <si>
    <t>Li Shuting</t>
  </si>
  <si>
    <t>1318707</t>
  </si>
  <si>
    <t>Chen Junnan</t>
  </si>
  <si>
    <t>1307311</t>
  </si>
  <si>
    <t>18-20/07/18</t>
  </si>
  <si>
    <t>Yang Tianyi</t>
  </si>
  <si>
    <t>1307312</t>
  </si>
  <si>
    <t>Zhao Zhao</t>
  </si>
  <si>
    <t>1319342</t>
  </si>
  <si>
    <t>Chen Yi</t>
  </si>
  <si>
    <t>1305502</t>
  </si>
  <si>
    <t>Zhu Sijie</t>
  </si>
  <si>
    <t>1305499</t>
  </si>
  <si>
    <t>Tang Xun</t>
  </si>
  <si>
    <t>1319341</t>
  </si>
  <si>
    <t>Xiong Xujie</t>
  </si>
  <si>
    <t>1323070</t>
  </si>
  <si>
    <t>19-20/07/18</t>
  </si>
  <si>
    <t>Chuang Yu</t>
  </si>
  <si>
    <t>1325917</t>
  </si>
  <si>
    <t>1325891</t>
  </si>
  <si>
    <t>Kong Yuxin</t>
  </si>
  <si>
    <t>1291111</t>
  </si>
  <si>
    <t>Wang Yueying</t>
  </si>
  <si>
    <t>1294483</t>
  </si>
  <si>
    <t>19-22/07/18</t>
  </si>
  <si>
    <t>Zhou Qian</t>
  </si>
  <si>
    <t>1286955</t>
  </si>
  <si>
    <t>19-21/07/18</t>
  </si>
  <si>
    <t>Wu Meiyao</t>
  </si>
  <si>
    <t>1316800</t>
  </si>
  <si>
    <t>19-23/07/18</t>
  </si>
  <si>
    <t>Hu Yaozong</t>
  </si>
  <si>
    <t>1316509</t>
  </si>
  <si>
    <t>Zhang Shiqi</t>
  </si>
  <si>
    <t>1318710</t>
  </si>
  <si>
    <t>Chen Junan</t>
  </si>
  <si>
    <t>1317619</t>
  </si>
  <si>
    <t>Jia Chengyan</t>
  </si>
  <si>
    <t>1329762</t>
  </si>
  <si>
    <t>Jiang Yunling</t>
  </si>
  <si>
    <t>1303264</t>
  </si>
  <si>
    <t>20-22/07/18</t>
  </si>
  <si>
    <t>Huang Jing</t>
  </si>
  <si>
    <t>1319088</t>
  </si>
  <si>
    <t>20-21/07/18</t>
  </si>
  <si>
    <t>Zheng Tingting</t>
  </si>
  <si>
    <t>1310349</t>
  </si>
  <si>
    <t>Qi Yaoyun</t>
  </si>
  <si>
    <t>1320958</t>
  </si>
  <si>
    <t>Chen Xiangming</t>
  </si>
  <si>
    <t>409/410</t>
  </si>
  <si>
    <t>1306072</t>
  </si>
  <si>
    <t>Tan Yunuo</t>
  </si>
  <si>
    <t>1306724</t>
  </si>
  <si>
    <t>Zhang Dingyue</t>
  </si>
  <si>
    <t>1328967</t>
  </si>
  <si>
    <t>Ying Qiao</t>
  </si>
  <si>
    <t>1329165</t>
  </si>
  <si>
    <t>21-23/07/18</t>
  </si>
  <si>
    <t>Cui Yuanqi</t>
  </si>
  <si>
    <t>607/609</t>
  </si>
  <si>
    <t>1318494</t>
  </si>
  <si>
    <t>21-22/07/18</t>
  </si>
  <si>
    <t>Deng Yongshi</t>
  </si>
  <si>
    <t>1319487</t>
  </si>
  <si>
    <t>Ma Anqi</t>
  </si>
  <si>
    <t>1319488</t>
  </si>
  <si>
    <t>Wu Jiaqi</t>
  </si>
  <si>
    <t>1311244</t>
  </si>
  <si>
    <t>Yi Xin</t>
  </si>
  <si>
    <t>302/305</t>
  </si>
  <si>
    <t>1321799</t>
  </si>
  <si>
    <t>Zhao Yaoqian</t>
  </si>
  <si>
    <t>1316457</t>
  </si>
  <si>
    <t>21-24/07/18</t>
  </si>
  <si>
    <t>Peng You</t>
  </si>
  <si>
    <t>1337811</t>
  </si>
  <si>
    <t>19-20/07/2018</t>
  </si>
  <si>
    <t>Ruigang Yuan</t>
  </si>
  <si>
    <t>1333547</t>
  </si>
  <si>
    <t>22-23/07/2018</t>
  </si>
  <si>
    <t>Liao Kai</t>
  </si>
  <si>
    <t>1329034</t>
  </si>
  <si>
    <t>Su Yanchao</t>
  </si>
  <si>
    <t>1328754</t>
  </si>
  <si>
    <t>1328282</t>
  </si>
  <si>
    <t>Huang Xizhe</t>
  </si>
  <si>
    <t>1338378</t>
  </si>
  <si>
    <t>1323798</t>
  </si>
  <si>
    <t>Zhang Yueting</t>
  </si>
  <si>
    <t>1321811</t>
  </si>
  <si>
    <t>1316356</t>
  </si>
  <si>
    <t>22-24/07/2018</t>
  </si>
  <si>
    <t>Zhong Junbin</t>
  </si>
  <si>
    <t>1322489</t>
  </si>
  <si>
    <t>Lu Chi</t>
  </si>
  <si>
    <t>1321593</t>
  </si>
  <si>
    <t>23-24/07/2018</t>
  </si>
  <si>
    <t>Lu Kangni</t>
  </si>
  <si>
    <t>1310350</t>
  </si>
  <si>
    <t>23-26/07/2018</t>
  </si>
  <si>
    <t>Kong Wenting</t>
  </si>
  <si>
    <t>1336357</t>
  </si>
  <si>
    <t>23-25/07/2018</t>
  </si>
  <si>
    <t>Yuwen Wei</t>
  </si>
  <si>
    <t>1337672</t>
  </si>
  <si>
    <t>Tang Tszyim</t>
  </si>
  <si>
    <t>1303722</t>
  </si>
  <si>
    <t>Ruan Jun</t>
  </si>
  <si>
    <t>1325176</t>
  </si>
  <si>
    <t>Lian Haisheng</t>
  </si>
  <si>
    <t>1327967</t>
  </si>
  <si>
    <t>Lam Kai Yee</t>
  </si>
  <si>
    <t>201/702-04</t>
  </si>
  <si>
    <t>1335294</t>
  </si>
  <si>
    <t>24-26/07/2018</t>
  </si>
  <si>
    <t>Lu Shuai</t>
  </si>
  <si>
    <t>1336612</t>
  </si>
  <si>
    <t>24-25/07/2018</t>
  </si>
  <si>
    <t>Yan Xiuzhen</t>
  </si>
  <si>
    <t>1336609</t>
  </si>
  <si>
    <t>Zhu Rui</t>
  </si>
  <si>
    <t>1336601</t>
  </si>
  <si>
    <t>Ni Kexin</t>
  </si>
  <si>
    <t>1318923</t>
  </si>
  <si>
    <t>Li Wenyan</t>
  </si>
  <si>
    <t>1321322</t>
  </si>
  <si>
    <t>Peng Jin</t>
  </si>
  <si>
    <t>1314664</t>
  </si>
  <si>
    <t>24-27/07/2018</t>
  </si>
  <si>
    <t>Li Chenyao</t>
  </si>
  <si>
    <t>1314027</t>
  </si>
  <si>
    <t>Poon Chi Wai Emest</t>
  </si>
  <si>
    <t>302/310</t>
  </si>
  <si>
    <t>1329833</t>
  </si>
  <si>
    <t>Wang Yishu</t>
  </si>
  <si>
    <t>1328939</t>
  </si>
  <si>
    <t>Zhang Dongyun</t>
  </si>
  <si>
    <t>1323846</t>
  </si>
  <si>
    <t>Tan Jianye</t>
  </si>
  <si>
    <t>1302634</t>
  </si>
  <si>
    <t>Wu Yuting</t>
  </si>
  <si>
    <t>1321346</t>
  </si>
  <si>
    <t>Wang Shunan</t>
  </si>
  <si>
    <t>1336602</t>
  </si>
  <si>
    <t>25-26/07/2018</t>
  </si>
  <si>
    <t>1316066</t>
  </si>
  <si>
    <t>Zhang Yutong</t>
  </si>
  <si>
    <t>1312971</t>
  </si>
  <si>
    <t>25-27/07/2018</t>
  </si>
  <si>
    <t>Freya Luo/Chen Huany</t>
  </si>
  <si>
    <t>608/406</t>
  </si>
  <si>
    <t>1310530</t>
  </si>
  <si>
    <t>Zhou Siru</t>
  </si>
  <si>
    <t>304/305</t>
  </si>
  <si>
    <t>1307081</t>
  </si>
  <si>
    <t>Guanfeng He</t>
  </si>
  <si>
    <t>1302857</t>
  </si>
  <si>
    <t>Deng Linlin</t>
  </si>
  <si>
    <t>1334971</t>
  </si>
  <si>
    <t>26-27/07/2018</t>
  </si>
  <si>
    <t>Zheng Kangxin</t>
  </si>
  <si>
    <t>1337996</t>
  </si>
  <si>
    <t>Wen Lingzhang</t>
  </si>
  <si>
    <t>1315804</t>
  </si>
  <si>
    <t>26-30/07/2018</t>
  </si>
  <si>
    <t>Lu Yuting</t>
  </si>
  <si>
    <t>1314287</t>
  </si>
  <si>
    <t>26-28/07/2018</t>
  </si>
  <si>
    <t>Freya Luo/Zhang Yuli</t>
  </si>
  <si>
    <t>608/405</t>
  </si>
  <si>
    <t>1314542</t>
  </si>
  <si>
    <t>Cheng Fangqi</t>
  </si>
  <si>
    <t>1308516</t>
  </si>
  <si>
    <t>Yang Simin</t>
  </si>
  <si>
    <t>1304389</t>
  </si>
  <si>
    <t>Lin Ning</t>
  </si>
  <si>
    <t>1304392</t>
  </si>
  <si>
    <t>Wang Tuo</t>
  </si>
  <si>
    <t>1328258</t>
  </si>
  <si>
    <t>Tan Ling</t>
  </si>
  <si>
    <t>1324964</t>
  </si>
  <si>
    <t>Ng Kachun</t>
  </si>
  <si>
    <t>1300352</t>
  </si>
  <si>
    <t>Xue Yuting</t>
  </si>
  <si>
    <t>402/403</t>
  </si>
  <si>
    <t>1287267</t>
  </si>
  <si>
    <t>Lin Xi Wu</t>
  </si>
  <si>
    <t>1327485</t>
  </si>
  <si>
    <t>27-28/07/2018</t>
  </si>
  <si>
    <t>Ouyang Ting</t>
  </si>
  <si>
    <t>1326198</t>
  </si>
  <si>
    <t>Zhou Daiying</t>
  </si>
  <si>
    <t>1320102</t>
  </si>
  <si>
    <t>1310651</t>
  </si>
  <si>
    <t>Chen Huanying</t>
  </si>
  <si>
    <t>1330601</t>
  </si>
  <si>
    <t>Ziyu Li</t>
  </si>
  <si>
    <t>1325277</t>
  </si>
  <si>
    <t>Kim Seoyeon</t>
  </si>
  <si>
    <t>1324131</t>
  </si>
  <si>
    <t>27-30/07/2018</t>
  </si>
  <si>
    <t>Deng Ximei</t>
  </si>
  <si>
    <t>1303266</t>
  </si>
  <si>
    <t>27-29/07/2018</t>
  </si>
  <si>
    <t>Gong Jinzhe</t>
  </si>
  <si>
    <t>1334778</t>
  </si>
  <si>
    <t>Hang Zhang</t>
  </si>
  <si>
    <t>1323283</t>
  </si>
  <si>
    <t>28-30/07/2018</t>
  </si>
  <si>
    <t>Liu Dan</t>
  </si>
  <si>
    <t>1310351</t>
  </si>
  <si>
    <t>1309042</t>
  </si>
  <si>
    <t>28-29/07/2018</t>
  </si>
  <si>
    <t>Yang Xiu</t>
  </si>
  <si>
    <t>1306392</t>
  </si>
  <si>
    <t>28-31/07/2018</t>
  </si>
  <si>
    <t>Peng Zexi</t>
  </si>
  <si>
    <t>1305468</t>
  </si>
  <si>
    <t>Lyu Chao</t>
  </si>
  <si>
    <t>1305512</t>
  </si>
  <si>
    <t>Lyu Qiang</t>
  </si>
  <si>
    <t>Wang Jiayue</t>
  </si>
  <si>
    <t>1310352</t>
  </si>
  <si>
    <t>29-30/07/2018</t>
  </si>
  <si>
    <t>Lin Xiaoyan</t>
  </si>
  <si>
    <t>1308279</t>
  </si>
  <si>
    <t>Yu Yue</t>
  </si>
  <si>
    <t>1321053</t>
  </si>
  <si>
    <t>Phan Adelyn</t>
  </si>
  <si>
    <t>1335024</t>
  </si>
  <si>
    <t>30-31/7/2018</t>
  </si>
  <si>
    <t>Xiaoyan Lin</t>
  </si>
  <si>
    <t>1319239</t>
  </si>
  <si>
    <t>30/07-02/08/2018</t>
  </si>
  <si>
    <t>Li Manling</t>
  </si>
  <si>
    <t>1317123</t>
  </si>
  <si>
    <t>30/07-01/08/2018</t>
  </si>
  <si>
    <t>Xia Qing</t>
  </si>
  <si>
    <t>1316890</t>
  </si>
  <si>
    <t>30-31/07/2018</t>
  </si>
  <si>
    <t>Wu Yuefei</t>
  </si>
  <si>
    <t>1321189</t>
  </si>
  <si>
    <t>Chen Yonghua</t>
  </si>
  <si>
    <t>1323479</t>
  </si>
  <si>
    <t>Lyu Jinsui</t>
  </si>
  <si>
    <t>1339120</t>
  </si>
  <si>
    <t>Wang Xueting</t>
  </si>
  <si>
    <t>1293917</t>
  </si>
  <si>
    <t>30/07-03/08/2018</t>
  </si>
  <si>
    <t>Wang Zixu</t>
  </si>
  <si>
    <t>1332257</t>
  </si>
  <si>
    <t>Hong Tianhui</t>
  </si>
  <si>
    <t>1305905</t>
  </si>
  <si>
    <t>Wang Shiyuan</t>
  </si>
  <si>
    <t>1343439</t>
  </si>
  <si>
    <t>Ding Guangyi</t>
  </si>
  <si>
    <t>1343440</t>
  </si>
  <si>
    <t>Xu Kexuan</t>
  </si>
  <si>
    <t>1338443</t>
  </si>
  <si>
    <t>Yang Chenghao</t>
  </si>
  <si>
    <t>1339292</t>
  </si>
  <si>
    <t>23-24/07/20018</t>
  </si>
  <si>
    <t>1339348</t>
  </si>
  <si>
    <t>31/07-01/08/2018</t>
  </si>
  <si>
    <t>Li Junxuan</t>
  </si>
  <si>
    <t>1334320</t>
  </si>
  <si>
    <t>Wen Lijun</t>
  </si>
  <si>
    <t>1328824</t>
  </si>
  <si>
    <t>Ding Xiaoning</t>
  </si>
  <si>
    <t>1280923</t>
  </si>
  <si>
    <t>Yao Zhong Kailin</t>
  </si>
  <si>
    <t>1336069</t>
  </si>
  <si>
    <t>31/07-02/08/2018</t>
  </si>
  <si>
    <t>Zhang Ruiyin</t>
  </si>
  <si>
    <t>2,850</t>
  </si>
  <si>
    <t>1334876</t>
  </si>
  <si>
    <t>Ni Jian</t>
  </si>
  <si>
    <t>1314658</t>
  </si>
  <si>
    <t>Liu Yujie</t>
  </si>
  <si>
    <t xml:space="preserve"> P180808140737489</t>
  </si>
  <si>
    <t>Hotel Once Bangkok</t>
  </si>
  <si>
    <t>单号</t>
  </si>
  <si>
    <t>原币金额</t>
  </si>
  <si>
    <t>1326513</t>
  </si>
  <si>
    <t>23520</t>
  </si>
  <si>
    <t>2074/99 Chareonkrung Rd.,Wat Phrayakrai,Bangkoleam,Bangkok 10120</t>
  </si>
  <si>
    <t>1328804</t>
  </si>
  <si>
    <t>2200</t>
  </si>
  <si>
    <t>Tel.+66(0)2 688-2596,Fax:+66(0)2 688-2599</t>
  </si>
  <si>
    <t>4400</t>
  </si>
  <si>
    <t>1328260</t>
  </si>
  <si>
    <t>1850</t>
  </si>
  <si>
    <t>For Room Charge Outstanding Balance on 15/07/18 - 21/07/18</t>
  </si>
  <si>
    <t>1327906</t>
  </si>
  <si>
    <t>5550</t>
  </si>
  <si>
    <t>1327908</t>
  </si>
  <si>
    <t>1650</t>
  </si>
  <si>
    <r>
      <rPr>
        <b/>
        <sz val="12"/>
        <rFont val="Arial"/>
        <charset val="134"/>
      </rPr>
      <t>Re</t>
    </r>
    <r>
      <rPr>
        <sz val="12"/>
        <rFont val="Gulim"/>
        <charset val="134"/>
      </rPr>
      <t>情</t>
    </r>
    <r>
      <rPr>
        <b/>
        <sz val="12"/>
        <rFont val="Arial"/>
        <charset val="134"/>
      </rPr>
      <t>Book ID</t>
    </r>
  </si>
  <si>
    <t>1328007</t>
  </si>
  <si>
    <t>,1314285</t>
  </si>
  <si>
    <t>8640</t>
  </si>
  <si>
    <t>,1305334</t>
  </si>
  <si>
    <t>3,700</t>
  </si>
  <si>
    <t>6600</t>
  </si>
  <si>
    <t>,1304854</t>
  </si>
  <si>
    <t>12,960</t>
  </si>
  <si>
    <t>,1312684</t>
  </si>
  <si>
    <t>4,400</t>
  </si>
  <si>
    <t>1323764</t>
  </si>
  <si>
    <t>,1314615</t>
  </si>
  <si>
    <t>1323765</t>
  </si>
  <si>
    <t>8880</t>
  </si>
  <si>
    <t>,1314981</t>
  </si>
  <si>
    <t>,1297013</t>
  </si>
  <si>
    <t>4,320</t>
  </si>
  <si>
    <t>1323723</t>
  </si>
  <si>
    <t>,1292416</t>
  </si>
  <si>
    <t>5,120</t>
  </si>
  <si>
    <t>1323520</t>
  </si>
  <si>
    <t>5880</t>
  </si>
  <si>
    <t>,1315304</t>
  </si>
  <si>
    <t>3,300</t>
  </si>
  <si>
    <t>1323521</t>
  </si>
  <si>
    <t>2160</t>
  </si>
  <si>
    <t>,1314161</t>
  </si>
  <si>
    <t>4320</t>
  </si>
  <si>
    <t>,1302343</t>
  </si>
  <si>
    <t>1326227</t>
  </si>
  <si>
    <t>,1297853</t>
  </si>
  <si>
    <t>1326094</t>
  </si>
  <si>
    <t>,1297896</t>
  </si>
  <si>
    <t>1325516</t>
  </si>
  <si>
    <t>,1297899</t>
  </si>
  <si>
    <t>1325518</t>
  </si>
  <si>
    <t>,1297897</t>
  </si>
  <si>
    <t>1325545</t>
  </si>
  <si>
    <t>,1322052</t>
  </si>
  <si>
    <t>1325635</t>
  </si>
  <si>
    <t>,1302345</t>
  </si>
  <si>
    <t>1325092</t>
  </si>
  <si>
    <t>5920</t>
  </si>
  <si>
    <t>,1320128</t>
  </si>
  <si>
    <t>1325416</t>
  </si>
  <si>
    <t>,1314617</t>
  </si>
  <si>
    <t>,1309158</t>
  </si>
  <si>
    <t>1332704</t>
  </si>
  <si>
    <t>,1310053</t>
  </si>
  <si>
    <t>,1333024</t>
  </si>
  <si>
    <t>1332322</t>
  </si>
  <si>
    <t>,1333844</t>
  </si>
  <si>
    <t>1330934</t>
  </si>
  <si>
    <t>,1332378</t>
  </si>
  <si>
    <t>1331458</t>
  </si>
  <si>
    <t>,1327837</t>
  </si>
  <si>
    <t>1331392</t>
  </si>
  <si>
    <t>,1323347</t>
  </si>
  <si>
    <t>1331394</t>
  </si>
  <si>
    <t>,1300348</t>
  </si>
  <si>
    <t>1330281</t>
  </si>
  <si>
    <t>,1300342</t>
  </si>
  <si>
    <t>1330440</t>
  </si>
  <si>
    <t>11840</t>
  </si>
  <si>
    <t>,1318477</t>
  </si>
  <si>
    <t>1330659</t>
  </si>
  <si>
    <t>,1318496</t>
  </si>
  <si>
    <t>,1316285</t>
  </si>
  <si>
    <t>7,400</t>
  </si>
  <si>
    <t>1329470</t>
  </si>
  <si>
    <t>,1318707</t>
  </si>
  <si>
    <t>1329439</t>
  </si>
  <si>
    <t>,1307311</t>
  </si>
  <si>
    <t>1309134</t>
  </si>
  <si>
    <t>3160</t>
  </si>
  <si>
    <t>,1307312</t>
  </si>
  <si>
    <t>,1319342</t>
  </si>
  <si>
    <t>,1305502</t>
  </si>
  <si>
    <t>5120</t>
  </si>
  <si>
    <t>,1305499</t>
  </si>
  <si>
    <t>1312462</t>
  </si>
  <si>
    <t>,1319341</t>
  </si>
  <si>
    <t>,1323070</t>
  </si>
  <si>
    <t>7400</t>
  </si>
  <si>
    <t>,1325917</t>
  </si>
  <si>
    <t>1315853</t>
  </si>
  <si>
    <t>,1325891</t>
  </si>
  <si>
    <t>1314995</t>
  </si>
  <si>
    <t>,1291111</t>
  </si>
  <si>
    <t>3300</t>
  </si>
  <si>
    <t>,1294483</t>
  </si>
  <si>
    <t>4,950</t>
  </si>
  <si>
    <t>3920</t>
  </si>
  <si>
    <r>
      <rPr>
        <sz val="12"/>
        <rFont val="宋体"/>
        <charset val="134"/>
      </rPr>
      <t>，</t>
    </r>
    <r>
      <rPr>
        <sz val="12"/>
        <rFont val="Arial"/>
        <charset val="134"/>
      </rPr>
      <t>1286955</t>
    </r>
  </si>
  <si>
    <t>3700</t>
  </si>
  <si>
    <t>,1316800</t>
  </si>
  <si>
    <t>8,800</t>
  </si>
  <si>
    <t>2560</t>
  </si>
  <si>
    <t>,1316509</t>
  </si>
  <si>
    <t>,1318710</t>
  </si>
  <si>
    <t>,1317619</t>
  </si>
  <si>
    <t>,1329762</t>
  </si>
  <si>
    <t>1296669</t>
  </si>
  <si>
    <t>,1303264</t>
  </si>
  <si>
    <t>,1319088</t>
  </si>
  <si>
    <t>1291912</t>
  </si>
  <si>
    <t>11100</t>
  </si>
  <si>
    <t>,1310349</t>
  </si>
  <si>
    <t>5,020</t>
  </si>
  <si>
    <t>1294619</t>
  </si>
  <si>
    <t>,1320958</t>
  </si>
  <si>
    <t>10,240</t>
  </si>
  <si>
    <t>,1306072</t>
  </si>
  <si>
    <t>1322104</t>
  </si>
  <si>
    <t>,1306724</t>
  </si>
  <si>
    <t>,1328967</t>
  </si>
  <si>
    <t>,1329165</t>
  </si>
  <si>
    <t>6480</t>
  </si>
  <si>
    <t>,1318494</t>
  </si>
  <si>
    <t>2960</t>
  </si>
  <si>
    <t>,1319487</t>
  </si>
  <si>
    <t>,1319488</t>
  </si>
  <si>
    <t>,1311244</t>
  </si>
  <si>
    <t>8800</t>
  </si>
  <si>
    <t>,1321799</t>
  </si>
  <si>
    <t>,1316457</t>
  </si>
  <si>
    <t>5,550</t>
  </si>
  <si>
    <t>1316507</t>
  </si>
  <si>
    <t>,1337811</t>
  </si>
  <si>
    <t>225,200</t>
  </si>
  <si>
    <t>,1333547</t>
  </si>
  <si>
    <t>1326707</t>
  </si>
  <si>
    <t>,1329034</t>
  </si>
  <si>
    <t>1327210</t>
  </si>
  <si>
    <t>,1328754</t>
  </si>
  <si>
    <t>,1328282</t>
  </si>
  <si>
    <t>1327804</t>
  </si>
  <si>
    <t>,1338378</t>
  </si>
  <si>
    <t>1324371</t>
  </si>
  <si>
    <t>3560</t>
  </si>
  <si>
    <t>,1323798</t>
  </si>
  <si>
    <t>1325020</t>
  </si>
  <si>
    <t>,1321811</t>
  </si>
  <si>
    <t>,1316356</t>
  </si>
  <si>
    <t>1338024</t>
  </si>
  <si>
    <t>,1322489</t>
  </si>
  <si>
    <t>1338032</t>
  </si>
  <si>
    <t>,1321593</t>
  </si>
  <si>
    <t>1337788</t>
  </si>
  <si>
    <t>,1310350</t>
  </si>
  <si>
    <t>7,530</t>
  </si>
  <si>
    <t>,1336357</t>
  </si>
  <si>
    <t>1338432</t>
  </si>
  <si>
    <t>,1337672</t>
  </si>
  <si>
    <t>,1303722</t>
  </si>
  <si>
    <t>1337045</t>
  </si>
  <si>
    <t>,1325176</t>
  </si>
  <si>
    <t>,1327967</t>
  </si>
  <si>
    <t>8,640</t>
  </si>
  <si>
    <t>,1335294</t>
  </si>
  <si>
    <t>,1336612</t>
  </si>
  <si>
    <t>,1336609</t>
  </si>
  <si>
    <t>1336286</t>
  </si>
  <si>
    <t>,1336601</t>
  </si>
  <si>
    <t>1335573</t>
  </si>
  <si>
    <t>,1318923</t>
  </si>
  <si>
    <t>1335307</t>
  </si>
  <si>
    <t>,1321322</t>
  </si>
  <si>
    <t>1335314</t>
  </si>
  <si>
    <t>,1314664</t>
  </si>
  <si>
    <t>1334774</t>
  </si>
  <si>
    <t>10240</t>
  </si>
  <si>
    <t>,1314027</t>
  </si>
  <si>
    <t>3,920</t>
  </si>
  <si>
    <t>1334823</t>
  </si>
  <si>
    <t>,1329833</t>
  </si>
  <si>
    <t>1334790</t>
  </si>
  <si>
    <t>,1328939</t>
  </si>
  <si>
    <t>1334854</t>
  </si>
  <si>
    <t>,1323846</t>
  </si>
  <si>
    <t>1334840</t>
  </si>
  <si>
    <t>,1302634</t>
  </si>
  <si>
    <t>1332543</t>
  </si>
  <si>
    <t>,1321346</t>
  </si>
  <si>
    <t>1332641</t>
  </si>
  <si>
    <t>,1336602</t>
  </si>
  <si>
    <t>,1316066</t>
  </si>
  <si>
    <t>1334120</t>
  </si>
  <si>
    <t>,1312971</t>
  </si>
  <si>
    <t>1334086</t>
  </si>
  <si>
    <t>,1310530</t>
  </si>
  <si>
    <t>7,840</t>
  </si>
  <si>
    <t>1334072</t>
  </si>
  <si>
    <t>,1307081</t>
  </si>
  <si>
    <t>1334062</t>
  </si>
  <si>
    <t>,1302857</t>
  </si>
  <si>
    <t>,1334971</t>
  </si>
  <si>
    <t>1333434</t>
  </si>
  <si>
    <t>,1337996</t>
  </si>
  <si>
    <t>1331688</t>
  </si>
  <si>
    <t>,1315804</t>
  </si>
  <si>
    <t>,1314287</t>
  </si>
  <si>
    <t>5,920</t>
  </si>
  <si>
    <t>1330618</t>
  </si>
  <si>
    <t>,1314542</t>
  </si>
  <si>
    <t>1328624</t>
  </si>
  <si>
    <t>,1308516</t>
  </si>
  <si>
    <t>1329267</t>
  </si>
  <si>
    <t>,1304389</t>
  </si>
  <si>
    <t>1329184</t>
  </si>
  <si>
    <t>,1304392</t>
  </si>
  <si>
    <t>,1328258</t>
  </si>
  <si>
    <t>1344581</t>
  </si>
  <si>
    <t>,1324964</t>
  </si>
  <si>
    <t>1344576</t>
  </si>
  <si>
    <t>,1300352</t>
  </si>
  <si>
    <t>1344691</t>
  </si>
  <si>
    <r>
      <rPr>
        <sz val="12"/>
        <rFont val="宋体"/>
        <charset val="134"/>
      </rPr>
      <t>，</t>
    </r>
    <r>
      <rPr>
        <sz val="12"/>
        <rFont val="Arial"/>
        <charset val="134"/>
      </rPr>
      <t>1287267</t>
    </r>
  </si>
  <si>
    <t>1344451</t>
  </si>
  <si>
    <t>,1327485</t>
  </si>
  <si>
    <t>1343304</t>
  </si>
  <si>
    <t>11760</t>
  </si>
  <si>
    <t>,1326198</t>
  </si>
  <si>
    <t>1343882</t>
  </si>
  <si>
    <t>,1320102</t>
  </si>
  <si>
    <t>1343605</t>
  </si>
  <si>
    <t>,1310651</t>
  </si>
  <si>
    <t>1343620</t>
  </si>
  <si>
    <t>7680</t>
  </si>
  <si>
    <t>,1330601</t>
  </si>
  <si>
    <t>1343632</t>
  </si>
  <si>
    <t>,1325277</t>
  </si>
  <si>
    <t>1345845</t>
  </si>
  <si>
    <t>,1324131</t>
  </si>
  <si>
    <t>6,600</t>
  </si>
  <si>
    <t>1346170</t>
  </si>
  <si>
    <t>,1303266</t>
  </si>
  <si>
    <t>1344974</t>
  </si>
  <si>
    <t>,1334778</t>
  </si>
  <si>
    <t>1341632</t>
  </si>
  <si>
    <t>,1323283</t>
  </si>
  <si>
    <t>1341216</t>
  </si>
  <si>
    <t>,1308229</t>
  </si>
  <si>
    <t>1342475</t>
  </si>
  <si>
    <t>,1310351</t>
  </si>
  <si>
    <t>1342721</t>
  </si>
  <si>
    <t>,1309042</t>
  </si>
  <si>
    <t>1341991</t>
  </si>
  <si>
    <t>,1306392</t>
  </si>
  <si>
    <t>11,760</t>
  </si>
  <si>
    <t>1339167</t>
  </si>
  <si>
    <t>,1305468</t>
  </si>
  <si>
    <t>1339161</t>
  </si>
  <si>
    <t>1960</t>
  </si>
  <si>
    <t>,1305512</t>
  </si>
  <si>
    <t>1339141</t>
  </si>
  <si>
    <t>1339128</t>
  </si>
  <si>
    <t>,1310352</t>
  </si>
  <si>
    <t>1339094</t>
  </si>
  <si>
    <t>,1308279</t>
  </si>
  <si>
    <t>1339468</t>
  </si>
  <si>
    <t>,1321053</t>
  </si>
  <si>
    <t>1340436</t>
  </si>
  <si>
    <t>,1335024</t>
  </si>
  <si>
    <t>1346428</t>
  </si>
  <si>
    <t>,1319239</t>
  </si>
  <si>
    <t>6,480</t>
  </si>
  <si>
    <t>1346364</t>
  </si>
  <si>
    <t>,1317123</t>
  </si>
  <si>
    <t>1346122</t>
  </si>
  <si>
    <t>,1316890</t>
  </si>
  <si>
    <t>1345668</t>
  </si>
  <si>
    <t>,1321189</t>
  </si>
  <si>
    <t>1345737</t>
  </si>
  <si>
    <t>,1323479</t>
  </si>
  <si>
    <t>1345811</t>
  </si>
  <si>
    <t>,1339120</t>
  </si>
  <si>
    <t>1345610</t>
  </si>
  <si>
    <t>,1293917</t>
  </si>
  <si>
    <t>1345553</t>
  </si>
  <si>
    <t>,1332257</t>
  </si>
  <si>
    <t>1345259</t>
  </si>
  <si>
    <t>,1305905</t>
  </si>
  <si>
    <t>1345233</t>
  </si>
  <si>
    <t>,1343439</t>
  </si>
  <si>
    <t>1345201</t>
  </si>
  <si>
    <t>,1343440</t>
  </si>
  <si>
    <t>1345210</t>
  </si>
  <si>
    <t>,1338443</t>
  </si>
  <si>
    <t>1344107</t>
  </si>
  <si>
    <t>,1339292</t>
  </si>
  <si>
    <t>1343779</t>
  </si>
  <si>
    <t>,1339348</t>
  </si>
  <si>
    <t>,1334320</t>
  </si>
  <si>
    <t>,1328824</t>
  </si>
  <si>
    <t>1343371</t>
  </si>
  <si>
    <r>
      <rPr>
        <sz val="12"/>
        <rFont val="宋体"/>
        <charset val="134"/>
      </rPr>
      <t>，</t>
    </r>
    <r>
      <rPr>
        <sz val="12"/>
        <rFont val="Arial"/>
        <charset val="134"/>
      </rPr>
      <t>1280923</t>
    </r>
  </si>
  <si>
    <t>1343345</t>
  </si>
  <si>
    <t>,1336069</t>
  </si>
  <si>
    <t>5,700</t>
  </si>
  <si>
    <t>1343152</t>
  </si>
  <si>
    <t>,1334876</t>
  </si>
  <si>
    <t>1342996</t>
  </si>
  <si>
    <t>,1314658</t>
  </si>
  <si>
    <t>1341842</t>
  </si>
  <si>
    <t>307,810</t>
  </si>
  <si>
    <t>1342320</t>
  </si>
  <si>
    <t>1341506</t>
  </si>
  <si>
    <t>1341417</t>
  </si>
  <si>
    <t>1334599</t>
  </si>
  <si>
    <t>1334637</t>
  </si>
  <si>
    <t>1335007</t>
  </si>
  <si>
    <t>1333560</t>
  </si>
  <si>
    <t>1335808</t>
  </si>
  <si>
    <t>5700</t>
  </si>
  <si>
    <t>1335718</t>
  </si>
  <si>
    <t>1336860</t>
  </si>
  <si>
    <t>1336503</t>
  </si>
  <si>
    <t>1336776</t>
  </si>
  <si>
    <t>1336554</t>
  </si>
  <si>
    <t>4950</t>
  </si>
  <si>
    <t>1340905</t>
  </si>
  <si>
    <t>1340548</t>
  </si>
  <si>
    <t>1340564</t>
  </si>
  <si>
    <t>1339559</t>
  </si>
  <si>
    <t>1339810</t>
  </si>
  <si>
    <t>1338175</t>
  </si>
  <si>
    <t>1338189</t>
  </si>
  <si>
    <t>1337858</t>
  </si>
  <si>
    <t>1337854</t>
  </si>
  <si>
    <t>1338642</t>
  </si>
  <si>
    <t>1338631</t>
  </si>
  <si>
    <t>1338908</t>
  </si>
  <si>
    <t>1339317</t>
  </si>
  <si>
    <t>1303962</t>
  </si>
  <si>
    <t>1311064</t>
  </si>
  <si>
    <t>1311065</t>
  </si>
  <si>
    <t>9480</t>
  </si>
  <si>
    <t>5020</t>
  </si>
  <si>
    <t>7840</t>
  </si>
  <si>
    <t>1271063</t>
  </si>
  <si>
    <t>1900</t>
  </si>
  <si>
    <t>1289272</t>
  </si>
  <si>
    <t>1297578</t>
  </si>
  <si>
    <t>1298396</t>
  </si>
  <si>
    <t>1298398</t>
  </si>
  <si>
    <t>1298450</t>
  </si>
  <si>
    <t>1235674</t>
  </si>
  <si>
    <t>1935</t>
  </si>
  <si>
    <t>1237882</t>
  </si>
  <si>
    <t>1238702</t>
  </si>
  <si>
    <t>2070</t>
  </si>
  <si>
    <t>1241694</t>
  </si>
  <si>
    <t>3150</t>
  </si>
  <si>
    <t>1242518</t>
  </si>
  <si>
    <t>5200</t>
  </si>
  <si>
    <t>1261406</t>
  </si>
  <si>
    <t>2400</t>
  </si>
  <si>
    <t>1322772</t>
  </si>
  <si>
    <t>1322907</t>
  </si>
  <si>
    <t>1322889</t>
  </si>
  <si>
    <t>1323258</t>
  </si>
  <si>
    <t>1323381</t>
  </si>
  <si>
    <t>1323224</t>
  </si>
  <si>
    <t>1321680</t>
  </si>
  <si>
    <t>1309564</t>
  </si>
  <si>
    <t>1309138</t>
  </si>
  <si>
    <t>1309132</t>
  </si>
  <si>
    <t>5010</t>
  </si>
  <si>
    <t>1309601</t>
  </si>
  <si>
    <t>1315907</t>
  </si>
  <si>
    <t>1314646</t>
  </si>
  <si>
    <t>9250</t>
  </si>
  <si>
    <t>1304394</t>
  </si>
  <si>
    <t>1298677</t>
  </si>
  <si>
    <t>1301661</t>
  </si>
  <si>
    <t>1285451</t>
  </si>
  <si>
    <t>1319653</t>
  </si>
  <si>
    <t>1319226</t>
  </si>
  <si>
    <t>2510</t>
  </si>
  <si>
    <t>1318489</t>
  </si>
  <si>
    <t>1318873</t>
  </si>
  <si>
    <t>1325937</t>
  </si>
  <si>
    <t>1326672</t>
  </si>
  <si>
    <t>1327240</t>
  </si>
  <si>
    <t>1328151</t>
  </si>
  <si>
    <t>1328033</t>
  </si>
  <si>
    <t>1327715</t>
  </si>
  <si>
    <t>1327380</t>
  </si>
  <si>
    <t>1327381</t>
  </si>
  <si>
    <t>1327383</t>
  </si>
  <si>
    <t>1327818</t>
  </si>
  <si>
    <t>1323146</t>
  </si>
  <si>
    <t>1324389</t>
  </si>
  <si>
    <t>1323881</t>
  </si>
  <si>
    <t>1323673</t>
  </si>
  <si>
    <t>1325008</t>
  </si>
  <si>
    <t>1325286</t>
  </si>
  <si>
    <t>1325327</t>
  </si>
  <si>
    <t>1338535</t>
  </si>
  <si>
    <t>1338537</t>
  </si>
  <si>
    <t>1335662</t>
  </si>
  <si>
    <t>1335311</t>
  </si>
  <si>
    <t>1335286</t>
  </si>
  <si>
    <t>1334793</t>
  </si>
  <si>
    <t>1334837</t>
  </si>
  <si>
    <t>1332546</t>
  </si>
  <si>
    <t>1332070</t>
  </si>
  <si>
    <t>1334124</t>
  </si>
  <si>
    <t>1333799</t>
  </si>
  <si>
    <t>1333823</t>
  </si>
  <si>
    <t>1333472</t>
  </si>
  <si>
    <t>1333748</t>
  </si>
  <si>
    <t>1333749</t>
  </si>
  <si>
    <t>1333315</t>
  </si>
  <si>
    <t>1331676</t>
  </si>
  <si>
    <t>1331685</t>
  </si>
  <si>
    <t>1328678</t>
  </si>
  <si>
    <t>1328584</t>
  </si>
  <si>
    <t>1344497</t>
  </si>
  <si>
    <t>1344571</t>
  </si>
  <si>
    <t>1343985</t>
  </si>
  <si>
    <t>1343986</t>
  </si>
  <si>
    <t>1344502</t>
  </si>
  <si>
    <t>1343307</t>
  </si>
  <si>
    <t>1342808</t>
  </si>
  <si>
    <t>1343894</t>
  </si>
  <si>
    <t>1343536</t>
  </si>
  <si>
    <t>1345874</t>
  </si>
  <si>
    <t>1346173</t>
  </si>
  <si>
    <t>1346232</t>
  </si>
  <si>
    <t>1346233</t>
  </si>
  <si>
    <t>1344973</t>
  </si>
  <si>
    <t>1344963</t>
  </si>
  <si>
    <t>1344914</t>
  </si>
  <si>
    <t>1345341</t>
  </si>
  <si>
    <t>1345005</t>
  </si>
  <si>
    <t>1341937</t>
  </si>
  <si>
    <t>1341614</t>
  </si>
  <si>
    <t>1341294</t>
  </si>
  <si>
    <t>1342692</t>
  </si>
  <si>
    <t>1342416</t>
  </si>
  <si>
    <t>1342431</t>
  </si>
  <si>
    <t>1342190</t>
  </si>
  <si>
    <t>1339174</t>
  </si>
  <si>
    <t>1339382</t>
  </si>
  <si>
    <t>1339383</t>
  </si>
  <si>
    <t>1339121</t>
  </si>
  <si>
    <t>1339090</t>
  </si>
  <si>
    <t>1339080</t>
  </si>
  <si>
    <t>1339908</t>
  </si>
  <si>
    <t>1346073</t>
  </si>
  <si>
    <t>1346115</t>
  </si>
  <si>
    <t>1346118</t>
  </si>
  <si>
    <t>1345638</t>
  </si>
  <si>
    <t>1345733</t>
  </si>
  <si>
    <t>1345616</t>
  </si>
  <si>
    <t>1345546</t>
  </si>
  <si>
    <t>1345289</t>
  </si>
  <si>
    <t>1345272</t>
  </si>
  <si>
    <t>1344301</t>
  </si>
  <si>
    <t>1344304</t>
  </si>
  <si>
    <t>1345196</t>
  </si>
  <si>
    <t>1344246</t>
  </si>
  <si>
    <t>1344234</t>
  </si>
  <si>
    <t>1344085</t>
  </si>
  <si>
    <t>1344102</t>
  </si>
  <si>
    <t>1344077</t>
  </si>
  <si>
    <t>1343702</t>
  </si>
  <si>
    <t>1343758</t>
  </si>
  <si>
    <t>1343759</t>
  </si>
  <si>
    <t>1343650</t>
  </si>
  <si>
    <t>1343442</t>
  </si>
  <si>
    <t>1343425</t>
  </si>
  <si>
    <t>1343377</t>
  </si>
  <si>
    <t>1343340</t>
  </si>
  <si>
    <t>2850</t>
  </si>
  <si>
    <t>1342532</t>
  </si>
  <si>
    <t>1342339</t>
  </si>
  <si>
    <t>1342264</t>
  </si>
  <si>
    <t>1341753</t>
  </si>
  <si>
    <t>1341480</t>
  </si>
  <si>
    <t>1334051</t>
  </si>
  <si>
    <t>1334675</t>
  </si>
  <si>
    <t>1334970</t>
  </si>
  <si>
    <t>1333538</t>
  </si>
  <si>
    <t>1333657</t>
  </si>
  <si>
    <t>1333187</t>
  </si>
  <si>
    <t>1332786</t>
  </si>
  <si>
    <t>1336154</t>
  </si>
  <si>
    <t>1336156</t>
  </si>
  <si>
    <t>1336072</t>
  </si>
  <si>
    <t>1336087</t>
  </si>
  <si>
    <t>1335814</t>
  </si>
  <si>
    <t>1335380</t>
  </si>
  <si>
    <t>1337123</t>
  </si>
  <si>
    <t>1337099</t>
  </si>
  <si>
    <t>1336772</t>
  </si>
  <si>
    <t>1336449</t>
  </si>
  <si>
    <t>1336550</t>
  </si>
  <si>
    <t>1336531</t>
  </si>
  <si>
    <t>1341069</t>
  </si>
  <si>
    <t>1341044</t>
  </si>
  <si>
    <t>1340367</t>
  </si>
  <si>
    <t>1340635</t>
  </si>
  <si>
    <t>1340642</t>
  </si>
  <si>
    <t>1339614</t>
  </si>
  <si>
    <t>1339338</t>
  </si>
  <si>
    <t>1339815</t>
  </si>
  <si>
    <t>1338184</t>
  </si>
  <si>
    <t>1338294</t>
  </si>
  <si>
    <t>1338253</t>
  </si>
  <si>
    <t>1338210</t>
  </si>
  <si>
    <t>1338560</t>
  </si>
  <si>
    <t>1339007</t>
  </si>
  <si>
    <t>1339316</t>
  </si>
  <si>
    <t>12960</t>
  </si>
  <si>
    <t>7530</t>
  </si>
  <si>
    <t>1285332</t>
  </si>
  <si>
    <t>1292454</t>
  </si>
  <si>
    <t>1289270</t>
  </si>
  <si>
    <t>1296948</t>
  </si>
  <si>
    <t>1297159</t>
  </si>
  <si>
    <t>1298395</t>
  </si>
  <si>
    <t>1235740</t>
  </si>
  <si>
    <t>2340</t>
  </si>
  <si>
    <t>1243901</t>
  </si>
  <si>
    <t>10400</t>
  </si>
  <si>
    <t>1243133</t>
  </si>
  <si>
    <t>2600</t>
  </si>
  <si>
    <t>1322811</t>
  </si>
  <si>
    <t>1322812</t>
  </si>
  <si>
    <t>1323222</t>
  </si>
  <si>
    <t>1323220</t>
  </si>
  <si>
    <t>1322959</t>
  </si>
  <si>
    <t>1322027</t>
  </si>
  <si>
    <t>1321040</t>
  </si>
  <si>
    <t>1320665</t>
  </si>
  <si>
    <t>1315743</t>
  </si>
  <si>
    <t>1312199</t>
  </si>
  <si>
    <t>15360</t>
  </si>
  <si>
    <t>1312664</t>
  </si>
  <si>
    <t>1316736</t>
  </si>
  <si>
    <t>1317172</t>
  </si>
  <si>
    <t>1327171</t>
  </si>
  <si>
    <t>1326797</t>
  </si>
  <si>
    <t>1320007</t>
  </si>
  <si>
    <t>1321412</t>
  </si>
  <si>
    <t>1321420</t>
  </si>
  <si>
    <t>1321086</t>
  </si>
  <si>
    <t>1320658</t>
  </si>
  <si>
    <t>1320660</t>
  </si>
  <si>
    <t>1315053</t>
  </si>
  <si>
    <t>49500</t>
  </si>
  <si>
    <t>1313714</t>
  </si>
  <si>
    <t>1314401</t>
  </si>
  <si>
    <t>1317184</t>
  </si>
  <si>
    <t>1327387</t>
  </si>
  <si>
    <t>1326986</t>
  </si>
  <si>
    <t>1328765</t>
  </si>
  <si>
    <t>1328766</t>
  </si>
  <si>
    <t>1328222</t>
  </si>
  <si>
    <t>1328264</t>
  </si>
  <si>
    <t>1328357</t>
  </si>
  <si>
    <t>1328196</t>
  </si>
  <si>
    <t>1324346</t>
  </si>
  <si>
    <t>1323736</t>
  </si>
  <si>
    <t>1323449</t>
  </si>
  <si>
    <t>1325724</t>
  </si>
  <si>
    <t>1325581</t>
  </si>
  <si>
    <t>1324870</t>
  </si>
  <si>
    <t>1325086</t>
  </si>
  <si>
    <t>1340102</t>
  </si>
  <si>
    <t>1325396</t>
  </si>
  <si>
    <t>1325398</t>
  </si>
  <si>
    <t>1325136</t>
  </si>
  <si>
    <t>1332191</t>
  </si>
  <si>
    <t>1332643</t>
  </si>
  <si>
    <t>1332331</t>
  </si>
  <si>
    <t>1330853</t>
  </si>
  <si>
    <t>1330930</t>
  </si>
  <si>
    <t>1329960</t>
  </si>
  <si>
    <t>1330770</t>
  </si>
  <si>
    <t>1330771</t>
  </si>
  <si>
    <t>1330738</t>
  </si>
  <si>
    <t>1329075</t>
  </si>
  <si>
    <t>1328981</t>
  </si>
  <si>
    <t>1329560</t>
  </si>
  <si>
    <t>1329616</t>
  </si>
  <si>
    <t>1329844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</si>
</sst>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54">
    <font>
      <sz val="10"/>
      <name val="Arial"/>
      <charset val="134"/>
    </font>
    <font>
      <sz val="12"/>
      <name val="Arial"/>
      <charset val="134"/>
    </font>
    <font>
      <sz val="10"/>
      <name val="Arial"/>
      <charset val="0"/>
    </font>
    <font>
      <b/>
      <sz val="12"/>
      <name val="Arial"/>
      <charset val="134"/>
    </font>
    <font>
      <sz val="10"/>
      <color indexed="10"/>
      <name val="Arial"/>
      <charset val="0"/>
    </font>
    <font>
      <sz val="12"/>
      <name val="宋体"/>
      <charset val="134"/>
    </font>
    <font>
      <sz val="11"/>
      <name val="Arial"/>
      <charset val="134"/>
    </font>
    <font>
      <sz val="11"/>
      <color theme="1"/>
      <name val="Arial"/>
      <charset val="134"/>
    </font>
    <font>
      <b/>
      <sz val="11"/>
      <name val="Arial"/>
      <charset val="134"/>
    </font>
    <font>
      <b/>
      <sz val="11"/>
      <color theme="1"/>
      <name val="Arial"/>
      <charset val="134"/>
    </font>
    <font>
      <sz val="11"/>
      <color theme="1"/>
      <name val="Helvetica"/>
      <charset val="134"/>
    </font>
    <font>
      <sz val="11"/>
      <name val="宋体"/>
      <charset val="134"/>
    </font>
    <font>
      <i/>
      <sz val="11"/>
      <name val="Arial"/>
      <charset val="134"/>
    </font>
    <font>
      <sz val="11"/>
      <color rgb="FF333333"/>
      <name val="Helvetica"/>
      <charset val="134"/>
    </font>
    <font>
      <sz val="11"/>
      <name val="Microsoft Sans Serif"/>
      <charset val="134"/>
    </font>
    <font>
      <sz val="11"/>
      <name val="Arial"/>
      <charset val="0"/>
    </font>
    <font>
      <sz val="11"/>
      <name val="Gulim"/>
      <charset val="134"/>
    </font>
    <font>
      <sz val="11"/>
      <name val="MingLiU"/>
      <charset val="134"/>
    </font>
    <font>
      <vertAlign val="superscript"/>
      <sz val="11"/>
      <name val="Arial"/>
      <charset val="134"/>
    </font>
    <font>
      <sz val="7"/>
      <name val="Arial"/>
      <charset val="134"/>
    </font>
    <font>
      <b/>
      <sz val="10"/>
      <name val="Arial"/>
      <charset val="134"/>
    </font>
    <font>
      <sz val="11.25"/>
      <color rgb="FF333333"/>
      <name val="Helvetica"/>
      <charset val="134"/>
    </font>
    <font>
      <sz val="11.25"/>
      <color rgb="FF0291D4"/>
      <name val="Helvetica"/>
      <charset val="134"/>
    </font>
    <font>
      <sz val="9"/>
      <name val="Arial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Gulim"/>
      <charset val="134"/>
    </font>
    <font>
      <vertAlign val="subscript"/>
      <sz val="11"/>
      <name val="Arial"/>
      <charset val="134"/>
    </font>
    <font>
      <b/>
      <vertAlign val="subscript"/>
      <sz val="11"/>
      <name val="Arial"/>
      <charset val="134"/>
    </font>
    <font>
      <b/>
      <sz val="11"/>
      <name val="宋体"/>
      <charset val="134"/>
    </font>
    <font>
      <b/>
      <sz val="7"/>
      <name val="Arial"/>
      <charset val="134"/>
    </font>
    <font>
      <sz val="10"/>
      <name val="CordiaUPC"/>
      <charset val="134"/>
    </font>
    <font>
      <sz val="10"/>
      <name val="Gulim"/>
      <charset val="134"/>
    </font>
    <font>
      <b/>
      <sz val="9"/>
      <name val="Arial"/>
      <charset val="134"/>
    </font>
    <font>
      <sz val="8"/>
      <name val="Gulim"/>
      <charset val="134"/>
    </font>
    <font>
      <b/>
      <sz val="6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8CAAC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8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4" fillId="15" borderId="22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18" borderId="24" applyNumberFormat="0" applyFon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41" fillId="24" borderId="26" applyNumberFormat="0" applyAlignment="0" applyProtection="0">
      <alignment vertical="center"/>
    </xf>
    <xf numFmtId="0" fontId="42" fillId="24" borderId="22" applyNumberFormat="0" applyAlignment="0" applyProtection="0">
      <alignment vertical="center"/>
    </xf>
    <xf numFmtId="0" fontId="40" fillId="19" borderId="25" applyNumberFormat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43" fillId="0" borderId="27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</cellStyleXfs>
  <cellXfs count="233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indent="1"/>
    </xf>
    <xf numFmtId="0" fontId="3" fillId="0" borderId="3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left" indent="1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indent="1"/>
    </xf>
    <xf numFmtId="0" fontId="1" fillId="0" borderId="0" xfId="0" applyFont="1" applyFill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6" fillId="0" borderId="0" xfId="0" applyFont="1" applyFill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8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7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indent="1"/>
    </xf>
    <xf numFmtId="0" fontId="6" fillId="0" borderId="2" xfId="0" applyFont="1" applyBorder="1" applyAlignment="1">
      <alignment horizontal="left" vertical="top"/>
    </xf>
    <xf numFmtId="0" fontId="11" fillId="0" borderId="0" xfId="0" applyFont="1">
      <alignment vertical="center"/>
    </xf>
    <xf numFmtId="0" fontId="8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right"/>
    </xf>
    <xf numFmtId="0" fontId="8" fillId="0" borderId="2" xfId="0" applyFont="1" applyFill="1" applyBorder="1" applyAlignment="1">
      <alignment horizontal="left" indent="1"/>
    </xf>
    <xf numFmtId="0" fontId="6" fillId="0" borderId="2" xfId="0" applyFont="1" applyFill="1" applyBorder="1" applyAlignment="1">
      <alignment horizontal="right"/>
    </xf>
    <xf numFmtId="0" fontId="6" fillId="0" borderId="2" xfId="0" applyNumberFormat="1" applyFont="1" applyFill="1" applyBorder="1" applyAlignment="1">
      <alignment horizontal="left" indent="1"/>
    </xf>
    <xf numFmtId="0" fontId="6" fillId="0" borderId="2" xfId="0" applyNumberFormat="1" applyFont="1" applyFill="1" applyBorder="1" applyAlignment="1">
      <alignment horizontal="right"/>
    </xf>
    <xf numFmtId="0" fontId="6" fillId="0" borderId="2" xfId="0" applyNumberFormat="1" applyFont="1" applyFill="1" applyBorder="1" applyAlignment="1">
      <alignment horizontal="left" vertical="center" indent="1"/>
    </xf>
    <xf numFmtId="0" fontId="8" fillId="0" borderId="2" xfId="0" applyFont="1" applyFill="1" applyBorder="1" applyAlignment="1">
      <alignment horizontal="left" vertical="center" indent="1"/>
    </xf>
    <xf numFmtId="0" fontId="8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left"/>
    </xf>
    <xf numFmtId="0" fontId="13" fillId="0" borderId="0" xfId="0" applyFont="1">
      <alignment vertical="center"/>
    </xf>
    <xf numFmtId="0" fontId="8" fillId="0" borderId="3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left" vertical="top" indent="1"/>
    </xf>
    <xf numFmtId="0" fontId="6" fillId="0" borderId="2" xfId="0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8" fillId="0" borderId="2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6" fillId="3" borderId="0" xfId="0" applyFont="1" applyFill="1">
      <alignment vertical="center"/>
    </xf>
    <xf numFmtId="0" fontId="8" fillId="0" borderId="6" xfId="0" applyFont="1" applyBorder="1" applyAlignment="1">
      <alignment horizontal="right" vertical="top" wrapText="1"/>
    </xf>
    <xf numFmtId="0" fontId="8" fillId="4" borderId="9" xfId="0" applyFont="1" applyFill="1" applyBorder="1" applyAlignment="1">
      <alignment horizontal="right" vertical="top" wrapText="1"/>
    </xf>
    <xf numFmtId="3" fontId="6" fillId="0" borderId="8" xfId="0" applyNumberFormat="1" applyFont="1" applyBorder="1" applyAlignment="1">
      <alignment horizontal="right" vertical="top" wrapText="1"/>
    </xf>
    <xf numFmtId="3" fontId="6" fillId="4" borderId="8" xfId="0" applyNumberFormat="1" applyFont="1" applyFill="1" applyBorder="1" applyAlignment="1">
      <alignment horizontal="right" vertical="top" wrapText="1"/>
    </xf>
    <xf numFmtId="0" fontId="6" fillId="5" borderId="8" xfId="0" applyFont="1" applyFill="1" applyBorder="1" applyAlignment="1">
      <alignment horizontal="left" vertical="top" wrapText="1"/>
    </xf>
    <xf numFmtId="0" fontId="6" fillId="5" borderId="8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left" vertical="top" wrapText="1"/>
    </xf>
    <xf numFmtId="0" fontId="8" fillId="0" borderId="3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3" fontId="6" fillId="5" borderId="8" xfId="0" applyNumberFormat="1" applyFont="1" applyFill="1" applyBorder="1" applyAlignment="1">
      <alignment horizontal="right" vertical="top" wrapText="1"/>
    </xf>
    <xf numFmtId="3" fontId="6" fillId="0" borderId="12" xfId="0" applyNumberFormat="1" applyFont="1" applyBorder="1" applyAlignment="1">
      <alignment horizontal="right" vertical="top" wrapText="1"/>
    </xf>
    <xf numFmtId="3" fontId="6" fillId="4" borderId="12" xfId="0" applyNumberFormat="1" applyFont="1" applyFill="1" applyBorder="1" applyAlignment="1">
      <alignment horizontal="right" vertical="top" wrapText="1"/>
    </xf>
    <xf numFmtId="3" fontId="6" fillId="0" borderId="2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left" indent="1"/>
    </xf>
    <xf numFmtId="0" fontId="8" fillId="0" borderId="14" xfId="0" applyFont="1" applyFill="1" applyBorder="1" applyAlignment="1">
      <alignment horizontal="left" vertical="top" indent="15"/>
    </xf>
    <xf numFmtId="0" fontId="6" fillId="0" borderId="14" xfId="0" applyFont="1" applyFill="1" applyBorder="1" applyAlignment="1">
      <alignment horizontal="left" vertical="top" indent="15"/>
    </xf>
    <xf numFmtId="0" fontId="6" fillId="0" borderId="15" xfId="0" applyFont="1" applyFill="1" applyBorder="1" applyAlignment="1">
      <alignment horizontal="right" vertical="top" indent="15"/>
    </xf>
    <xf numFmtId="3" fontId="8" fillId="0" borderId="2" xfId="0" applyNumberFormat="1" applyFont="1" applyFill="1" applyBorder="1" applyAlignment="1">
      <alignment horizontal="right" vertical="top"/>
    </xf>
    <xf numFmtId="0" fontId="6" fillId="0" borderId="4" xfId="0" applyFont="1" applyFill="1" applyBorder="1" applyAlignment="1">
      <alignment horizontal="left"/>
    </xf>
    <xf numFmtId="0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left" vertical="top" indent="15"/>
    </xf>
    <xf numFmtId="0" fontId="6" fillId="0" borderId="16" xfId="0" applyFont="1" applyFill="1" applyBorder="1" applyAlignment="1">
      <alignment horizontal="left" vertical="top" indent="15"/>
    </xf>
    <xf numFmtId="0" fontId="8" fillId="0" borderId="13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0" fontId="8" fillId="0" borderId="3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3" fontId="6" fillId="0" borderId="4" xfId="0" applyNumberFormat="1" applyFont="1" applyFill="1" applyBorder="1" applyAlignment="1">
      <alignment horizontal="right"/>
    </xf>
    <xf numFmtId="0" fontId="6" fillId="0" borderId="16" xfId="0" applyFont="1" applyFill="1" applyBorder="1" applyAlignment="1">
      <alignment horizontal="right" vertical="top" indent="15"/>
    </xf>
    <xf numFmtId="0" fontId="6" fillId="0" borderId="16" xfId="0" applyFont="1" applyBorder="1">
      <alignment vertical="center"/>
    </xf>
    <xf numFmtId="0" fontId="14" fillId="0" borderId="2" xfId="0" applyFont="1" applyFill="1" applyBorder="1" applyAlignment="1">
      <alignment horizontal="left"/>
    </xf>
    <xf numFmtId="0" fontId="14" fillId="0" borderId="2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0" fontId="14" fillId="0" borderId="2" xfId="0" applyFont="1" applyFill="1" applyBorder="1" applyAlignment="1">
      <alignment horizontal="left" indent="1"/>
    </xf>
    <xf numFmtId="0" fontId="14" fillId="0" borderId="2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 indent="1"/>
    </xf>
    <xf numFmtId="0" fontId="1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indent="1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right"/>
    </xf>
    <xf numFmtId="0" fontId="14" fillId="0" borderId="2" xfId="0" applyFont="1" applyFill="1" applyBorder="1" applyAlignment="1">
      <alignment horizontal="right"/>
    </xf>
    <xf numFmtId="0" fontId="14" fillId="0" borderId="2" xfId="0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13" xfId="0" applyFont="1" applyBorder="1" applyAlignment="1">
      <alignment horizontal="right" vertical="center"/>
    </xf>
    <xf numFmtId="0" fontId="6" fillId="0" borderId="13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0" fontId="15" fillId="0" borderId="0" xfId="0" applyFont="1" applyFill="1" applyBorder="1" applyAlignment="1"/>
    <xf numFmtId="0" fontId="14" fillId="0" borderId="13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left" indent="1"/>
    </xf>
    <xf numFmtId="0" fontId="14" fillId="0" borderId="2" xfId="0" applyNumberFormat="1" applyFont="1" applyFill="1" applyBorder="1" applyAlignment="1">
      <alignment horizontal="center"/>
    </xf>
    <xf numFmtId="0" fontId="14" fillId="0" borderId="2" xfId="0" applyNumberFormat="1" applyFont="1" applyFill="1" applyBorder="1" applyAlignment="1">
      <alignment horizontal="right"/>
    </xf>
    <xf numFmtId="0" fontId="14" fillId="0" borderId="2" xfId="0" applyFont="1" applyFill="1" applyBorder="1" applyAlignment="1">
      <alignment horizontal="right" indent="1"/>
    </xf>
    <xf numFmtId="3" fontId="14" fillId="0" borderId="2" xfId="0" applyNumberFormat="1" applyFont="1" applyFill="1" applyBorder="1" applyAlignment="1">
      <alignment horizontal="right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left"/>
    </xf>
    <xf numFmtId="0" fontId="16" fillId="0" borderId="2" xfId="0" applyFont="1" applyFill="1" applyBorder="1" applyAlignment="1">
      <alignment horizontal="left"/>
    </xf>
    <xf numFmtId="0" fontId="16" fillId="0" borderId="2" xfId="0" applyNumberFormat="1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3" fontId="14" fillId="0" borderId="2" xfId="0" applyNumberFormat="1" applyFont="1" applyFill="1" applyBorder="1" applyAlignment="1">
      <alignment horizontal="right" vertical="center"/>
    </xf>
    <xf numFmtId="0" fontId="13" fillId="6" borderId="17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right" indent="1"/>
    </xf>
    <xf numFmtId="0" fontId="8" fillId="0" borderId="1" xfId="0" applyFont="1" applyFill="1" applyBorder="1" applyAlignment="1">
      <alignment horizontal="left" indent="1"/>
    </xf>
    <xf numFmtId="0" fontId="16" fillId="0" borderId="2" xfId="0" applyFont="1" applyFill="1" applyBorder="1" applyAlignment="1">
      <alignment horizontal="right"/>
    </xf>
    <xf numFmtId="3" fontId="16" fillId="0" borderId="2" xfId="0" applyNumberFormat="1" applyFont="1" applyFill="1" applyBorder="1" applyAlignment="1">
      <alignment horizontal="right"/>
    </xf>
    <xf numFmtId="0" fontId="16" fillId="0" borderId="2" xfId="0" applyFont="1" applyFill="1" applyBorder="1" applyAlignment="1">
      <alignment horizontal="left" indent="1"/>
    </xf>
    <xf numFmtId="0" fontId="16" fillId="0" borderId="4" xfId="0" applyFont="1" applyFill="1" applyBorder="1" applyAlignment="1">
      <alignment horizontal="left"/>
    </xf>
    <xf numFmtId="0" fontId="17" fillId="0" borderId="2" xfId="0" applyFont="1" applyFill="1" applyBorder="1" applyAlignment="1">
      <alignment horizontal="left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top"/>
    </xf>
    <xf numFmtId="0" fontId="6" fillId="0" borderId="0" xfId="0" applyFont="1" applyFill="1" applyAlignment="1">
      <alignment horizontal="right" vertical="center"/>
    </xf>
    <xf numFmtId="0" fontId="8" fillId="0" borderId="13" xfId="0" applyFont="1" applyFill="1" applyBorder="1" applyAlignment="1">
      <alignment horizontal="right" indent="1"/>
    </xf>
    <xf numFmtId="0" fontId="6" fillId="0" borderId="16" xfId="0" applyFont="1" applyFill="1" applyBorder="1" applyAlignment="1">
      <alignment horizontal="left"/>
    </xf>
    <xf numFmtId="0" fontId="6" fillId="0" borderId="16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left" indent="1"/>
    </xf>
    <xf numFmtId="0" fontId="6" fillId="0" borderId="16" xfId="0" applyNumberFormat="1" applyFont="1" applyFill="1" applyBorder="1" applyAlignment="1">
      <alignment horizontal="center"/>
    </xf>
    <xf numFmtId="0" fontId="6" fillId="0" borderId="16" xfId="0" applyFont="1" applyFill="1" applyBorder="1" applyAlignment="1">
      <alignment horizontal="right"/>
    </xf>
    <xf numFmtId="3" fontId="6" fillId="0" borderId="16" xfId="0" applyNumberFormat="1" applyFont="1" applyFill="1" applyBorder="1" applyAlignment="1">
      <alignment horizontal="right"/>
    </xf>
    <xf numFmtId="0" fontId="6" fillId="0" borderId="16" xfId="0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left" vertical="center"/>
    </xf>
    <xf numFmtId="0" fontId="18" fillId="0" borderId="16" xfId="0" applyFont="1" applyFill="1" applyBorder="1" applyAlignment="1">
      <alignment horizontal="left" indent="1"/>
    </xf>
    <xf numFmtId="0" fontId="7" fillId="0" borderId="16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 indent="1"/>
    </xf>
    <xf numFmtId="0" fontId="0" fillId="0" borderId="2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6" fillId="0" borderId="16" xfId="0" applyFont="1" applyBorder="1" applyAlignment="1">
      <alignment horizontal="right" vertical="center"/>
    </xf>
    <xf numFmtId="0" fontId="0" fillId="0" borderId="2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right"/>
    </xf>
    <xf numFmtId="3" fontId="0" fillId="0" borderId="2" xfId="0" applyNumberFormat="1" applyFont="1" applyFill="1" applyBorder="1" applyAlignment="1">
      <alignment horizontal="right"/>
    </xf>
    <xf numFmtId="0" fontId="0" fillId="0" borderId="0" xfId="0" applyNumberFormat="1" applyFont="1">
      <alignment vertical="center"/>
    </xf>
    <xf numFmtId="3" fontId="0" fillId="0" borderId="2" xfId="0" applyNumberFormat="1" applyFont="1" applyFill="1" applyBorder="1" applyAlignment="1">
      <alignment horizontal="right" vertical="center"/>
    </xf>
    <xf numFmtId="0" fontId="19" fillId="0" borderId="2" xfId="0" applyFont="1" applyFill="1" applyBorder="1" applyAlignment="1">
      <alignment horizontal="left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top"/>
    </xf>
    <xf numFmtId="0" fontId="20" fillId="0" borderId="1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left" indent="1"/>
    </xf>
    <xf numFmtId="0" fontId="20" fillId="0" borderId="3" xfId="0" applyFont="1" applyFill="1" applyBorder="1" applyAlignment="1">
      <alignment horizontal="left"/>
    </xf>
    <xf numFmtId="3" fontId="0" fillId="0" borderId="4" xfId="0" applyNumberFormat="1" applyFont="1" applyFill="1" applyBorder="1" applyAlignment="1">
      <alignment horizontal="right"/>
    </xf>
    <xf numFmtId="0" fontId="21" fillId="0" borderId="0" xfId="0" applyFont="1" applyFill="1" applyAlignment="1">
      <alignment vertical="center"/>
    </xf>
    <xf numFmtId="0" fontId="20" fillId="0" borderId="2" xfId="0" applyFont="1" applyFill="1" applyBorder="1" applyAlignment="1">
      <alignment horizontal="right"/>
    </xf>
    <xf numFmtId="0" fontId="20" fillId="0" borderId="3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center"/>
    </xf>
    <xf numFmtId="0" fontId="22" fillId="0" borderId="0" xfId="0" applyFont="1">
      <alignment vertical="center"/>
    </xf>
    <xf numFmtId="0" fontId="6" fillId="0" borderId="15" xfId="0" applyFont="1" applyBorder="1">
      <alignment vertical="center"/>
    </xf>
    <xf numFmtId="0" fontId="6" fillId="0" borderId="18" xfId="0" applyFont="1" applyBorder="1" applyAlignment="1">
      <alignment horizontal="right" vertical="center"/>
    </xf>
    <xf numFmtId="0" fontId="0" fillId="0" borderId="19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left" vertical="center" indent="1"/>
    </xf>
    <xf numFmtId="0" fontId="23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right" vertical="center"/>
    </xf>
    <xf numFmtId="0" fontId="20" fillId="0" borderId="16" xfId="0" applyFont="1" applyFill="1" applyBorder="1" applyAlignment="1">
      <alignment horizontal="left"/>
    </xf>
    <xf numFmtId="0" fontId="20" fillId="0" borderId="16" xfId="0" applyFont="1" applyFill="1" applyBorder="1" applyAlignment="1">
      <alignment horizontal="center"/>
    </xf>
    <xf numFmtId="0" fontId="20" fillId="0" borderId="16" xfId="0" applyFont="1" applyFill="1" applyBorder="1" applyAlignment="1">
      <alignment horizontal="left" indent="1"/>
    </xf>
    <xf numFmtId="0" fontId="0" fillId="0" borderId="16" xfId="0" applyFont="1" applyFill="1" applyBorder="1" applyAlignment="1">
      <alignment horizontal="left"/>
    </xf>
    <xf numFmtId="0" fontId="0" fillId="0" borderId="16" xfId="0" applyFont="1" applyFill="1" applyBorder="1" applyAlignment="1">
      <alignment horizontal="center"/>
    </xf>
    <xf numFmtId="0" fontId="20" fillId="0" borderId="16" xfId="0" applyFont="1" applyFill="1" applyBorder="1" applyAlignment="1">
      <alignment horizontal="right"/>
    </xf>
    <xf numFmtId="0" fontId="0" fillId="0" borderId="16" xfId="0" applyFont="1" applyBorder="1">
      <alignment vertical="center"/>
    </xf>
    <xf numFmtId="0" fontId="0" fillId="0" borderId="16" xfId="0" applyFont="1" applyFill="1" applyBorder="1" applyAlignment="1">
      <alignment horizontal="right"/>
    </xf>
    <xf numFmtId="3" fontId="0" fillId="0" borderId="16" xfId="0" applyNumberFormat="1" applyFont="1" applyFill="1" applyBorder="1" applyAlignment="1">
      <alignment horizontal="right"/>
    </xf>
    <xf numFmtId="0" fontId="0" fillId="0" borderId="16" xfId="0" applyFont="1" applyFill="1" applyBorder="1" applyAlignment="1">
      <alignment horizontal="left" indent="1"/>
    </xf>
    <xf numFmtId="0" fontId="0" fillId="0" borderId="16" xfId="0" applyFont="1" applyFill="1" applyBorder="1" applyAlignment="1">
      <alignment horizontal="left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left" vertical="center" inden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38"/>
  <sheetViews>
    <sheetView tabSelected="1" topLeftCell="A1253" workbookViewId="0">
      <selection activeCell="N1287" sqref="N1287"/>
    </sheetView>
  </sheetViews>
  <sheetFormatPr defaultColWidth="10.2857142857143" defaultRowHeight="14.25"/>
  <cols>
    <col min="1" max="1" width="5" style="26"/>
    <col min="2" max="2" width="12.8571428571429" style="27" customWidth="1"/>
    <col min="3" max="3" width="14.7142857142857" style="26" customWidth="1"/>
    <col min="4" max="4" width="24.2857142857143" style="26" customWidth="1"/>
    <col min="5" max="5" width="10.2857142857143" style="26" customWidth="1"/>
    <col min="6" max="6" width="11.2857142857143" style="26" customWidth="1"/>
    <col min="7" max="7" width="10.2857142857143" style="26" customWidth="1"/>
    <col min="8" max="8" width="16" style="26" customWidth="1"/>
    <col min="9" max="9" width="14.5714285714286" style="28" customWidth="1"/>
    <col min="10" max="10" width="21.4285714285714" style="26" customWidth="1"/>
    <col min="11" max="11" width="13.5714285714286" style="26" customWidth="1"/>
    <col min="12" max="12" width="14.5714285714286" style="26" customWidth="1"/>
    <col min="13" max="16384" width="10.2857142857143" style="26"/>
  </cols>
  <sheetData>
    <row r="1" ht="15.75" spans="1:9">
      <c r="A1" s="29" t="s">
        <v>0</v>
      </c>
      <c r="B1" s="30" t="s">
        <v>1</v>
      </c>
      <c r="C1" s="31" t="s">
        <v>2</v>
      </c>
      <c r="D1" s="32" t="s">
        <v>3</v>
      </c>
      <c r="E1" s="29" t="s">
        <v>4</v>
      </c>
      <c r="F1" s="29" t="s">
        <v>5</v>
      </c>
      <c r="G1" s="29" t="s">
        <v>6</v>
      </c>
      <c r="H1" s="32" t="s">
        <v>7</v>
      </c>
      <c r="I1" s="32" t="s">
        <v>8</v>
      </c>
    </row>
    <row r="2" ht="15" spans="1:9">
      <c r="A2" s="33" t="s">
        <v>9</v>
      </c>
      <c r="B2" s="34">
        <v>1244528</v>
      </c>
      <c r="C2" s="33" t="s">
        <v>10</v>
      </c>
      <c r="D2" s="33" t="s">
        <v>11</v>
      </c>
      <c r="E2" s="35" t="s">
        <v>12</v>
      </c>
      <c r="F2" s="35" t="s">
        <v>9</v>
      </c>
      <c r="G2" s="35" t="s">
        <v>13</v>
      </c>
      <c r="H2" s="36" t="s">
        <v>14</v>
      </c>
      <c r="I2" s="36">
        <v>5200</v>
      </c>
    </row>
    <row r="3" ht="15" spans="1:9">
      <c r="A3" s="33" t="s">
        <v>13</v>
      </c>
      <c r="B3" s="34">
        <v>1247569</v>
      </c>
      <c r="C3" s="33" t="s">
        <v>15</v>
      </c>
      <c r="D3" s="33" t="s">
        <v>16</v>
      </c>
      <c r="E3" s="35" t="s">
        <v>17</v>
      </c>
      <c r="F3" s="35" t="s">
        <v>9</v>
      </c>
      <c r="G3" s="35" t="s">
        <v>9</v>
      </c>
      <c r="H3" s="36" t="s">
        <v>18</v>
      </c>
      <c r="I3" s="36">
        <v>2150</v>
      </c>
    </row>
    <row r="4" ht="15" spans="1:9">
      <c r="A4" s="33" t="s">
        <v>19</v>
      </c>
      <c r="B4" s="34">
        <v>1241123</v>
      </c>
      <c r="C4" s="33" t="s">
        <v>20</v>
      </c>
      <c r="D4" s="33" t="s">
        <v>21</v>
      </c>
      <c r="E4" s="35" t="s">
        <v>22</v>
      </c>
      <c r="F4" s="35" t="s">
        <v>9</v>
      </c>
      <c r="G4" s="35" t="s">
        <v>13</v>
      </c>
      <c r="H4" s="36" t="s">
        <v>23</v>
      </c>
      <c r="I4" s="36">
        <v>4140</v>
      </c>
    </row>
    <row r="5" ht="15" spans="1:9">
      <c r="A5" s="33" t="s">
        <v>24</v>
      </c>
      <c r="B5" s="37" t="s">
        <v>25</v>
      </c>
      <c r="C5" s="33" t="s">
        <v>26</v>
      </c>
      <c r="D5" s="33" t="s">
        <v>27</v>
      </c>
      <c r="E5" s="35" t="s">
        <v>28</v>
      </c>
      <c r="F5" s="35" t="s">
        <v>9</v>
      </c>
      <c r="G5" s="35" t="s">
        <v>9</v>
      </c>
      <c r="H5" s="36" t="s">
        <v>14</v>
      </c>
      <c r="I5" s="36">
        <v>2600</v>
      </c>
    </row>
    <row r="6" ht="15" spans="1:9">
      <c r="A6" s="33" t="s">
        <v>29</v>
      </c>
      <c r="B6" s="34">
        <v>1234939</v>
      </c>
      <c r="C6" s="33" t="s">
        <v>30</v>
      </c>
      <c r="D6" s="33" t="s">
        <v>31</v>
      </c>
      <c r="E6" s="35" t="s">
        <v>28</v>
      </c>
      <c r="F6" s="35" t="s">
        <v>9</v>
      </c>
      <c r="G6" s="35" t="s">
        <v>9</v>
      </c>
      <c r="H6" s="36" t="s">
        <v>32</v>
      </c>
      <c r="I6" s="36">
        <v>2340</v>
      </c>
    </row>
    <row r="7" ht="15" spans="1:9">
      <c r="A7" s="33" t="s">
        <v>33</v>
      </c>
      <c r="B7" s="34">
        <v>1245418</v>
      </c>
      <c r="C7" s="33" t="s">
        <v>34</v>
      </c>
      <c r="D7" s="33" t="s">
        <v>35</v>
      </c>
      <c r="E7" s="35" t="s">
        <v>36</v>
      </c>
      <c r="F7" s="35" t="s">
        <v>9</v>
      </c>
      <c r="G7" s="35" t="s">
        <v>9</v>
      </c>
      <c r="H7" s="36" t="s">
        <v>37</v>
      </c>
      <c r="I7" s="36">
        <v>2300</v>
      </c>
    </row>
    <row r="8" ht="15" spans="1:9">
      <c r="A8" s="33" t="s">
        <v>38</v>
      </c>
      <c r="B8" s="34">
        <v>1247866</v>
      </c>
      <c r="C8" s="33" t="s">
        <v>39</v>
      </c>
      <c r="D8" s="33" t="s">
        <v>40</v>
      </c>
      <c r="E8" s="35" t="s">
        <v>41</v>
      </c>
      <c r="F8" s="35" t="s">
        <v>9</v>
      </c>
      <c r="G8" s="35" t="s">
        <v>19</v>
      </c>
      <c r="H8" s="36" t="s">
        <v>37</v>
      </c>
      <c r="I8" s="36">
        <v>6900</v>
      </c>
    </row>
    <row r="9" ht="15" spans="1:9">
      <c r="A9" s="33" t="s">
        <v>42</v>
      </c>
      <c r="B9" s="34">
        <v>1252089</v>
      </c>
      <c r="C9" s="33" t="s">
        <v>43</v>
      </c>
      <c r="D9" s="33" t="s">
        <v>44</v>
      </c>
      <c r="E9" s="35" t="s">
        <v>45</v>
      </c>
      <c r="F9" s="35" t="s">
        <v>9</v>
      </c>
      <c r="G9" s="35" t="s">
        <v>13</v>
      </c>
      <c r="H9" s="36" t="s">
        <v>14</v>
      </c>
      <c r="I9" s="36">
        <v>5200</v>
      </c>
    </row>
    <row r="10" ht="19.5" spans="1:9">
      <c r="A10" s="33" t="s">
        <v>46</v>
      </c>
      <c r="B10" s="34">
        <v>1252176</v>
      </c>
      <c r="C10" s="33" t="s">
        <v>47</v>
      </c>
      <c r="D10" s="33" t="s">
        <v>48</v>
      </c>
      <c r="E10" s="35" t="s">
        <v>49</v>
      </c>
      <c r="F10" s="35" t="s">
        <v>9</v>
      </c>
      <c r="G10" s="35" t="s">
        <v>9</v>
      </c>
      <c r="H10" s="36" t="s">
        <v>37</v>
      </c>
      <c r="I10" s="36">
        <v>2300</v>
      </c>
    </row>
    <row r="11" ht="15" spans="1:9">
      <c r="A11" s="33" t="s">
        <v>50</v>
      </c>
      <c r="B11" s="34">
        <v>1235132</v>
      </c>
      <c r="C11" s="33" t="s">
        <v>51</v>
      </c>
      <c r="D11" s="33" t="s">
        <v>52</v>
      </c>
      <c r="E11" s="35" t="s">
        <v>53</v>
      </c>
      <c r="F11" s="35" t="s">
        <v>9</v>
      </c>
      <c r="G11" s="35" t="s">
        <v>9</v>
      </c>
      <c r="H11" s="36" t="s">
        <v>32</v>
      </c>
      <c r="I11" s="36">
        <v>2340</v>
      </c>
    </row>
    <row r="12" ht="15" spans="1:9">
      <c r="A12" s="33" t="s">
        <v>54</v>
      </c>
      <c r="B12" s="34">
        <v>1253434</v>
      </c>
      <c r="C12" s="33" t="s">
        <v>51</v>
      </c>
      <c r="D12" s="33" t="s">
        <v>55</v>
      </c>
      <c r="E12" s="35" t="s">
        <v>56</v>
      </c>
      <c r="F12" s="35" t="s">
        <v>9</v>
      </c>
      <c r="G12" s="35" t="s">
        <v>9</v>
      </c>
      <c r="H12" s="36" t="s">
        <v>14</v>
      </c>
      <c r="I12" s="36">
        <v>2600</v>
      </c>
    </row>
    <row r="13" ht="15" spans="1:9">
      <c r="A13" s="33" t="s">
        <v>57</v>
      </c>
      <c r="B13" s="34">
        <v>1243017</v>
      </c>
      <c r="C13" s="33" t="s">
        <v>51</v>
      </c>
      <c r="D13" s="33" t="s">
        <v>58</v>
      </c>
      <c r="E13" s="35" t="s">
        <v>59</v>
      </c>
      <c r="F13" s="35" t="s">
        <v>9</v>
      </c>
      <c r="G13" s="35" t="s">
        <v>9</v>
      </c>
      <c r="H13" s="36" t="s">
        <v>60</v>
      </c>
      <c r="I13" s="36">
        <v>1935</v>
      </c>
    </row>
    <row r="14" ht="15" spans="1:9">
      <c r="A14" s="33" t="s">
        <v>61</v>
      </c>
      <c r="B14" s="34">
        <v>1246991</v>
      </c>
      <c r="C14" s="33" t="s">
        <v>51</v>
      </c>
      <c r="D14" s="33" t="s">
        <v>62</v>
      </c>
      <c r="E14" s="35" t="s">
        <v>63</v>
      </c>
      <c r="F14" s="35" t="s">
        <v>9</v>
      </c>
      <c r="G14" s="35" t="s">
        <v>9</v>
      </c>
      <c r="H14" s="36" t="s">
        <v>14</v>
      </c>
      <c r="I14" s="36">
        <v>2600</v>
      </c>
    </row>
    <row r="15" ht="15" spans="1:9">
      <c r="A15" s="33" t="s">
        <v>64</v>
      </c>
      <c r="B15" s="34">
        <v>1254575</v>
      </c>
      <c r="C15" s="33" t="s">
        <v>51</v>
      </c>
      <c r="D15" s="33" t="s">
        <v>65</v>
      </c>
      <c r="E15" s="35" t="s">
        <v>66</v>
      </c>
      <c r="F15" s="35" t="s">
        <v>9</v>
      </c>
      <c r="G15" s="35" t="s">
        <v>9</v>
      </c>
      <c r="H15" s="36" t="s">
        <v>14</v>
      </c>
      <c r="I15" s="36">
        <v>2600</v>
      </c>
    </row>
    <row r="16" ht="15" spans="1:9">
      <c r="A16" s="33" t="s">
        <v>67</v>
      </c>
      <c r="B16" s="34">
        <v>1249182</v>
      </c>
      <c r="C16" s="33" t="s">
        <v>68</v>
      </c>
      <c r="D16" s="36" t="s">
        <v>69</v>
      </c>
      <c r="E16" s="35" t="s">
        <v>66</v>
      </c>
      <c r="F16" s="35" t="s">
        <v>9</v>
      </c>
      <c r="G16" s="35" t="s">
        <v>19</v>
      </c>
      <c r="H16" s="36" t="s">
        <v>70</v>
      </c>
      <c r="I16" s="36">
        <v>14430</v>
      </c>
    </row>
    <row r="17" ht="15" spans="1:9">
      <c r="A17" s="33" t="s">
        <v>71</v>
      </c>
      <c r="B17" s="34">
        <v>1242493</v>
      </c>
      <c r="C17" s="33" t="s">
        <v>72</v>
      </c>
      <c r="D17" s="33" t="s">
        <v>73</v>
      </c>
      <c r="E17" s="38" t="s">
        <v>74</v>
      </c>
      <c r="F17" s="35" t="s">
        <v>13</v>
      </c>
      <c r="G17" s="35" t="s">
        <v>19</v>
      </c>
      <c r="H17" s="36" t="s">
        <v>70</v>
      </c>
      <c r="I17" s="36">
        <v>28860</v>
      </c>
    </row>
    <row r="18" ht="15" spans="1:9">
      <c r="A18" s="33" t="s">
        <v>75</v>
      </c>
      <c r="B18" s="34">
        <v>1250784</v>
      </c>
      <c r="C18" s="33" t="s">
        <v>76</v>
      </c>
      <c r="D18" s="33" t="s">
        <v>77</v>
      </c>
      <c r="E18" s="35" t="s">
        <v>78</v>
      </c>
      <c r="F18" s="35" t="s">
        <v>9</v>
      </c>
      <c r="G18" s="35" t="s">
        <v>9</v>
      </c>
      <c r="H18" s="36" t="s">
        <v>70</v>
      </c>
      <c r="I18" s="36">
        <v>4810</v>
      </c>
    </row>
    <row r="19" ht="15" spans="1:9">
      <c r="A19" s="33" t="s">
        <v>79</v>
      </c>
      <c r="B19" s="34">
        <v>1257597</v>
      </c>
      <c r="C19" s="33" t="s">
        <v>80</v>
      </c>
      <c r="D19" s="36" t="s">
        <v>81</v>
      </c>
      <c r="E19" s="35" t="s">
        <v>82</v>
      </c>
      <c r="F19" s="35" t="s">
        <v>9</v>
      </c>
      <c r="G19" s="35" t="s">
        <v>13</v>
      </c>
      <c r="H19" s="36" t="s">
        <v>83</v>
      </c>
      <c r="I19" s="36">
        <v>8660</v>
      </c>
    </row>
    <row r="20" ht="15" spans="1:9">
      <c r="A20" s="33" t="s">
        <v>84</v>
      </c>
      <c r="B20" s="34">
        <v>1258910</v>
      </c>
      <c r="C20" s="33" t="s">
        <v>85</v>
      </c>
      <c r="D20" s="33" t="s">
        <v>86</v>
      </c>
      <c r="E20" s="35" t="s">
        <v>28</v>
      </c>
      <c r="F20" s="35" t="s">
        <v>9</v>
      </c>
      <c r="G20" s="35" t="s">
        <v>13</v>
      </c>
      <c r="H20" s="36" t="s">
        <v>83</v>
      </c>
      <c r="I20" s="36">
        <v>8660</v>
      </c>
    </row>
    <row r="21" ht="15" spans="1:9">
      <c r="A21" s="39"/>
      <c r="B21" s="34">
        <v>1258682</v>
      </c>
      <c r="C21" s="33" t="s">
        <v>87</v>
      </c>
      <c r="D21" s="33" t="s">
        <v>88</v>
      </c>
      <c r="E21" s="38" t="s">
        <v>89</v>
      </c>
      <c r="F21" s="35" t="s">
        <v>9</v>
      </c>
      <c r="G21" s="35" t="s">
        <v>19</v>
      </c>
      <c r="H21" s="36" t="s">
        <v>90</v>
      </c>
      <c r="I21" s="36">
        <v>8400</v>
      </c>
    </row>
    <row r="22" ht="15" spans="1:9">
      <c r="A22" s="33" t="s">
        <v>91</v>
      </c>
      <c r="B22" s="34">
        <v>1245639</v>
      </c>
      <c r="C22" s="33" t="s">
        <v>92</v>
      </c>
      <c r="D22" s="33" t="s">
        <v>93</v>
      </c>
      <c r="E22" s="35" t="s">
        <v>94</v>
      </c>
      <c r="F22" s="35" t="s">
        <v>9</v>
      </c>
      <c r="G22" s="35" t="s">
        <v>9</v>
      </c>
      <c r="H22" s="36" t="s">
        <v>70</v>
      </c>
      <c r="I22" s="36">
        <v>4810</v>
      </c>
    </row>
    <row r="23" ht="15" spans="1:9">
      <c r="A23" s="33" t="s">
        <v>95</v>
      </c>
      <c r="B23" s="34">
        <v>1245639</v>
      </c>
      <c r="C23" s="33" t="s">
        <v>96</v>
      </c>
      <c r="D23" s="33" t="s">
        <v>93</v>
      </c>
      <c r="E23" s="35" t="s">
        <v>94</v>
      </c>
      <c r="F23" s="35" t="s">
        <v>9</v>
      </c>
      <c r="G23" s="35" t="s">
        <v>13</v>
      </c>
      <c r="H23" s="36" t="s">
        <v>97</v>
      </c>
      <c r="I23" s="36">
        <v>6120</v>
      </c>
    </row>
    <row r="24" ht="15" spans="1:9">
      <c r="A24" s="33" t="s">
        <v>98</v>
      </c>
      <c r="B24" s="34">
        <v>1255642</v>
      </c>
      <c r="C24" s="33" t="s">
        <v>92</v>
      </c>
      <c r="D24" s="33" t="s">
        <v>99</v>
      </c>
      <c r="E24" s="35" t="s">
        <v>100</v>
      </c>
      <c r="F24" s="35" t="s">
        <v>9</v>
      </c>
      <c r="G24" s="35" t="s">
        <v>9</v>
      </c>
      <c r="H24" s="36" t="s">
        <v>70</v>
      </c>
      <c r="I24" s="36">
        <v>4810</v>
      </c>
    </row>
    <row r="25" ht="15" spans="1:9">
      <c r="A25" s="33" t="s">
        <v>101</v>
      </c>
      <c r="B25" s="37" t="s">
        <v>102</v>
      </c>
      <c r="C25" s="33" t="s">
        <v>103</v>
      </c>
      <c r="D25" s="33" t="s">
        <v>99</v>
      </c>
      <c r="E25" s="35" t="s">
        <v>100</v>
      </c>
      <c r="F25" s="35" t="s">
        <v>9</v>
      </c>
      <c r="G25" s="35" t="s">
        <v>9</v>
      </c>
      <c r="H25" s="36" t="s">
        <v>104</v>
      </c>
      <c r="I25" s="36">
        <v>2400</v>
      </c>
    </row>
    <row r="26" ht="15" spans="1:9">
      <c r="A26" s="33" t="s">
        <v>105</v>
      </c>
      <c r="B26" s="34">
        <v>1251506</v>
      </c>
      <c r="C26" s="33" t="s">
        <v>103</v>
      </c>
      <c r="D26" s="33" t="s">
        <v>106</v>
      </c>
      <c r="E26" s="35" t="s">
        <v>56</v>
      </c>
      <c r="F26" s="35" t="s">
        <v>9</v>
      </c>
      <c r="G26" s="35" t="s">
        <v>9</v>
      </c>
      <c r="H26" s="36" t="s">
        <v>104</v>
      </c>
      <c r="I26" s="36">
        <v>2400</v>
      </c>
    </row>
    <row r="27" ht="16.5" spans="1:9">
      <c r="A27" s="33" t="s">
        <v>107</v>
      </c>
      <c r="B27" s="34">
        <v>1256540</v>
      </c>
      <c r="C27" s="33" t="s">
        <v>103</v>
      </c>
      <c r="D27" s="33" t="s">
        <v>108</v>
      </c>
      <c r="E27" s="38" t="s">
        <v>109</v>
      </c>
      <c r="F27" s="35" t="s">
        <v>13</v>
      </c>
      <c r="G27" s="35" t="s">
        <v>9</v>
      </c>
      <c r="H27" s="36" t="s">
        <v>110</v>
      </c>
      <c r="I27" s="36">
        <v>4800</v>
      </c>
    </row>
    <row r="28" ht="15" spans="1:9">
      <c r="A28" s="33" t="s">
        <v>111</v>
      </c>
      <c r="B28" s="34">
        <v>1251259</v>
      </c>
      <c r="C28" s="33" t="s">
        <v>112</v>
      </c>
      <c r="D28" s="33" t="s">
        <v>113</v>
      </c>
      <c r="E28" s="35" t="s">
        <v>45</v>
      </c>
      <c r="F28" s="35" t="s">
        <v>9</v>
      </c>
      <c r="G28" s="35" t="s">
        <v>9</v>
      </c>
      <c r="H28" s="36" t="s">
        <v>104</v>
      </c>
      <c r="I28" s="36">
        <v>2400</v>
      </c>
    </row>
    <row r="29" ht="15" spans="1:9">
      <c r="A29" s="33" t="s">
        <v>114</v>
      </c>
      <c r="B29" s="37">
        <v>1253034</v>
      </c>
      <c r="C29" s="33" t="s">
        <v>115</v>
      </c>
      <c r="D29" s="33" t="s">
        <v>116</v>
      </c>
      <c r="E29" s="35" t="s">
        <v>82</v>
      </c>
      <c r="F29" s="35" t="s">
        <v>9</v>
      </c>
      <c r="G29" s="35" t="s">
        <v>19</v>
      </c>
      <c r="H29" s="36" t="s">
        <v>104</v>
      </c>
      <c r="I29" s="36">
        <v>7200</v>
      </c>
    </row>
    <row r="30" ht="15" spans="1:9">
      <c r="A30" s="33" t="s">
        <v>117</v>
      </c>
      <c r="B30" s="34">
        <v>1254876</v>
      </c>
      <c r="C30" s="33" t="s">
        <v>118</v>
      </c>
      <c r="D30" s="36" t="s">
        <v>119</v>
      </c>
      <c r="E30" s="38" t="s">
        <v>120</v>
      </c>
      <c r="F30" s="35" t="s">
        <v>13</v>
      </c>
      <c r="G30" s="35" t="s">
        <v>13</v>
      </c>
      <c r="H30" s="36" t="s">
        <v>121</v>
      </c>
      <c r="I30" s="36">
        <v>11040</v>
      </c>
    </row>
    <row r="31" ht="15" spans="1:9">
      <c r="A31" s="33" t="s">
        <v>122</v>
      </c>
      <c r="B31" s="34">
        <v>1260533</v>
      </c>
      <c r="C31" s="33" t="s">
        <v>123</v>
      </c>
      <c r="D31" s="36" t="s">
        <v>124</v>
      </c>
      <c r="E31" s="35" t="s">
        <v>125</v>
      </c>
      <c r="F31" s="35" t="s">
        <v>9</v>
      </c>
      <c r="G31" s="35" t="s">
        <v>9</v>
      </c>
      <c r="H31" s="36" t="s">
        <v>126</v>
      </c>
      <c r="I31" s="36">
        <v>2000</v>
      </c>
    </row>
    <row r="32" ht="15" spans="1:9">
      <c r="A32" s="33" t="s">
        <v>127</v>
      </c>
      <c r="B32" s="34">
        <v>1254963</v>
      </c>
      <c r="C32" s="33" t="s">
        <v>123</v>
      </c>
      <c r="D32" s="33" t="s">
        <v>128</v>
      </c>
      <c r="E32" s="35" t="s">
        <v>63</v>
      </c>
      <c r="F32" s="35" t="s">
        <v>9</v>
      </c>
      <c r="G32" s="35" t="s">
        <v>9</v>
      </c>
      <c r="H32" s="36" t="s">
        <v>104</v>
      </c>
      <c r="I32" s="36">
        <v>2400</v>
      </c>
    </row>
    <row r="33" ht="15" spans="1:9">
      <c r="A33" s="33" t="s">
        <v>129</v>
      </c>
      <c r="B33" s="37">
        <v>1260059</v>
      </c>
      <c r="C33" s="33" t="s">
        <v>123</v>
      </c>
      <c r="D33" s="33" t="s">
        <v>130</v>
      </c>
      <c r="E33" s="35" t="s">
        <v>41</v>
      </c>
      <c r="F33" s="35" t="s">
        <v>9</v>
      </c>
      <c r="G33" s="35" t="s">
        <v>9</v>
      </c>
      <c r="H33" s="36" t="s">
        <v>126</v>
      </c>
      <c r="I33" s="36">
        <v>2000</v>
      </c>
    </row>
    <row r="34" ht="15" spans="1:9">
      <c r="A34" s="33" t="s">
        <v>131</v>
      </c>
      <c r="B34" s="34">
        <v>1256797</v>
      </c>
      <c r="C34" s="33" t="s">
        <v>118</v>
      </c>
      <c r="D34" s="33" t="s">
        <v>132</v>
      </c>
      <c r="E34" s="35" t="s">
        <v>22</v>
      </c>
      <c r="F34" s="35" t="s">
        <v>9</v>
      </c>
      <c r="G34" s="35" t="s">
        <v>13</v>
      </c>
      <c r="H34" s="36" t="s">
        <v>126</v>
      </c>
      <c r="I34" s="36">
        <v>4000</v>
      </c>
    </row>
    <row r="35" ht="15" spans="1:9">
      <c r="A35" s="33" t="s">
        <v>133</v>
      </c>
      <c r="B35" s="34">
        <v>1254152</v>
      </c>
      <c r="C35" s="33" t="s">
        <v>134</v>
      </c>
      <c r="D35" s="33" t="s">
        <v>135</v>
      </c>
      <c r="E35" s="35" t="s">
        <v>36</v>
      </c>
      <c r="F35" s="35" t="s">
        <v>9</v>
      </c>
      <c r="G35" s="35" t="s">
        <v>9</v>
      </c>
      <c r="H35" s="36" t="s">
        <v>126</v>
      </c>
      <c r="I35" s="36">
        <v>2000</v>
      </c>
    </row>
    <row r="36" ht="15" spans="1:9">
      <c r="A36" s="33" t="s">
        <v>136</v>
      </c>
      <c r="B36" s="34">
        <v>1254151</v>
      </c>
      <c r="C36" s="33" t="s">
        <v>134</v>
      </c>
      <c r="D36" s="33" t="s">
        <v>137</v>
      </c>
      <c r="E36" s="35" t="s">
        <v>138</v>
      </c>
      <c r="F36" s="35" t="s">
        <v>9</v>
      </c>
      <c r="G36" s="35" t="s">
        <v>9</v>
      </c>
      <c r="H36" s="36" t="s">
        <v>104</v>
      </c>
      <c r="I36" s="36">
        <v>2400</v>
      </c>
    </row>
    <row r="37" ht="15" spans="1:9">
      <c r="A37" s="33" t="s">
        <v>139</v>
      </c>
      <c r="B37" s="34">
        <v>1252796</v>
      </c>
      <c r="C37" s="33" t="s">
        <v>134</v>
      </c>
      <c r="D37" s="36" t="s">
        <v>140</v>
      </c>
      <c r="E37" s="35" t="s">
        <v>94</v>
      </c>
      <c r="F37" s="35" t="s">
        <v>9</v>
      </c>
      <c r="G37" s="35" t="s">
        <v>9</v>
      </c>
      <c r="H37" s="36" t="s">
        <v>104</v>
      </c>
      <c r="I37" s="36">
        <v>2400</v>
      </c>
    </row>
    <row r="38" spans="9:10">
      <c r="I38" s="28">
        <f>SUM(I2:I37)</f>
        <v>182205</v>
      </c>
      <c r="J38" s="53" t="s">
        <v>141</v>
      </c>
    </row>
    <row r="39" spans="8:9">
      <c r="H39" s="26" t="s">
        <v>142</v>
      </c>
      <c r="I39" s="28">
        <v>-150000</v>
      </c>
    </row>
    <row r="40" spans="8:10">
      <c r="H40" s="26" t="s">
        <v>143</v>
      </c>
      <c r="I40" s="28">
        <v>-182205</v>
      </c>
      <c r="J40" s="40"/>
    </row>
    <row r="41" spans="8:9">
      <c r="H41" s="40" t="s">
        <v>144</v>
      </c>
      <c r="I41" s="28">
        <f>I39</f>
        <v>-150000</v>
      </c>
    </row>
    <row r="43" ht="16.5" spans="1:10">
      <c r="A43" s="41" t="s">
        <v>0</v>
      </c>
      <c r="B43" s="41" t="s">
        <v>145</v>
      </c>
      <c r="C43" s="42" t="s">
        <v>2</v>
      </c>
      <c r="D43" s="43" t="s">
        <v>3</v>
      </c>
      <c r="E43" s="41" t="s">
        <v>146</v>
      </c>
      <c r="F43" s="44" t="s">
        <v>4</v>
      </c>
      <c r="G43" s="41" t="s">
        <v>5</v>
      </c>
      <c r="H43" s="41" t="s">
        <v>147</v>
      </c>
      <c r="I43" s="54" t="s">
        <v>7</v>
      </c>
      <c r="J43" s="55" t="s">
        <v>148</v>
      </c>
    </row>
    <row r="44" ht="15.75" spans="1:10">
      <c r="A44" s="41" t="s">
        <v>9</v>
      </c>
      <c r="B44" s="45">
        <v>1256388</v>
      </c>
      <c r="C44" s="44" t="s">
        <v>149</v>
      </c>
      <c r="D44" s="41" t="s">
        <v>150</v>
      </c>
      <c r="E44" s="43" t="s">
        <v>151</v>
      </c>
      <c r="F44" s="42" t="s">
        <v>152</v>
      </c>
      <c r="G44" s="42" t="s">
        <v>9</v>
      </c>
      <c r="H44" s="42" t="s">
        <v>19</v>
      </c>
      <c r="I44" s="43" t="s">
        <v>104</v>
      </c>
      <c r="J44" s="45">
        <v>7200</v>
      </c>
    </row>
    <row r="45" ht="15.75" spans="1:10">
      <c r="A45" s="41" t="s">
        <v>13</v>
      </c>
      <c r="B45" s="46">
        <v>1256796</v>
      </c>
      <c r="C45" s="44" t="s">
        <v>153</v>
      </c>
      <c r="D45" s="41" t="s">
        <v>154</v>
      </c>
      <c r="E45" s="43" t="s">
        <v>151</v>
      </c>
      <c r="F45" s="42" t="s">
        <v>78</v>
      </c>
      <c r="G45" s="42" t="s">
        <v>9</v>
      </c>
      <c r="H45" s="42" t="s">
        <v>9</v>
      </c>
      <c r="I45" s="43" t="s">
        <v>104</v>
      </c>
      <c r="J45" s="45">
        <v>2400</v>
      </c>
    </row>
    <row r="46" ht="15.75" spans="1:10">
      <c r="A46" s="41" t="s">
        <v>19</v>
      </c>
      <c r="B46" s="47">
        <v>1255722</v>
      </c>
      <c r="C46" s="42" t="s">
        <v>155</v>
      </c>
      <c r="D46" s="41" t="s">
        <v>156</v>
      </c>
      <c r="E46" s="43" t="s">
        <v>151</v>
      </c>
      <c r="F46" s="42" t="s">
        <v>157</v>
      </c>
      <c r="G46" s="42" t="s">
        <v>9</v>
      </c>
      <c r="H46" s="42" t="s">
        <v>13</v>
      </c>
      <c r="I46" s="43" t="s">
        <v>104</v>
      </c>
      <c r="J46" s="45">
        <v>4800</v>
      </c>
    </row>
    <row r="47" ht="15.75" spans="1:10">
      <c r="A47" s="41" t="s">
        <v>24</v>
      </c>
      <c r="B47" s="46">
        <v>1255403</v>
      </c>
      <c r="C47" s="42" t="s">
        <v>158</v>
      </c>
      <c r="D47" s="41" t="s">
        <v>159</v>
      </c>
      <c r="E47" s="43" t="s">
        <v>151</v>
      </c>
      <c r="F47" s="42" t="s">
        <v>12</v>
      </c>
      <c r="G47" s="42" t="s">
        <v>9</v>
      </c>
      <c r="H47" s="42" t="s">
        <v>9</v>
      </c>
      <c r="I47" s="43" t="s">
        <v>160</v>
      </c>
      <c r="J47" s="45">
        <v>2760</v>
      </c>
    </row>
    <row r="48" ht="15.75" spans="1:10">
      <c r="A48" s="41" t="s">
        <v>29</v>
      </c>
      <c r="B48" s="47">
        <v>1255723</v>
      </c>
      <c r="C48" s="42" t="s">
        <v>155</v>
      </c>
      <c r="D48" s="41" t="s">
        <v>161</v>
      </c>
      <c r="E48" s="43" t="s">
        <v>151</v>
      </c>
      <c r="F48" s="42" t="s">
        <v>138</v>
      </c>
      <c r="G48" s="42" t="s">
        <v>9</v>
      </c>
      <c r="H48" s="42" t="s">
        <v>13</v>
      </c>
      <c r="I48" s="43" t="s">
        <v>104</v>
      </c>
      <c r="J48" s="45">
        <v>4800</v>
      </c>
    </row>
    <row r="49" ht="15.75" spans="1:10">
      <c r="A49" s="41" t="s">
        <v>33</v>
      </c>
      <c r="B49" s="47">
        <v>1253279</v>
      </c>
      <c r="C49" s="42" t="s">
        <v>155</v>
      </c>
      <c r="D49" s="41" t="s">
        <v>162</v>
      </c>
      <c r="E49" s="43" t="s">
        <v>163</v>
      </c>
      <c r="F49" s="42" t="s">
        <v>49</v>
      </c>
      <c r="G49" s="42" t="s">
        <v>9</v>
      </c>
      <c r="H49" s="42" t="s">
        <v>13</v>
      </c>
      <c r="I49" s="43" t="s">
        <v>126</v>
      </c>
      <c r="J49" s="45">
        <v>4000</v>
      </c>
    </row>
    <row r="50" ht="15.75" spans="1:10">
      <c r="A50" s="41" t="s">
        <v>38</v>
      </c>
      <c r="B50" s="46">
        <v>1255541</v>
      </c>
      <c r="C50" s="42" t="s">
        <v>158</v>
      </c>
      <c r="D50" s="41" t="s">
        <v>164</v>
      </c>
      <c r="E50" s="43" t="s">
        <v>151</v>
      </c>
      <c r="F50" s="42" t="s">
        <v>28</v>
      </c>
      <c r="G50" s="42" t="s">
        <v>9</v>
      </c>
      <c r="H50" s="42" t="s">
        <v>165</v>
      </c>
      <c r="I50" s="43" t="s">
        <v>121</v>
      </c>
      <c r="J50" s="45">
        <v>2760</v>
      </c>
    </row>
    <row r="51" ht="15.75" spans="1:10">
      <c r="A51" s="41" t="s">
        <v>42</v>
      </c>
      <c r="B51" s="46">
        <v>1251460</v>
      </c>
      <c r="C51" s="44" t="s">
        <v>158</v>
      </c>
      <c r="D51" s="41" t="s">
        <v>166</v>
      </c>
      <c r="E51" s="44" t="s">
        <v>167</v>
      </c>
      <c r="F51" s="42" t="s">
        <v>17</v>
      </c>
      <c r="G51" s="42" t="s">
        <v>9</v>
      </c>
      <c r="H51" s="42" t="s">
        <v>9</v>
      </c>
      <c r="I51" s="43" t="s">
        <v>168</v>
      </c>
      <c r="J51" s="45">
        <v>1900</v>
      </c>
    </row>
    <row r="52" ht="15.75" spans="1:10">
      <c r="A52" s="41" t="s">
        <v>46</v>
      </c>
      <c r="B52" s="47">
        <v>1255074</v>
      </c>
      <c r="C52" s="42" t="s">
        <v>155</v>
      </c>
      <c r="D52" s="41" t="s">
        <v>169</v>
      </c>
      <c r="E52" s="44" t="s">
        <v>163</v>
      </c>
      <c r="F52" s="42" t="s">
        <v>170</v>
      </c>
      <c r="G52" s="42" t="s">
        <v>9</v>
      </c>
      <c r="H52" s="42" t="s">
        <v>13</v>
      </c>
      <c r="I52" s="43" t="s">
        <v>171</v>
      </c>
      <c r="J52" s="45">
        <v>4720</v>
      </c>
    </row>
    <row r="53" ht="15.75" spans="1:10">
      <c r="A53" s="41" t="s">
        <v>50</v>
      </c>
      <c r="B53" s="46">
        <v>1255075</v>
      </c>
      <c r="C53" s="44" t="s">
        <v>155</v>
      </c>
      <c r="D53" s="41" t="s">
        <v>172</v>
      </c>
      <c r="E53" s="43" t="s">
        <v>151</v>
      </c>
      <c r="F53" s="42" t="s">
        <v>56</v>
      </c>
      <c r="G53" s="42" t="s">
        <v>9</v>
      </c>
      <c r="H53" s="42" t="s">
        <v>13</v>
      </c>
      <c r="I53" s="43" t="s">
        <v>104</v>
      </c>
      <c r="J53" s="45">
        <v>4800</v>
      </c>
    </row>
    <row r="54" ht="15.75" spans="1:10">
      <c r="A54" s="41" t="s">
        <v>54</v>
      </c>
      <c r="B54" s="48">
        <v>1254426</v>
      </c>
      <c r="C54" s="49" t="s">
        <v>158</v>
      </c>
      <c r="D54" s="50" t="s">
        <v>173</v>
      </c>
      <c r="E54" s="49" t="s">
        <v>163</v>
      </c>
      <c r="F54" s="42" t="s">
        <v>82</v>
      </c>
      <c r="G54" s="42" t="s">
        <v>9</v>
      </c>
      <c r="H54" s="42" t="s">
        <v>9</v>
      </c>
      <c r="I54" s="43" t="s">
        <v>126</v>
      </c>
      <c r="J54" s="45">
        <v>2000</v>
      </c>
    </row>
    <row r="55" ht="15.75" spans="1:10">
      <c r="A55" s="41" t="s">
        <v>57</v>
      </c>
      <c r="B55" s="46">
        <v>1254044</v>
      </c>
      <c r="C55" s="42" t="s">
        <v>174</v>
      </c>
      <c r="D55" s="41" t="s">
        <v>175</v>
      </c>
      <c r="E55" s="44" t="s">
        <v>151</v>
      </c>
      <c r="F55" s="42" t="s">
        <v>82</v>
      </c>
      <c r="G55" s="42" t="s">
        <v>13</v>
      </c>
      <c r="H55" s="42" t="s">
        <v>19</v>
      </c>
      <c r="I55" s="43" t="s">
        <v>104</v>
      </c>
      <c r="J55" s="45">
        <v>14400</v>
      </c>
    </row>
    <row r="56" ht="15.75" spans="1:10">
      <c r="A56" s="41" t="s">
        <v>61</v>
      </c>
      <c r="B56" s="47">
        <v>1254655</v>
      </c>
      <c r="C56" s="42" t="s">
        <v>176</v>
      </c>
      <c r="D56" s="41" t="s">
        <v>177</v>
      </c>
      <c r="E56" s="43" t="s">
        <v>151</v>
      </c>
      <c r="F56" s="42" t="s">
        <v>66</v>
      </c>
      <c r="G56" s="42" t="s">
        <v>9</v>
      </c>
      <c r="H56" s="42" t="s">
        <v>9</v>
      </c>
      <c r="I56" s="43" t="s">
        <v>104</v>
      </c>
      <c r="J56" s="45">
        <v>2400</v>
      </c>
    </row>
    <row r="57" ht="15.75" spans="1:10">
      <c r="A57" s="41" t="s">
        <v>64</v>
      </c>
      <c r="B57" s="46">
        <v>1251464</v>
      </c>
      <c r="C57" s="42" t="s">
        <v>176</v>
      </c>
      <c r="D57" s="41" t="s">
        <v>178</v>
      </c>
      <c r="E57" s="44" t="s">
        <v>151</v>
      </c>
      <c r="F57" s="42" t="s">
        <v>179</v>
      </c>
      <c r="G57" s="42" t="s">
        <v>9</v>
      </c>
      <c r="H57" s="42" t="s">
        <v>9</v>
      </c>
      <c r="I57" s="43" t="s">
        <v>104</v>
      </c>
      <c r="J57" s="45">
        <v>2400</v>
      </c>
    </row>
    <row r="58" ht="15.75" spans="1:10">
      <c r="A58" s="41" t="s">
        <v>67</v>
      </c>
      <c r="B58" s="46">
        <v>1251932</v>
      </c>
      <c r="C58" s="44" t="s">
        <v>180</v>
      </c>
      <c r="D58" s="41" t="s">
        <v>181</v>
      </c>
      <c r="E58" s="43" t="s">
        <v>151</v>
      </c>
      <c r="F58" s="42" t="s">
        <v>94</v>
      </c>
      <c r="G58" s="51" t="s">
        <v>9</v>
      </c>
      <c r="H58" s="42" t="s">
        <v>9</v>
      </c>
      <c r="I58" s="43" t="s">
        <v>104</v>
      </c>
      <c r="J58" s="45">
        <v>2400</v>
      </c>
    </row>
    <row r="59" ht="15.75" spans="1:10">
      <c r="A59" s="41" t="s">
        <v>71</v>
      </c>
      <c r="B59" s="46">
        <v>1250768</v>
      </c>
      <c r="C59" s="42" t="s">
        <v>182</v>
      </c>
      <c r="D59" s="41" t="s">
        <v>183</v>
      </c>
      <c r="E59" s="44" t="s">
        <v>163</v>
      </c>
      <c r="F59" s="42" t="s">
        <v>125</v>
      </c>
      <c r="G59" s="51" t="s">
        <v>9</v>
      </c>
      <c r="H59" s="42" t="s">
        <v>13</v>
      </c>
      <c r="I59" s="43" t="s">
        <v>171</v>
      </c>
      <c r="J59" s="45">
        <v>4720</v>
      </c>
    </row>
    <row r="60" ht="15.75" spans="1:10">
      <c r="A60" s="52" t="s">
        <v>75</v>
      </c>
      <c r="B60" s="46">
        <v>1250513</v>
      </c>
      <c r="C60" s="44" t="s">
        <v>180</v>
      </c>
      <c r="D60" s="41" t="s">
        <v>184</v>
      </c>
      <c r="E60" s="44" t="s">
        <v>163</v>
      </c>
      <c r="F60" s="42" t="s">
        <v>185</v>
      </c>
      <c r="G60" s="42" t="s">
        <v>9</v>
      </c>
      <c r="H60" s="42" t="s">
        <v>9</v>
      </c>
      <c r="I60" s="43" t="s">
        <v>126</v>
      </c>
      <c r="J60" s="45">
        <v>2000</v>
      </c>
    </row>
    <row r="61" ht="16.5" spans="1:10">
      <c r="A61" s="41" t="s">
        <v>79</v>
      </c>
      <c r="B61" s="46">
        <v>1260043</v>
      </c>
      <c r="C61" s="44" t="s">
        <v>186</v>
      </c>
      <c r="D61" s="41" t="s">
        <v>187</v>
      </c>
      <c r="E61" s="44" t="s">
        <v>151</v>
      </c>
      <c r="F61" s="42" t="s">
        <v>157</v>
      </c>
      <c r="G61" s="42" t="s">
        <v>9</v>
      </c>
      <c r="H61" s="42" t="s">
        <v>9</v>
      </c>
      <c r="I61" s="43" t="s">
        <v>121</v>
      </c>
      <c r="J61" s="45">
        <v>2760</v>
      </c>
    </row>
    <row r="62" ht="15.75" spans="1:10">
      <c r="A62" s="41" t="s">
        <v>84</v>
      </c>
      <c r="B62" s="46">
        <v>1251142</v>
      </c>
      <c r="C62" s="44" t="s">
        <v>180</v>
      </c>
      <c r="D62" s="41" t="s">
        <v>188</v>
      </c>
      <c r="E62" s="44" t="s">
        <v>151</v>
      </c>
      <c r="F62" s="42" t="s">
        <v>100</v>
      </c>
      <c r="G62" s="42" t="s">
        <v>9</v>
      </c>
      <c r="H62" s="42" t="s">
        <v>9</v>
      </c>
      <c r="I62" s="43" t="s">
        <v>110</v>
      </c>
      <c r="J62" s="45">
        <v>2400</v>
      </c>
    </row>
    <row r="63" ht="15.75" spans="1:10">
      <c r="A63" s="41" t="s">
        <v>91</v>
      </c>
      <c r="B63" s="46">
        <v>1252667</v>
      </c>
      <c r="C63" s="42" t="s">
        <v>189</v>
      </c>
      <c r="D63" s="41" t="s">
        <v>190</v>
      </c>
      <c r="E63" s="44" t="s">
        <v>151</v>
      </c>
      <c r="F63" s="42" t="s">
        <v>191</v>
      </c>
      <c r="G63" s="42" t="s">
        <v>9</v>
      </c>
      <c r="H63" s="42" t="s">
        <v>13</v>
      </c>
      <c r="I63" s="43" t="s">
        <v>192</v>
      </c>
      <c r="J63" s="45">
        <v>4800</v>
      </c>
    </row>
    <row r="64" ht="15.75" spans="1:10">
      <c r="A64" s="41" t="s">
        <v>95</v>
      </c>
      <c r="B64" s="46">
        <v>1252158</v>
      </c>
      <c r="C64" s="44" t="s">
        <v>193</v>
      </c>
      <c r="D64" s="41" t="s">
        <v>194</v>
      </c>
      <c r="E64" s="44" t="s">
        <v>163</v>
      </c>
      <c r="F64" s="42" t="s">
        <v>49</v>
      </c>
      <c r="G64" s="42" t="s">
        <v>9</v>
      </c>
      <c r="H64" s="42" t="s">
        <v>9</v>
      </c>
      <c r="I64" s="43" t="s">
        <v>171</v>
      </c>
      <c r="J64" s="45">
        <v>2360</v>
      </c>
    </row>
    <row r="65" ht="15.75" spans="1:10">
      <c r="A65" s="41" t="s">
        <v>98</v>
      </c>
      <c r="B65" s="46">
        <v>1254909</v>
      </c>
      <c r="C65" s="44" t="s">
        <v>195</v>
      </c>
      <c r="D65" s="41" t="s">
        <v>196</v>
      </c>
      <c r="E65" s="43" t="s">
        <v>151</v>
      </c>
      <c r="F65" s="42" t="s">
        <v>66</v>
      </c>
      <c r="G65" s="42" t="s">
        <v>9</v>
      </c>
      <c r="H65" s="42" t="s">
        <v>9</v>
      </c>
      <c r="I65" s="43" t="s">
        <v>192</v>
      </c>
      <c r="J65" s="45">
        <v>2400</v>
      </c>
    </row>
    <row r="66" ht="15.75" spans="1:10">
      <c r="A66" s="41" t="s">
        <v>101</v>
      </c>
      <c r="B66" s="46">
        <v>1252165</v>
      </c>
      <c r="C66" s="44" t="s">
        <v>195</v>
      </c>
      <c r="D66" s="41" t="s">
        <v>194</v>
      </c>
      <c r="E66" s="44" t="s">
        <v>163</v>
      </c>
      <c r="F66" s="42" t="s">
        <v>49</v>
      </c>
      <c r="G66" s="42" t="s">
        <v>9</v>
      </c>
      <c r="H66" s="42" t="s">
        <v>9</v>
      </c>
      <c r="I66" s="43" t="s">
        <v>126</v>
      </c>
      <c r="J66" s="45">
        <v>2000</v>
      </c>
    </row>
    <row r="67" ht="15.75" spans="1:10">
      <c r="A67" s="41" t="s">
        <v>105</v>
      </c>
      <c r="B67" s="46">
        <v>1259969</v>
      </c>
      <c r="C67" s="44" t="s">
        <v>197</v>
      </c>
      <c r="D67" s="41" t="s">
        <v>198</v>
      </c>
      <c r="E67" s="44" t="s">
        <v>151</v>
      </c>
      <c r="F67" s="42" t="s">
        <v>94</v>
      </c>
      <c r="G67" s="42" t="s">
        <v>9</v>
      </c>
      <c r="H67" s="42" t="s">
        <v>19</v>
      </c>
      <c r="I67" s="43" t="s">
        <v>121</v>
      </c>
      <c r="J67" s="45">
        <v>8280</v>
      </c>
    </row>
    <row r="68" ht="15.75" spans="1:10">
      <c r="A68" s="41" t="s">
        <v>107</v>
      </c>
      <c r="B68" s="46">
        <v>1259883</v>
      </c>
      <c r="C68" s="44" t="s">
        <v>199</v>
      </c>
      <c r="D68" s="41" t="s">
        <v>200</v>
      </c>
      <c r="E68" s="44" t="s">
        <v>151</v>
      </c>
      <c r="F68" s="42" t="s">
        <v>12</v>
      </c>
      <c r="G68" s="42" t="s">
        <v>9</v>
      </c>
      <c r="H68" s="42" t="s">
        <v>9</v>
      </c>
      <c r="I68" s="43" t="s">
        <v>104</v>
      </c>
      <c r="J68" s="45">
        <v>2400</v>
      </c>
    </row>
    <row r="69" ht="15.75" spans="1:10">
      <c r="A69" s="41" t="s">
        <v>111</v>
      </c>
      <c r="B69" s="46">
        <v>1256666</v>
      </c>
      <c r="C69" s="44" t="s">
        <v>199</v>
      </c>
      <c r="D69" s="41" t="s">
        <v>201</v>
      </c>
      <c r="E69" s="44" t="s">
        <v>167</v>
      </c>
      <c r="F69" s="42" t="s">
        <v>202</v>
      </c>
      <c r="G69" s="42" t="s">
        <v>9</v>
      </c>
      <c r="H69" s="42" t="s">
        <v>9</v>
      </c>
      <c r="I69" s="43" t="s">
        <v>203</v>
      </c>
      <c r="J69" s="45">
        <v>1900</v>
      </c>
    </row>
    <row r="70" ht="15.75" spans="1:10">
      <c r="A70" s="41" t="s">
        <v>204</v>
      </c>
      <c r="B70" s="46">
        <v>1256289</v>
      </c>
      <c r="C70" s="44" t="s">
        <v>199</v>
      </c>
      <c r="D70" s="41" t="s">
        <v>205</v>
      </c>
      <c r="E70" s="44" t="s">
        <v>163</v>
      </c>
      <c r="F70" s="44" t="s">
        <v>206</v>
      </c>
      <c r="G70" s="42" t="s">
        <v>13</v>
      </c>
      <c r="H70" s="42" t="s">
        <v>9</v>
      </c>
      <c r="I70" s="43" t="s">
        <v>207</v>
      </c>
      <c r="J70" s="45">
        <v>4000</v>
      </c>
    </row>
    <row r="71" ht="15.75" spans="1:10">
      <c r="A71" s="41" t="s">
        <v>114</v>
      </c>
      <c r="B71" s="46">
        <v>1257770</v>
      </c>
      <c r="C71" s="44" t="s">
        <v>208</v>
      </c>
      <c r="D71" s="41" t="s">
        <v>209</v>
      </c>
      <c r="E71" s="44" t="s">
        <v>167</v>
      </c>
      <c r="F71" s="42" t="s">
        <v>210</v>
      </c>
      <c r="G71" s="42" t="s">
        <v>9</v>
      </c>
      <c r="H71" s="42" t="s">
        <v>9</v>
      </c>
      <c r="I71" s="43" t="s">
        <v>203</v>
      </c>
      <c r="J71" s="45">
        <v>1900</v>
      </c>
    </row>
    <row r="72" ht="15.75" spans="1:10">
      <c r="A72" s="41" t="s">
        <v>117</v>
      </c>
      <c r="B72" s="46">
        <v>1260450</v>
      </c>
      <c r="C72" s="44" t="s">
        <v>211</v>
      </c>
      <c r="D72" s="41" t="s">
        <v>212</v>
      </c>
      <c r="E72" s="44" t="s">
        <v>151</v>
      </c>
      <c r="F72" s="42" t="s">
        <v>213</v>
      </c>
      <c r="G72" s="42" t="s">
        <v>9</v>
      </c>
      <c r="H72" s="42" t="s">
        <v>9</v>
      </c>
      <c r="I72" s="43" t="s">
        <v>104</v>
      </c>
      <c r="J72" s="45">
        <v>2400</v>
      </c>
    </row>
    <row r="73" ht="15.75" spans="1:10">
      <c r="A73" s="41" t="s">
        <v>122</v>
      </c>
      <c r="B73" s="46">
        <v>1258598</v>
      </c>
      <c r="C73" s="44" t="s">
        <v>214</v>
      </c>
      <c r="D73" s="41" t="s">
        <v>215</v>
      </c>
      <c r="E73" s="44" t="s">
        <v>151</v>
      </c>
      <c r="F73" s="42" t="s">
        <v>152</v>
      </c>
      <c r="G73" s="42" t="s">
        <v>9</v>
      </c>
      <c r="H73" s="42" t="s">
        <v>13</v>
      </c>
      <c r="I73" s="43" t="s">
        <v>121</v>
      </c>
      <c r="J73" s="45">
        <v>5520</v>
      </c>
    </row>
    <row r="74" ht="15.75" spans="1:10">
      <c r="A74" s="41" t="s">
        <v>127</v>
      </c>
      <c r="B74" s="46">
        <v>1260503</v>
      </c>
      <c r="C74" s="44" t="s">
        <v>211</v>
      </c>
      <c r="D74" s="41" t="s">
        <v>216</v>
      </c>
      <c r="E74" s="44" t="s">
        <v>163</v>
      </c>
      <c r="F74" s="42" t="s">
        <v>49</v>
      </c>
      <c r="G74" s="42" t="s">
        <v>9</v>
      </c>
      <c r="H74" s="42" t="s">
        <v>9</v>
      </c>
      <c r="I74" s="43" t="s">
        <v>217</v>
      </c>
      <c r="J74" s="45">
        <v>2360</v>
      </c>
    </row>
    <row r="75" ht="19.5" spans="1:10">
      <c r="A75" s="41" t="s">
        <v>129</v>
      </c>
      <c r="B75" s="46">
        <v>1260566</v>
      </c>
      <c r="C75" s="44" t="s">
        <v>218</v>
      </c>
      <c r="D75" s="41" t="s">
        <v>219</v>
      </c>
      <c r="E75" s="44" t="s">
        <v>151</v>
      </c>
      <c r="F75" s="44" t="s">
        <v>220</v>
      </c>
      <c r="G75" s="42" t="s">
        <v>13</v>
      </c>
      <c r="H75" s="42" t="s">
        <v>9</v>
      </c>
      <c r="I75" s="43" t="s">
        <v>221</v>
      </c>
      <c r="J75" s="45">
        <v>5520</v>
      </c>
    </row>
    <row r="76" ht="15.75" spans="1:10">
      <c r="A76" s="41" t="s">
        <v>131</v>
      </c>
      <c r="B76" s="46">
        <v>1260738</v>
      </c>
      <c r="C76" s="44" t="s">
        <v>218</v>
      </c>
      <c r="D76" s="41" t="s">
        <v>222</v>
      </c>
      <c r="E76" s="44" t="s">
        <v>151</v>
      </c>
      <c r="F76" s="42" t="s">
        <v>28</v>
      </c>
      <c r="G76" s="42" t="s">
        <v>9</v>
      </c>
      <c r="H76" s="42" t="s">
        <v>9</v>
      </c>
      <c r="I76" s="43" t="s">
        <v>104</v>
      </c>
      <c r="J76" s="45">
        <v>2400</v>
      </c>
    </row>
    <row r="77" ht="16.5" spans="1:10">
      <c r="A77" s="41" t="s">
        <v>133</v>
      </c>
      <c r="B77" s="46">
        <v>1256055</v>
      </c>
      <c r="C77" s="44" t="s">
        <v>218</v>
      </c>
      <c r="D77" s="41" t="s">
        <v>223</v>
      </c>
      <c r="E77" s="44" t="s">
        <v>151</v>
      </c>
      <c r="F77" s="42" t="s">
        <v>94</v>
      </c>
      <c r="G77" s="42" t="s">
        <v>9</v>
      </c>
      <c r="H77" s="42" t="s">
        <v>9</v>
      </c>
      <c r="I77" s="43" t="s">
        <v>224</v>
      </c>
      <c r="J77" s="47">
        <v>2760</v>
      </c>
    </row>
    <row r="78" ht="15.75" spans="1:10">
      <c r="A78" s="41" t="s">
        <v>136</v>
      </c>
      <c r="B78" s="46">
        <v>1260121</v>
      </c>
      <c r="C78" s="44" t="s">
        <v>225</v>
      </c>
      <c r="D78" s="41" t="s">
        <v>226</v>
      </c>
      <c r="E78" s="44" t="s">
        <v>151</v>
      </c>
      <c r="F78" s="42" t="s">
        <v>56</v>
      </c>
      <c r="G78" s="42" t="s">
        <v>9</v>
      </c>
      <c r="H78" s="42" t="s">
        <v>13</v>
      </c>
      <c r="I78" s="43" t="s">
        <v>121</v>
      </c>
      <c r="J78" s="45">
        <v>5520</v>
      </c>
    </row>
    <row r="79" ht="15.75" spans="1:10">
      <c r="A79" s="41" t="s">
        <v>139</v>
      </c>
      <c r="B79" s="46">
        <v>1252316</v>
      </c>
      <c r="C79" s="44" t="s">
        <v>218</v>
      </c>
      <c r="D79" s="41" t="s">
        <v>227</v>
      </c>
      <c r="E79" s="44" t="s">
        <v>151</v>
      </c>
      <c r="F79" s="42" t="s">
        <v>53</v>
      </c>
      <c r="G79" s="42" t="s">
        <v>9</v>
      </c>
      <c r="H79" s="42" t="s">
        <v>9</v>
      </c>
      <c r="I79" s="43" t="s">
        <v>104</v>
      </c>
      <c r="J79" s="45">
        <v>2400</v>
      </c>
    </row>
    <row r="80" ht="15.75" spans="1:10">
      <c r="A80" s="41" t="s">
        <v>228</v>
      </c>
      <c r="B80" s="46">
        <v>1256601</v>
      </c>
      <c r="C80" s="44" t="s">
        <v>218</v>
      </c>
      <c r="D80" s="41" t="s">
        <v>229</v>
      </c>
      <c r="E80" s="44" t="s">
        <v>167</v>
      </c>
      <c r="F80" s="44" t="s">
        <v>230</v>
      </c>
      <c r="G80" s="42" t="s">
        <v>9</v>
      </c>
      <c r="H80" s="42" t="s">
        <v>13</v>
      </c>
      <c r="I80" s="43" t="s">
        <v>231</v>
      </c>
      <c r="J80" s="45">
        <v>4520</v>
      </c>
    </row>
    <row r="81" ht="15.75" spans="1:10">
      <c r="A81" s="41" t="s">
        <v>232</v>
      </c>
      <c r="B81" s="46">
        <v>1253521</v>
      </c>
      <c r="C81" s="42" t="s">
        <v>233</v>
      </c>
      <c r="D81" s="43" t="s">
        <v>234</v>
      </c>
      <c r="E81" s="44" t="s">
        <v>151</v>
      </c>
      <c r="F81" s="56"/>
      <c r="G81" s="42" t="s">
        <v>9</v>
      </c>
      <c r="H81" s="42" t="s">
        <v>9</v>
      </c>
      <c r="I81" s="43" t="s">
        <v>192</v>
      </c>
      <c r="J81" s="45">
        <v>2400</v>
      </c>
    </row>
    <row r="82" ht="15.75" spans="1:10">
      <c r="A82" s="41" t="s">
        <v>235</v>
      </c>
      <c r="B82" s="46">
        <v>1261207</v>
      </c>
      <c r="C82" s="44" t="s">
        <v>236</v>
      </c>
      <c r="D82" s="41" t="s">
        <v>237</v>
      </c>
      <c r="E82" s="44" t="s">
        <v>151</v>
      </c>
      <c r="F82" s="42" t="s">
        <v>53</v>
      </c>
      <c r="G82" s="42" t="s">
        <v>9</v>
      </c>
      <c r="H82" s="42" t="s">
        <v>9</v>
      </c>
      <c r="I82" s="43" t="s">
        <v>104</v>
      </c>
      <c r="J82" s="45">
        <v>2400</v>
      </c>
    </row>
    <row r="83" ht="15.75" spans="1:10">
      <c r="A83" s="41" t="s">
        <v>238</v>
      </c>
      <c r="B83" s="46">
        <v>1256040</v>
      </c>
      <c r="C83" s="44" t="s">
        <v>236</v>
      </c>
      <c r="D83" s="41" t="s">
        <v>239</v>
      </c>
      <c r="E83" s="44" t="s">
        <v>151</v>
      </c>
      <c r="F83" s="42" t="s">
        <v>240</v>
      </c>
      <c r="G83" s="42" t="s">
        <v>9</v>
      </c>
      <c r="H83" s="42" t="s">
        <v>9</v>
      </c>
      <c r="I83" s="43" t="s">
        <v>121</v>
      </c>
      <c r="J83" s="45">
        <v>2760</v>
      </c>
    </row>
    <row r="84" ht="15.75" spans="1:10">
      <c r="A84" s="41" t="s">
        <v>241</v>
      </c>
      <c r="B84" s="46">
        <v>1260049</v>
      </c>
      <c r="C84" s="42" t="s">
        <v>236</v>
      </c>
      <c r="D84" s="41" t="s">
        <v>242</v>
      </c>
      <c r="E84" s="44" t="s">
        <v>167</v>
      </c>
      <c r="F84" s="42" t="s">
        <v>185</v>
      </c>
      <c r="G84" s="42" t="s">
        <v>9</v>
      </c>
      <c r="H84" s="42" t="s">
        <v>9</v>
      </c>
      <c r="I84" s="43" t="s">
        <v>203</v>
      </c>
      <c r="J84" s="45">
        <v>1900</v>
      </c>
    </row>
    <row r="85" ht="15.75" spans="1:10">
      <c r="A85" s="41" t="s">
        <v>243</v>
      </c>
      <c r="B85" s="46">
        <v>1259671</v>
      </c>
      <c r="C85" s="44" t="s">
        <v>244</v>
      </c>
      <c r="D85" s="41" t="s">
        <v>245</v>
      </c>
      <c r="E85" s="44" t="s">
        <v>167</v>
      </c>
      <c r="F85" s="42" t="s">
        <v>82</v>
      </c>
      <c r="G85" s="42" t="s">
        <v>9</v>
      </c>
      <c r="H85" s="42" t="s">
        <v>13</v>
      </c>
      <c r="I85" s="43" t="s">
        <v>203</v>
      </c>
      <c r="J85" s="45">
        <v>3800</v>
      </c>
    </row>
    <row r="86" ht="15.75" spans="1:10">
      <c r="A86" s="41" t="s">
        <v>246</v>
      </c>
      <c r="B86" s="46">
        <v>1260889</v>
      </c>
      <c r="C86" s="44" t="s">
        <v>244</v>
      </c>
      <c r="D86" s="41" t="s">
        <v>247</v>
      </c>
      <c r="E86" s="44" t="s">
        <v>151</v>
      </c>
      <c r="F86" s="42" t="s">
        <v>152</v>
      </c>
      <c r="G86" s="42" t="s">
        <v>9</v>
      </c>
      <c r="H86" s="42" t="s">
        <v>13</v>
      </c>
      <c r="I86" s="43" t="s">
        <v>104</v>
      </c>
      <c r="J86" s="45">
        <v>4800</v>
      </c>
    </row>
    <row r="87" ht="15.75" spans="1:10">
      <c r="A87" s="41" t="s">
        <v>248</v>
      </c>
      <c r="B87" s="46">
        <v>1261235</v>
      </c>
      <c r="C87" s="44" t="s">
        <v>249</v>
      </c>
      <c r="D87" s="41" t="s">
        <v>250</v>
      </c>
      <c r="E87" s="44" t="s">
        <v>151</v>
      </c>
      <c r="F87" s="42" t="s">
        <v>100</v>
      </c>
      <c r="G87" s="42" t="s">
        <v>9</v>
      </c>
      <c r="H87" s="42" t="s">
        <v>9</v>
      </c>
      <c r="I87" s="43" t="s">
        <v>104</v>
      </c>
      <c r="J87" s="45">
        <v>2400</v>
      </c>
    </row>
    <row r="88" ht="19.5" spans="1:10">
      <c r="A88" s="41" t="s">
        <v>251</v>
      </c>
      <c r="B88" s="57">
        <v>1253037</v>
      </c>
      <c r="C88" s="44" t="s">
        <v>252</v>
      </c>
      <c r="D88" s="41" t="s">
        <v>253</v>
      </c>
      <c r="E88" s="44" t="s">
        <v>151</v>
      </c>
      <c r="F88" s="42" t="s">
        <v>63</v>
      </c>
      <c r="G88" s="42" t="s">
        <v>9</v>
      </c>
      <c r="H88" s="42" t="s">
        <v>13</v>
      </c>
      <c r="I88" s="43" t="s">
        <v>254</v>
      </c>
      <c r="J88" s="45">
        <v>4800</v>
      </c>
    </row>
    <row r="89" ht="15.75" spans="1:10">
      <c r="A89" s="41" t="s">
        <v>255</v>
      </c>
      <c r="B89" s="57">
        <v>1263016</v>
      </c>
      <c r="C89" s="44" t="s">
        <v>252</v>
      </c>
      <c r="D89" s="41" t="s">
        <v>256</v>
      </c>
      <c r="E89" s="43" t="s">
        <v>151</v>
      </c>
      <c r="F89" s="42" t="s">
        <v>100</v>
      </c>
      <c r="G89" s="42" t="s">
        <v>9</v>
      </c>
      <c r="H89" s="42" t="s">
        <v>13</v>
      </c>
      <c r="I89" s="43" t="s">
        <v>121</v>
      </c>
      <c r="J89" s="45">
        <v>5520</v>
      </c>
    </row>
    <row r="90" ht="15.75" spans="1:10">
      <c r="A90" s="41" t="s">
        <v>257</v>
      </c>
      <c r="B90" s="57">
        <v>1263015</v>
      </c>
      <c r="C90" s="44" t="s">
        <v>252</v>
      </c>
      <c r="D90" s="41" t="s">
        <v>258</v>
      </c>
      <c r="E90" s="44" t="s">
        <v>151</v>
      </c>
      <c r="F90" s="42" t="s">
        <v>240</v>
      </c>
      <c r="G90" s="42" t="s">
        <v>9</v>
      </c>
      <c r="H90" s="42" t="s">
        <v>13</v>
      </c>
      <c r="I90" s="43" t="s">
        <v>121</v>
      </c>
      <c r="J90" s="45">
        <v>5520</v>
      </c>
    </row>
    <row r="91" ht="15.75" spans="1:10">
      <c r="A91" s="41" t="s">
        <v>259</v>
      </c>
      <c r="B91" s="57">
        <v>1251963</v>
      </c>
      <c r="C91" s="44" t="s">
        <v>260</v>
      </c>
      <c r="D91" s="41" t="s">
        <v>261</v>
      </c>
      <c r="E91" s="44" t="s">
        <v>151</v>
      </c>
      <c r="F91" s="42" t="s">
        <v>262</v>
      </c>
      <c r="G91" s="42" t="s">
        <v>9</v>
      </c>
      <c r="H91" s="42" t="s">
        <v>9</v>
      </c>
      <c r="I91" s="43" t="s">
        <v>192</v>
      </c>
      <c r="J91" s="45">
        <v>2400</v>
      </c>
    </row>
    <row r="92" ht="15.75" spans="1:10">
      <c r="A92" s="41" t="s">
        <v>263</v>
      </c>
      <c r="B92" s="57">
        <v>1266093</v>
      </c>
      <c r="C92" s="44" t="s">
        <v>264</v>
      </c>
      <c r="D92" s="41" t="s">
        <v>265</v>
      </c>
      <c r="E92" s="43" t="s">
        <v>151</v>
      </c>
      <c r="F92" s="44" t="s">
        <v>266</v>
      </c>
      <c r="G92" s="42" t="s">
        <v>13</v>
      </c>
      <c r="H92" s="42" t="s">
        <v>19</v>
      </c>
      <c r="I92" s="43" t="s">
        <v>121</v>
      </c>
      <c r="J92" s="45">
        <v>16560</v>
      </c>
    </row>
    <row r="93" ht="15.75" spans="1:10">
      <c r="A93" s="41" t="s">
        <v>267</v>
      </c>
      <c r="B93" s="57">
        <v>1254018</v>
      </c>
      <c r="C93" s="44" t="s">
        <v>268</v>
      </c>
      <c r="D93" s="41" t="s">
        <v>269</v>
      </c>
      <c r="E93" s="44" t="s">
        <v>163</v>
      </c>
      <c r="F93" s="42" t="s">
        <v>262</v>
      </c>
      <c r="G93" s="42" t="s">
        <v>9</v>
      </c>
      <c r="H93" s="42" t="s">
        <v>9</v>
      </c>
      <c r="I93" s="43" t="s">
        <v>126</v>
      </c>
      <c r="J93" s="45">
        <v>2000</v>
      </c>
    </row>
    <row r="94" ht="15.75" spans="1:10">
      <c r="A94" s="41" t="s">
        <v>270</v>
      </c>
      <c r="B94" s="57">
        <v>1254169</v>
      </c>
      <c r="C94" s="44" t="s">
        <v>271</v>
      </c>
      <c r="D94" s="41" t="s">
        <v>272</v>
      </c>
      <c r="E94" s="44" t="s">
        <v>163</v>
      </c>
      <c r="F94" s="42" t="s">
        <v>273</v>
      </c>
      <c r="G94" s="42" t="s">
        <v>9</v>
      </c>
      <c r="H94" s="42" t="s">
        <v>13</v>
      </c>
      <c r="I94" s="43" t="s">
        <v>126</v>
      </c>
      <c r="J94" s="45">
        <v>4000</v>
      </c>
    </row>
    <row r="95" ht="15.75" spans="1:10">
      <c r="A95" s="41" t="s">
        <v>274</v>
      </c>
      <c r="B95" s="57">
        <v>1254021</v>
      </c>
      <c r="C95" s="44" t="s">
        <v>275</v>
      </c>
      <c r="D95" s="41" t="s">
        <v>276</v>
      </c>
      <c r="E95" s="44" t="s">
        <v>163</v>
      </c>
      <c r="F95" s="42" t="s">
        <v>170</v>
      </c>
      <c r="G95" s="42" t="s">
        <v>9</v>
      </c>
      <c r="H95" s="42" t="s">
        <v>9</v>
      </c>
      <c r="I95" s="43" t="s">
        <v>126</v>
      </c>
      <c r="J95" s="45">
        <v>2000</v>
      </c>
    </row>
    <row r="96" ht="15.75" spans="1:10">
      <c r="A96" s="41" t="s">
        <v>277</v>
      </c>
      <c r="B96" s="47">
        <v>1266003</v>
      </c>
      <c r="C96" s="44" t="s">
        <v>268</v>
      </c>
      <c r="D96" s="41" t="s">
        <v>278</v>
      </c>
      <c r="E96" s="43" t="s">
        <v>151</v>
      </c>
      <c r="F96" s="42" t="s">
        <v>240</v>
      </c>
      <c r="G96" s="42" t="s">
        <v>9</v>
      </c>
      <c r="H96" s="42" t="s">
        <v>9</v>
      </c>
      <c r="I96" s="43" t="s">
        <v>121</v>
      </c>
      <c r="J96" s="45">
        <v>2760</v>
      </c>
    </row>
    <row r="97" ht="15.75" spans="1:10">
      <c r="A97" s="41" t="s">
        <v>279</v>
      </c>
      <c r="B97" s="57">
        <v>1256214</v>
      </c>
      <c r="C97" s="44" t="s">
        <v>280</v>
      </c>
      <c r="D97" s="41" t="s">
        <v>281</v>
      </c>
      <c r="E97" s="44" t="s">
        <v>163</v>
      </c>
      <c r="F97" s="42" t="s">
        <v>152</v>
      </c>
      <c r="G97" s="42" t="s">
        <v>9</v>
      </c>
      <c r="H97" s="42" t="s">
        <v>9</v>
      </c>
      <c r="I97" s="43" t="s">
        <v>217</v>
      </c>
      <c r="J97" s="45">
        <v>2360</v>
      </c>
    </row>
    <row r="98" ht="15.75" spans="1:10">
      <c r="A98" s="41" t="s">
        <v>282</v>
      </c>
      <c r="B98" s="57">
        <v>1256215</v>
      </c>
      <c r="C98" s="44" t="s">
        <v>283</v>
      </c>
      <c r="D98" s="41" t="s">
        <v>284</v>
      </c>
      <c r="E98" s="44" t="s">
        <v>163</v>
      </c>
      <c r="F98" s="42" t="s">
        <v>45</v>
      </c>
      <c r="G98" s="42" t="s">
        <v>9</v>
      </c>
      <c r="H98" s="42" t="s">
        <v>9</v>
      </c>
      <c r="I98" s="43" t="s">
        <v>171</v>
      </c>
      <c r="J98" s="45">
        <v>2360</v>
      </c>
    </row>
    <row r="99" ht="15.75" spans="1:10">
      <c r="A99" s="41" t="s">
        <v>285</v>
      </c>
      <c r="B99" s="47">
        <v>1253983</v>
      </c>
      <c r="C99" s="44" t="s">
        <v>286</v>
      </c>
      <c r="D99" s="41" t="s">
        <v>287</v>
      </c>
      <c r="E99" s="44" t="s">
        <v>163</v>
      </c>
      <c r="F99" s="42" t="s">
        <v>49</v>
      </c>
      <c r="G99" s="42" t="s">
        <v>9</v>
      </c>
      <c r="H99" s="42" t="s">
        <v>13</v>
      </c>
      <c r="I99" s="43" t="s">
        <v>288</v>
      </c>
      <c r="J99" s="45">
        <v>4000</v>
      </c>
    </row>
    <row r="100" ht="15.75" spans="1:10">
      <c r="A100" s="41" t="s">
        <v>289</v>
      </c>
      <c r="B100" s="57">
        <v>1253982</v>
      </c>
      <c r="C100" s="44" t="s">
        <v>286</v>
      </c>
      <c r="D100" s="41" t="s">
        <v>290</v>
      </c>
      <c r="E100" s="44" t="s">
        <v>163</v>
      </c>
      <c r="F100" s="42" t="s">
        <v>291</v>
      </c>
      <c r="G100" s="42" t="s">
        <v>9</v>
      </c>
      <c r="H100" s="51" t="s">
        <v>13</v>
      </c>
      <c r="I100" s="43" t="s">
        <v>126</v>
      </c>
      <c r="J100" s="45">
        <v>4000</v>
      </c>
    </row>
    <row r="101" ht="15.75" spans="1:10">
      <c r="A101" s="41" t="s">
        <v>292</v>
      </c>
      <c r="B101" s="57">
        <v>1265809</v>
      </c>
      <c r="C101" s="41" t="s">
        <v>293</v>
      </c>
      <c r="D101" s="41" t="s">
        <v>294</v>
      </c>
      <c r="E101" s="44" t="s">
        <v>151</v>
      </c>
      <c r="F101" s="42" t="s">
        <v>94</v>
      </c>
      <c r="G101" s="42" t="s">
        <v>9</v>
      </c>
      <c r="H101" s="42" t="s">
        <v>19</v>
      </c>
      <c r="I101" s="43" t="s">
        <v>295</v>
      </c>
      <c r="J101" s="45">
        <v>8280</v>
      </c>
    </row>
    <row r="102" ht="15.75" spans="1:10">
      <c r="A102" s="41" t="s">
        <v>296</v>
      </c>
      <c r="B102" s="57">
        <v>1256063</v>
      </c>
      <c r="C102" s="44" t="s">
        <v>297</v>
      </c>
      <c r="D102" s="41" t="s">
        <v>298</v>
      </c>
      <c r="E102" s="44" t="s">
        <v>163</v>
      </c>
      <c r="F102" s="42" t="s">
        <v>28</v>
      </c>
      <c r="G102" s="42" t="s">
        <v>9</v>
      </c>
      <c r="H102" s="42" t="s">
        <v>9</v>
      </c>
      <c r="I102" s="43" t="s">
        <v>171</v>
      </c>
      <c r="J102" s="45">
        <v>2360</v>
      </c>
    </row>
    <row r="103" ht="15.75" spans="1:10">
      <c r="A103" s="41" t="s">
        <v>299</v>
      </c>
      <c r="B103" s="57">
        <v>1257405</v>
      </c>
      <c r="C103" s="41" t="s">
        <v>300</v>
      </c>
      <c r="D103" s="41" t="s">
        <v>301</v>
      </c>
      <c r="E103" s="44" t="s">
        <v>151</v>
      </c>
      <c r="F103" s="41" t="s">
        <v>302</v>
      </c>
      <c r="G103" s="42" t="s">
        <v>19</v>
      </c>
      <c r="H103" s="42" t="s">
        <v>13</v>
      </c>
      <c r="I103" s="43" t="s">
        <v>121</v>
      </c>
      <c r="J103" s="45">
        <v>16560</v>
      </c>
    </row>
    <row r="104" ht="15.75" spans="1:10">
      <c r="A104" s="41" t="s">
        <v>303</v>
      </c>
      <c r="B104" s="57">
        <v>1267373</v>
      </c>
      <c r="C104" s="41" t="s">
        <v>304</v>
      </c>
      <c r="D104" s="41" t="s">
        <v>305</v>
      </c>
      <c r="E104" s="44" t="s">
        <v>151</v>
      </c>
      <c r="F104" s="42" t="s">
        <v>262</v>
      </c>
      <c r="G104" s="42" t="s">
        <v>9</v>
      </c>
      <c r="H104" s="42" t="s">
        <v>9</v>
      </c>
      <c r="I104" s="43" t="s">
        <v>121</v>
      </c>
      <c r="J104" s="45">
        <v>2760</v>
      </c>
    </row>
    <row r="105" ht="15.75" spans="1:10">
      <c r="A105" s="41" t="s">
        <v>306</v>
      </c>
      <c r="B105" s="57">
        <v>1256618</v>
      </c>
      <c r="C105" s="41" t="s">
        <v>304</v>
      </c>
      <c r="D105" s="41" t="s">
        <v>307</v>
      </c>
      <c r="E105" s="44" t="s">
        <v>151</v>
      </c>
      <c r="F105" s="42" t="s">
        <v>179</v>
      </c>
      <c r="G105" s="42" t="s">
        <v>9</v>
      </c>
      <c r="H105" s="42" t="s">
        <v>9</v>
      </c>
      <c r="I105" s="43" t="s">
        <v>121</v>
      </c>
      <c r="J105" s="45">
        <v>2760</v>
      </c>
    </row>
    <row r="106" ht="15.75" spans="1:10">
      <c r="A106" s="41" t="s">
        <v>308</v>
      </c>
      <c r="B106" s="57">
        <v>1250740</v>
      </c>
      <c r="C106" s="41" t="s">
        <v>304</v>
      </c>
      <c r="D106" s="43" t="s">
        <v>309</v>
      </c>
      <c r="E106" s="44" t="s">
        <v>151</v>
      </c>
      <c r="F106" s="42" t="s">
        <v>191</v>
      </c>
      <c r="G106" s="42" t="s">
        <v>9</v>
      </c>
      <c r="H106" s="42" t="s">
        <v>9</v>
      </c>
      <c r="I106" s="43" t="s">
        <v>310</v>
      </c>
      <c r="J106" s="45">
        <v>2400</v>
      </c>
    </row>
    <row r="107" ht="15.75" spans="1:10">
      <c r="A107" s="41" t="s">
        <v>311</v>
      </c>
      <c r="B107" s="57">
        <v>1251016</v>
      </c>
      <c r="C107" s="41" t="s">
        <v>304</v>
      </c>
      <c r="D107" s="41" t="s">
        <v>312</v>
      </c>
      <c r="E107" s="44" t="s">
        <v>151</v>
      </c>
      <c r="F107" s="42" t="s">
        <v>56</v>
      </c>
      <c r="G107" s="42" t="s">
        <v>9</v>
      </c>
      <c r="H107" s="42" t="s">
        <v>9</v>
      </c>
      <c r="I107" s="43" t="s">
        <v>104</v>
      </c>
      <c r="J107" s="45">
        <v>2400</v>
      </c>
    </row>
    <row r="108" ht="15.75" spans="1:10">
      <c r="A108" s="41" t="s">
        <v>313</v>
      </c>
      <c r="B108" s="57">
        <v>1256451</v>
      </c>
      <c r="C108" s="41" t="s">
        <v>304</v>
      </c>
      <c r="D108" s="41" t="s">
        <v>314</v>
      </c>
      <c r="E108" s="44" t="s">
        <v>167</v>
      </c>
      <c r="F108" s="44" t="s">
        <v>315</v>
      </c>
      <c r="G108" s="42" t="s">
        <v>13</v>
      </c>
      <c r="H108" s="42" t="s">
        <v>9</v>
      </c>
      <c r="I108" s="43" t="s">
        <v>231</v>
      </c>
      <c r="J108" s="45">
        <v>4520</v>
      </c>
    </row>
    <row r="109" ht="15.75" spans="1:10">
      <c r="A109" s="50" t="s">
        <v>316</v>
      </c>
      <c r="B109" s="58">
        <v>1254454</v>
      </c>
      <c r="C109" s="50" t="s">
        <v>317</v>
      </c>
      <c r="D109" s="50" t="s">
        <v>318</v>
      </c>
      <c r="E109" s="49" t="s">
        <v>151</v>
      </c>
      <c r="F109" s="59" t="s">
        <v>138</v>
      </c>
      <c r="G109" s="59" t="s">
        <v>9</v>
      </c>
      <c r="H109" s="59" t="s">
        <v>19</v>
      </c>
      <c r="I109" s="68" t="s">
        <v>104</v>
      </c>
      <c r="J109" s="69">
        <v>7200</v>
      </c>
    </row>
    <row r="110" spans="10:11">
      <c r="J110" s="26">
        <f>SUM(J44:J109)</f>
        <v>267040</v>
      </c>
      <c r="K110" s="53" t="s">
        <v>319</v>
      </c>
    </row>
    <row r="111" spans="9:10">
      <c r="I111" s="28" t="s">
        <v>320</v>
      </c>
      <c r="J111" s="26">
        <v>-266310</v>
      </c>
    </row>
    <row r="112" spans="9:11">
      <c r="I112" s="70" t="s">
        <v>321</v>
      </c>
      <c r="J112" s="26">
        <v>-730</v>
      </c>
      <c r="K112" s="40" t="s">
        <v>322</v>
      </c>
    </row>
    <row r="113" spans="9:10">
      <c r="I113" s="70" t="s">
        <v>144</v>
      </c>
      <c r="J113" s="71">
        <f>I41+J110+J111+J112</f>
        <v>-150000</v>
      </c>
    </row>
    <row r="115" ht="31.5" spans="1:10">
      <c r="A115" s="60" t="s">
        <v>0</v>
      </c>
      <c r="B115" s="61" t="s">
        <v>1</v>
      </c>
      <c r="C115" s="62" t="s">
        <v>2</v>
      </c>
      <c r="D115" s="63" t="s">
        <v>3</v>
      </c>
      <c r="E115" s="62" t="s">
        <v>323</v>
      </c>
      <c r="F115" s="62" t="s">
        <v>4</v>
      </c>
      <c r="G115" s="62" t="s">
        <v>5</v>
      </c>
      <c r="H115" s="62" t="s">
        <v>324</v>
      </c>
      <c r="I115" s="72" t="s">
        <v>7</v>
      </c>
      <c r="J115" s="73" t="s">
        <v>8</v>
      </c>
    </row>
    <row r="116" ht="15.75" spans="1:10">
      <c r="A116" s="64">
        <v>1</v>
      </c>
      <c r="B116" s="65">
        <v>1252033</v>
      </c>
      <c r="C116" s="66" t="s">
        <v>325</v>
      </c>
      <c r="D116" s="67" t="s">
        <v>326</v>
      </c>
      <c r="E116" s="66" t="s">
        <v>151</v>
      </c>
      <c r="F116" s="66">
        <v>409</v>
      </c>
      <c r="G116" s="66">
        <v>1</v>
      </c>
      <c r="H116" s="66">
        <v>2</v>
      </c>
      <c r="I116" s="74">
        <v>2400</v>
      </c>
      <c r="J116" s="75">
        <v>4800</v>
      </c>
    </row>
    <row r="117" ht="15" spans="1:10">
      <c r="A117" s="64">
        <v>2</v>
      </c>
      <c r="B117" s="65">
        <v>1260791</v>
      </c>
      <c r="C117" s="66" t="s">
        <v>325</v>
      </c>
      <c r="D117" s="67" t="s">
        <v>327</v>
      </c>
      <c r="E117" s="66" t="s">
        <v>151</v>
      </c>
      <c r="F117" s="66">
        <v>407</v>
      </c>
      <c r="G117" s="66">
        <v>1</v>
      </c>
      <c r="H117" s="66">
        <v>2</v>
      </c>
      <c r="I117" s="74">
        <v>2400</v>
      </c>
      <c r="J117" s="75">
        <v>4800</v>
      </c>
    </row>
    <row r="118" ht="15" spans="1:10">
      <c r="A118" s="64">
        <v>3</v>
      </c>
      <c r="B118" s="65">
        <v>1251202</v>
      </c>
      <c r="C118" s="66" t="s">
        <v>328</v>
      </c>
      <c r="D118" s="67" t="s">
        <v>329</v>
      </c>
      <c r="E118" s="66" t="s">
        <v>163</v>
      </c>
      <c r="F118" s="66">
        <v>704</v>
      </c>
      <c r="G118" s="66">
        <v>1</v>
      </c>
      <c r="H118" s="66">
        <v>2</v>
      </c>
      <c r="I118" s="74">
        <v>2000</v>
      </c>
      <c r="J118" s="75">
        <v>4000</v>
      </c>
    </row>
    <row r="119" ht="15" spans="1:10">
      <c r="A119" s="64">
        <v>4</v>
      </c>
      <c r="B119" s="65">
        <v>1256775</v>
      </c>
      <c r="C119" s="66" t="s">
        <v>330</v>
      </c>
      <c r="D119" s="67" t="s">
        <v>331</v>
      </c>
      <c r="E119" s="66" t="s">
        <v>163</v>
      </c>
      <c r="F119" s="66" t="s">
        <v>332</v>
      </c>
      <c r="G119" s="66">
        <v>3</v>
      </c>
      <c r="H119" s="66">
        <v>3</v>
      </c>
      <c r="I119" s="74">
        <v>2000</v>
      </c>
      <c r="J119" s="75">
        <v>18000</v>
      </c>
    </row>
    <row r="120" ht="15" spans="1:10">
      <c r="A120" s="64">
        <v>5</v>
      </c>
      <c r="B120" s="65">
        <v>1266048</v>
      </c>
      <c r="C120" s="66" t="s">
        <v>333</v>
      </c>
      <c r="D120" s="67" t="s">
        <v>334</v>
      </c>
      <c r="E120" s="66" t="s">
        <v>167</v>
      </c>
      <c r="F120" s="66">
        <v>307</v>
      </c>
      <c r="G120" s="66">
        <v>1</v>
      </c>
      <c r="H120" s="66">
        <v>1</v>
      </c>
      <c r="I120" s="74">
        <v>2260</v>
      </c>
      <c r="J120" s="75">
        <v>2260</v>
      </c>
    </row>
    <row r="121" ht="15" spans="1:10">
      <c r="A121" s="64">
        <v>6</v>
      </c>
      <c r="B121" s="65">
        <v>1258787</v>
      </c>
      <c r="C121" s="66" t="s">
        <v>330</v>
      </c>
      <c r="D121" s="67" t="s">
        <v>335</v>
      </c>
      <c r="E121" s="66" t="s">
        <v>151</v>
      </c>
      <c r="F121" s="66">
        <v>405</v>
      </c>
      <c r="G121" s="66">
        <v>1</v>
      </c>
      <c r="H121" s="66">
        <v>3</v>
      </c>
      <c r="I121" s="74">
        <v>2400</v>
      </c>
      <c r="J121" s="75">
        <v>7200</v>
      </c>
    </row>
    <row r="122" ht="15" spans="1:10">
      <c r="A122" s="64">
        <v>7</v>
      </c>
      <c r="B122" s="65">
        <v>1249973</v>
      </c>
      <c r="C122" s="66" t="s">
        <v>336</v>
      </c>
      <c r="D122" s="67" t="s">
        <v>337</v>
      </c>
      <c r="E122" s="66" t="s">
        <v>151</v>
      </c>
      <c r="F122" s="66">
        <v>403</v>
      </c>
      <c r="G122" s="66">
        <v>1</v>
      </c>
      <c r="H122" s="66">
        <v>1</v>
      </c>
      <c r="I122" s="74">
        <v>2760</v>
      </c>
      <c r="J122" s="75">
        <v>2760</v>
      </c>
    </row>
    <row r="123" ht="15" spans="1:10">
      <c r="A123" s="64">
        <v>8</v>
      </c>
      <c r="B123" s="65">
        <v>1255732</v>
      </c>
      <c r="C123" s="66" t="s">
        <v>338</v>
      </c>
      <c r="D123" s="67" t="s">
        <v>339</v>
      </c>
      <c r="E123" s="66" t="s">
        <v>151</v>
      </c>
      <c r="F123" s="66" t="s">
        <v>340</v>
      </c>
      <c r="G123" s="66">
        <v>2</v>
      </c>
      <c r="H123" s="66">
        <v>2</v>
      </c>
      <c r="I123" s="74">
        <v>2400</v>
      </c>
      <c r="J123" s="75">
        <v>9600</v>
      </c>
    </row>
    <row r="124" ht="15" spans="1:10">
      <c r="A124" s="64">
        <v>9</v>
      </c>
      <c r="B124" s="65">
        <v>1253517</v>
      </c>
      <c r="C124" s="66" t="s">
        <v>338</v>
      </c>
      <c r="D124" s="67" t="s">
        <v>341</v>
      </c>
      <c r="E124" s="66" t="s">
        <v>151</v>
      </c>
      <c r="F124" s="66">
        <v>410</v>
      </c>
      <c r="G124" s="66">
        <v>1</v>
      </c>
      <c r="H124" s="66">
        <v>2</v>
      </c>
      <c r="I124" s="74">
        <v>2400</v>
      </c>
      <c r="J124" s="75">
        <v>4800</v>
      </c>
    </row>
    <row r="125" ht="15" spans="1:10">
      <c r="A125" s="64">
        <v>10</v>
      </c>
      <c r="B125" s="65">
        <v>1250231</v>
      </c>
      <c r="C125" s="66" t="s">
        <v>338</v>
      </c>
      <c r="D125" s="67" t="s">
        <v>342</v>
      </c>
      <c r="E125" s="66" t="s">
        <v>163</v>
      </c>
      <c r="F125" s="66">
        <v>201</v>
      </c>
      <c r="G125" s="66">
        <v>1</v>
      </c>
      <c r="H125" s="66">
        <v>2</v>
      </c>
      <c r="I125" s="74">
        <v>2000</v>
      </c>
      <c r="J125" s="75">
        <v>4000</v>
      </c>
    </row>
    <row r="126" ht="15" spans="1:10">
      <c r="A126" s="64">
        <v>11</v>
      </c>
      <c r="B126" s="65">
        <v>1253195</v>
      </c>
      <c r="C126" s="66" t="s">
        <v>343</v>
      </c>
      <c r="D126" s="67" t="s">
        <v>344</v>
      </c>
      <c r="E126" s="66" t="s">
        <v>163</v>
      </c>
      <c r="F126" s="66">
        <v>702</v>
      </c>
      <c r="G126" s="66">
        <v>1</v>
      </c>
      <c r="H126" s="66">
        <v>1</v>
      </c>
      <c r="I126" s="74">
        <v>2000</v>
      </c>
      <c r="J126" s="75">
        <v>2000</v>
      </c>
    </row>
    <row r="127" ht="15" spans="1:10">
      <c r="A127" s="64">
        <v>12</v>
      </c>
      <c r="B127" s="65">
        <v>1260029</v>
      </c>
      <c r="C127" s="66" t="s">
        <v>345</v>
      </c>
      <c r="D127" s="67" t="s">
        <v>346</v>
      </c>
      <c r="E127" s="66" t="s">
        <v>151</v>
      </c>
      <c r="F127" s="66">
        <v>401</v>
      </c>
      <c r="G127" s="66">
        <v>1</v>
      </c>
      <c r="H127" s="66">
        <v>2</v>
      </c>
      <c r="I127" s="74">
        <v>2760</v>
      </c>
      <c r="J127" s="75">
        <v>5520</v>
      </c>
    </row>
    <row r="128" ht="15" spans="1:10">
      <c r="A128" s="64">
        <v>13</v>
      </c>
      <c r="B128" s="65">
        <v>1257707</v>
      </c>
      <c r="C128" s="66" t="s">
        <v>347</v>
      </c>
      <c r="D128" s="67" t="s">
        <v>348</v>
      </c>
      <c r="E128" s="66" t="s">
        <v>151</v>
      </c>
      <c r="F128" s="66" t="s">
        <v>349</v>
      </c>
      <c r="G128" s="66">
        <v>2</v>
      </c>
      <c r="H128" s="66">
        <v>2</v>
      </c>
      <c r="I128" s="74">
        <v>2400</v>
      </c>
      <c r="J128" s="75">
        <v>9600</v>
      </c>
    </row>
    <row r="129" ht="15" spans="1:10">
      <c r="A129" s="64">
        <v>14</v>
      </c>
      <c r="B129" s="65">
        <v>1255031</v>
      </c>
      <c r="C129" s="66" t="s">
        <v>350</v>
      </c>
      <c r="D129" s="76" t="s">
        <v>351</v>
      </c>
      <c r="E129" s="66" t="s">
        <v>163</v>
      </c>
      <c r="F129" s="77">
        <v>701</v>
      </c>
      <c r="G129" s="77">
        <v>1</v>
      </c>
      <c r="H129" s="77">
        <v>1</v>
      </c>
      <c r="I129" s="89">
        <v>2360</v>
      </c>
      <c r="J129" s="75">
        <v>2360</v>
      </c>
    </row>
    <row r="130" ht="15" spans="1:10">
      <c r="A130" s="64">
        <v>15</v>
      </c>
      <c r="B130" s="65">
        <v>1253798</v>
      </c>
      <c r="C130" s="66" t="s">
        <v>350</v>
      </c>
      <c r="D130" s="67" t="s">
        <v>352</v>
      </c>
      <c r="E130" s="66" t="s">
        <v>167</v>
      </c>
      <c r="F130" s="66">
        <v>302</v>
      </c>
      <c r="G130" s="66">
        <v>1</v>
      </c>
      <c r="H130" s="66">
        <v>1</v>
      </c>
      <c r="I130" s="74">
        <v>1900</v>
      </c>
      <c r="J130" s="75">
        <v>1900</v>
      </c>
    </row>
    <row r="131" ht="15" spans="1:10">
      <c r="A131" s="64">
        <v>16</v>
      </c>
      <c r="B131" s="65">
        <v>1256587</v>
      </c>
      <c r="C131" s="66" t="s">
        <v>347</v>
      </c>
      <c r="D131" s="67" t="s">
        <v>353</v>
      </c>
      <c r="E131" s="66" t="s">
        <v>151</v>
      </c>
      <c r="F131" s="66">
        <v>601</v>
      </c>
      <c r="G131" s="66">
        <v>1</v>
      </c>
      <c r="H131" s="66">
        <v>2</v>
      </c>
      <c r="I131" s="74">
        <v>2760</v>
      </c>
      <c r="J131" s="75">
        <v>5520</v>
      </c>
    </row>
    <row r="132" ht="15" spans="1:10">
      <c r="A132" s="64">
        <v>17</v>
      </c>
      <c r="B132" s="65">
        <v>1265055</v>
      </c>
      <c r="C132" s="66" t="s">
        <v>347</v>
      </c>
      <c r="D132" s="67" t="s">
        <v>354</v>
      </c>
      <c r="E132" s="66" t="s">
        <v>151</v>
      </c>
      <c r="F132" s="66">
        <v>607</v>
      </c>
      <c r="G132" s="66">
        <v>1</v>
      </c>
      <c r="H132" s="66">
        <v>2</v>
      </c>
      <c r="I132" s="74">
        <v>2760</v>
      </c>
      <c r="J132" s="75">
        <v>5520</v>
      </c>
    </row>
    <row r="133" ht="15" spans="1:10">
      <c r="A133" s="64">
        <v>18</v>
      </c>
      <c r="B133" s="65">
        <v>1260840</v>
      </c>
      <c r="C133" s="66" t="s">
        <v>347</v>
      </c>
      <c r="D133" s="67" t="s">
        <v>355</v>
      </c>
      <c r="E133" s="66" t="s">
        <v>163</v>
      </c>
      <c r="F133" s="66" t="s">
        <v>356</v>
      </c>
      <c r="G133" s="66">
        <v>2</v>
      </c>
      <c r="H133" s="66">
        <v>2</v>
      </c>
      <c r="I133" s="74">
        <v>2000</v>
      </c>
      <c r="J133" s="75">
        <v>8000</v>
      </c>
    </row>
    <row r="134" ht="15" spans="1:10">
      <c r="A134" s="64">
        <v>19</v>
      </c>
      <c r="B134" s="65">
        <v>1252192</v>
      </c>
      <c r="C134" s="66" t="s">
        <v>347</v>
      </c>
      <c r="D134" s="67" t="s">
        <v>357</v>
      </c>
      <c r="E134" s="66" t="s">
        <v>167</v>
      </c>
      <c r="F134" s="66" t="s">
        <v>358</v>
      </c>
      <c r="G134" s="66">
        <v>2</v>
      </c>
      <c r="H134" s="66">
        <v>2</v>
      </c>
      <c r="I134" s="74">
        <v>1900</v>
      </c>
      <c r="J134" s="75">
        <v>7600</v>
      </c>
    </row>
    <row r="135" ht="15" spans="1:10">
      <c r="A135" s="64">
        <v>20</v>
      </c>
      <c r="B135" s="65">
        <v>1250228</v>
      </c>
      <c r="C135" s="66" t="s">
        <v>359</v>
      </c>
      <c r="D135" s="67" t="s">
        <v>360</v>
      </c>
      <c r="E135" s="66" t="s">
        <v>151</v>
      </c>
      <c r="F135" s="66">
        <v>408</v>
      </c>
      <c r="G135" s="66">
        <v>1</v>
      </c>
      <c r="H135" s="66">
        <v>1</v>
      </c>
      <c r="I135" s="74">
        <v>2400</v>
      </c>
      <c r="J135" s="75">
        <v>2400</v>
      </c>
    </row>
    <row r="136" ht="15" spans="1:10">
      <c r="A136" s="64">
        <v>21</v>
      </c>
      <c r="B136" s="65">
        <v>1263036</v>
      </c>
      <c r="C136" s="66" t="s">
        <v>359</v>
      </c>
      <c r="D136" s="67" t="s">
        <v>361</v>
      </c>
      <c r="E136" s="66" t="s">
        <v>151</v>
      </c>
      <c r="F136" s="66" t="s">
        <v>362</v>
      </c>
      <c r="G136" s="66">
        <v>3</v>
      </c>
      <c r="H136" s="66">
        <v>1</v>
      </c>
      <c r="I136" s="74">
        <v>2400</v>
      </c>
      <c r="J136" s="75">
        <v>7200</v>
      </c>
    </row>
    <row r="137" ht="15" spans="1:10">
      <c r="A137" s="64">
        <v>22</v>
      </c>
      <c r="B137" s="65">
        <v>1255997</v>
      </c>
      <c r="C137" s="66" t="s">
        <v>363</v>
      </c>
      <c r="D137" s="67" t="s">
        <v>364</v>
      </c>
      <c r="E137" s="66" t="s">
        <v>151</v>
      </c>
      <c r="F137" s="66">
        <v>401</v>
      </c>
      <c r="G137" s="66">
        <v>1</v>
      </c>
      <c r="H137" s="66">
        <v>2</v>
      </c>
      <c r="I137" s="74">
        <v>2400</v>
      </c>
      <c r="J137" s="75">
        <v>4800</v>
      </c>
    </row>
    <row r="138" ht="15" spans="1:10">
      <c r="A138" s="64">
        <v>23</v>
      </c>
      <c r="B138" s="65">
        <v>1259407</v>
      </c>
      <c r="C138" s="66" t="s">
        <v>365</v>
      </c>
      <c r="D138" s="67" t="s">
        <v>366</v>
      </c>
      <c r="E138" s="66" t="s">
        <v>163</v>
      </c>
      <c r="F138" s="66">
        <v>201</v>
      </c>
      <c r="G138" s="66">
        <v>1</v>
      </c>
      <c r="H138" s="66">
        <v>4</v>
      </c>
      <c r="I138" s="74">
        <v>2000</v>
      </c>
      <c r="J138" s="75">
        <v>8000</v>
      </c>
    </row>
    <row r="139" ht="15" spans="1:10">
      <c r="A139" s="64">
        <v>24</v>
      </c>
      <c r="B139" s="65">
        <v>1262908</v>
      </c>
      <c r="C139" s="66" t="s">
        <v>363</v>
      </c>
      <c r="D139" s="67" t="s">
        <v>367</v>
      </c>
      <c r="E139" s="66" t="s">
        <v>151</v>
      </c>
      <c r="F139" s="66">
        <v>603</v>
      </c>
      <c r="G139" s="66">
        <v>1</v>
      </c>
      <c r="H139" s="66">
        <v>1</v>
      </c>
      <c r="I139" s="74">
        <v>2760</v>
      </c>
      <c r="J139" s="75">
        <v>2760</v>
      </c>
    </row>
    <row r="140" ht="15" spans="1:10">
      <c r="A140" s="64">
        <v>25</v>
      </c>
      <c r="B140" s="65">
        <v>1262546</v>
      </c>
      <c r="C140" s="66" t="s">
        <v>363</v>
      </c>
      <c r="D140" s="67" t="s">
        <v>368</v>
      </c>
      <c r="E140" s="66" t="s">
        <v>151</v>
      </c>
      <c r="F140" s="66">
        <v>606</v>
      </c>
      <c r="G140" s="66">
        <v>1</v>
      </c>
      <c r="H140" s="66">
        <v>1</v>
      </c>
      <c r="I140" s="74">
        <v>2400</v>
      </c>
      <c r="J140" s="75">
        <v>2400</v>
      </c>
    </row>
    <row r="141" ht="15" spans="1:10">
      <c r="A141" s="64">
        <v>26</v>
      </c>
      <c r="B141" s="65">
        <v>1265029</v>
      </c>
      <c r="C141" s="66" t="s">
        <v>363</v>
      </c>
      <c r="D141" s="67" t="s">
        <v>369</v>
      </c>
      <c r="E141" s="66" t="s">
        <v>151</v>
      </c>
      <c r="F141" s="66">
        <v>405</v>
      </c>
      <c r="G141" s="66">
        <v>1</v>
      </c>
      <c r="H141" s="66">
        <v>1</v>
      </c>
      <c r="I141" s="74">
        <v>2400</v>
      </c>
      <c r="J141" s="75">
        <v>2400</v>
      </c>
    </row>
    <row r="142" ht="15" spans="1:10">
      <c r="A142" s="64">
        <v>27</v>
      </c>
      <c r="B142" s="65">
        <v>1259625</v>
      </c>
      <c r="C142" s="66" t="s">
        <v>363</v>
      </c>
      <c r="D142" s="67" t="s">
        <v>370</v>
      </c>
      <c r="E142" s="66" t="s">
        <v>151</v>
      </c>
      <c r="F142" s="66">
        <v>408</v>
      </c>
      <c r="G142" s="66">
        <v>1</v>
      </c>
      <c r="H142" s="66">
        <v>1</v>
      </c>
      <c r="I142" s="74">
        <v>2400</v>
      </c>
      <c r="J142" s="75">
        <v>2400</v>
      </c>
    </row>
    <row r="143" ht="15" spans="1:10">
      <c r="A143" s="64">
        <v>28</v>
      </c>
      <c r="B143" s="65">
        <v>1251410</v>
      </c>
      <c r="C143" s="66" t="s">
        <v>363</v>
      </c>
      <c r="D143" s="67" t="s">
        <v>371</v>
      </c>
      <c r="E143" s="66" t="s">
        <v>163</v>
      </c>
      <c r="F143" s="66">
        <v>503</v>
      </c>
      <c r="G143" s="66">
        <v>1</v>
      </c>
      <c r="H143" s="66">
        <v>1</v>
      </c>
      <c r="I143" s="74">
        <v>2360</v>
      </c>
      <c r="J143" s="75">
        <v>2360</v>
      </c>
    </row>
    <row r="144" ht="15" spans="1:10">
      <c r="A144" s="64">
        <v>29</v>
      </c>
      <c r="B144" s="65">
        <v>1267710</v>
      </c>
      <c r="C144" s="66" t="s">
        <v>363</v>
      </c>
      <c r="D144" s="67" t="s">
        <v>372</v>
      </c>
      <c r="E144" s="66" t="s">
        <v>151</v>
      </c>
      <c r="F144" s="66">
        <v>601</v>
      </c>
      <c r="G144" s="66">
        <v>1</v>
      </c>
      <c r="H144" s="66">
        <v>1</v>
      </c>
      <c r="I144" s="74">
        <v>2400</v>
      </c>
      <c r="J144" s="75">
        <v>2400</v>
      </c>
    </row>
    <row r="145" ht="15" spans="1:10">
      <c r="A145" s="64">
        <v>30</v>
      </c>
      <c r="B145" s="65">
        <v>1267309</v>
      </c>
      <c r="C145" s="66" t="s">
        <v>363</v>
      </c>
      <c r="D145" s="67" t="s">
        <v>373</v>
      </c>
      <c r="E145" s="66" t="s">
        <v>151</v>
      </c>
      <c r="F145" s="66">
        <v>605</v>
      </c>
      <c r="G145" s="66">
        <v>1</v>
      </c>
      <c r="H145" s="66">
        <v>1</v>
      </c>
      <c r="I145" s="74">
        <v>2400</v>
      </c>
      <c r="J145" s="75">
        <v>2400</v>
      </c>
    </row>
    <row r="146" ht="15" spans="1:10">
      <c r="A146" s="64">
        <v>31</v>
      </c>
      <c r="B146" s="65">
        <v>1256567</v>
      </c>
      <c r="C146" s="66" t="s">
        <v>374</v>
      </c>
      <c r="D146" s="67" t="s">
        <v>375</v>
      </c>
      <c r="E146" s="66" t="s">
        <v>167</v>
      </c>
      <c r="F146" s="66">
        <v>305</v>
      </c>
      <c r="G146" s="66">
        <v>1</v>
      </c>
      <c r="H146" s="66">
        <v>2</v>
      </c>
      <c r="I146" s="74">
        <v>1900</v>
      </c>
      <c r="J146" s="75">
        <v>3800</v>
      </c>
    </row>
    <row r="147" ht="15" spans="1:10">
      <c r="A147" s="64">
        <v>32</v>
      </c>
      <c r="B147" s="65">
        <v>1266917</v>
      </c>
      <c r="C147" s="66" t="s">
        <v>374</v>
      </c>
      <c r="D147" s="67" t="s">
        <v>376</v>
      </c>
      <c r="E147" s="66" t="s">
        <v>151</v>
      </c>
      <c r="F147" s="66">
        <v>403</v>
      </c>
      <c r="G147" s="66">
        <v>1</v>
      </c>
      <c r="H147" s="66">
        <v>2</v>
      </c>
      <c r="I147" s="74">
        <v>2760</v>
      </c>
      <c r="J147" s="75">
        <v>5520</v>
      </c>
    </row>
    <row r="148" ht="15" spans="1:10">
      <c r="A148" s="64">
        <v>33</v>
      </c>
      <c r="B148" s="65">
        <v>1259349</v>
      </c>
      <c r="C148" s="66" t="s">
        <v>377</v>
      </c>
      <c r="D148" s="67" t="s">
        <v>378</v>
      </c>
      <c r="E148" s="66" t="s">
        <v>163</v>
      </c>
      <c r="F148" s="66">
        <v>703</v>
      </c>
      <c r="G148" s="66">
        <v>1</v>
      </c>
      <c r="H148" s="66">
        <v>3</v>
      </c>
      <c r="I148" s="74">
        <v>2000</v>
      </c>
      <c r="J148" s="75">
        <v>6000</v>
      </c>
    </row>
    <row r="149" ht="15" spans="1:10">
      <c r="A149" s="64">
        <v>34</v>
      </c>
      <c r="B149" s="65">
        <v>1263034</v>
      </c>
      <c r="C149" s="66" t="s">
        <v>374</v>
      </c>
      <c r="D149" s="67" t="s">
        <v>379</v>
      </c>
      <c r="E149" s="66" t="s">
        <v>151</v>
      </c>
      <c r="F149" s="66">
        <v>406</v>
      </c>
      <c r="G149" s="66">
        <v>1</v>
      </c>
      <c r="H149" s="66">
        <v>2</v>
      </c>
      <c r="I149" s="74">
        <v>2760</v>
      </c>
      <c r="J149" s="75">
        <v>5520</v>
      </c>
    </row>
    <row r="150" ht="15" spans="1:10">
      <c r="A150" s="64">
        <v>35</v>
      </c>
      <c r="B150" s="65">
        <v>1256732</v>
      </c>
      <c r="C150" s="66" t="s">
        <v>374</v>
      </c>
      <c r="D150" s="67" t="s">
        <v>380</v>
      </c>
      <c r="E150" s="66" t="s">
        <v>163</v>
      </c>
      <c r="F150" s="66">
        <v>702</v>
      </c>
      <c r="G150" s="66">
        <v>1</v>
      </c>
      <c r="H150" s="66">
        <v>2</v>
      </c>
      <c r="I150" s="74">
        <v>2360</v>
      </c>
      <c r="J150" s="75">
        <v>4720</v>
      </c>
    </row>
    <row r="151" ht="15" spans="1:10">
      <c r="A151" s="64">
        <v>36</v>
      </c>
      <c r="B151" s="65">
        <v>1256369</v>
      </c>
      <c r="C151" s="66" t="s">
        <v>381</v>
      </c>
      <c r="D151" s="67" t="s">
        <v>382</v>
      </c>
      <c r="E151" s="66" t="s">
        <v>163</v>
      </c>
      <c r="F151" s="66">
        <v>502</v>
      </c>
      <c r="G151" s="66">
        <v>1</v>
      </c>
      <c r="H151" s="66">
        <v>2</v>
      </c>
      <c r="I151" s="74">
        <v>2000</v>
      </c>
      <c r="J151" s="75">
        <v>4000</v>
      </c>
    </row>
    <row r="152" ht="15" spans="1:10">
      <c r="A152" s="64">
        <v>37</v>
      </c>
      <c r="B152" s="65">
        <v>1259627</v>
      </c>
      <c r="C152" s="66" t="s">
        <v>383</v>
      </c>
      <c r="D152" s="67" t="s">
        <v>370</v>
      </c>
      <c r="E152" s="66" t="s">
        <v>163</v>
      </c>
      <c r="F152" s="66">
        <v>503</v>
      </c>
      <c r="G152" s="66">
        <v>1</v>
      </c>
      <c r="H152" s="66">
        <v>1</v>
      </c>
      <c r="I152" s="74">
        <v>2360</v>
      </c>
      <c r="J152" s="75">
        <v>2360</v>
      </c>
    </row>
    <row r="153" ht="15" spans="1:10">
      <c r="A153" s="64">
        <v>38</v>
      </c>
      <c r="B153" s="65">
        <v>1252012</v>
      </c>
      <c r="C153" s="66" t="s">
        <v>383</v>
      </c>
      <c r="D153" s="67" t="s">
        <v>384</v>
      </c>
      <c r="E153" s="66" t="s">
        <v>151</v>
      </c>
      <c r="F153" s="66">
        <v>405</v>
      </c>
      <c r="G153" s="66">
        <v>1</v>
      </c>
      <c r="H153" s="66">
        <v>1</v>
      </c>
      <c r="I153" s="74">
        <v>2400</v>
      </c>
      <c r="J153" s="75">
        <v>2400</v>
      </c>
    </row>
    <row r="154" ht="15" spans="1:10">
      <c r="A154" s="64">
        <v>39</v>
      </c>
      <c r="B154" s="65">
        <v>1260942</v>
      </c>
      <c r="C154" s="66" t="s">
        <v>383</v>
      </c>
      <c r="D154" s="67" t="s">
        <v>385</v>
      </c>
      <c r="E154" s="66" t="s">
        <v>151</v>
      </c>
      <c r="F154" s="66">
        <v>402</v>
      </c>
      <c r="G154" s="66">
        <v>1</v>
      </c>
      <c r="H154" s="66">
        <v>1</v>
      </c>
      <c r="I154" s="74">
        <v>2760</v>
      </c>
      <c r="J154" s="75">
        <v>2760</v>
      </c>
    </row>
    <row r="155" ht="15" spans="1:10">
      <c r="A155" s="64">
        <v>40</v>
      </c>
      <c r="B155" s="65">
        <v>1250779</v>
      </c>
      <c r="C155" s="77" t="s">
        <v>383</v>
      </c>
      <c r="D155" s="67" t="s">
        <v>386</v>
      </c>
      <c r="E155" s="78" t="s">
        <v>167</v>
      </c>
      <c r="F155" s="77">
        <v>308</v>
      </c>
      <c r="G155" s="77">
        <v>1</v>
      </c>
      <c r="H155" s="77">
        <v>1</v>
      </c>
      <c r="I155" s="89">
        <v>1900</v>
      </c>
      <c r="J155" s="75">
        <v>1900</v>
      </c>
    </row>
    <row r="156" ht="15" spans="1:10">
      <c r="A156" s="64">
        <v>41</v>
      </c>
      <c r="B156" s="65">
        <v>1250505</v>
      </c>
      <c r="C156" s="66" t="s">
        <v>383</v>
      </c>
      <c r="D156" s="67" t="s">
        <v>387</v>
      </c>
      <c r="E156" s="66" t="s">
        <v>167</v>
      </c>
      <c r="F156" s="66">
        <v>307</v>
      </c>
      <c r="G156" s="66">
        <v>1</v>
      </c>
      <c r="H156" s="66">
        <v>1</v>
      </c>
      <c r="I156" s="74">
        <v>1900</v>
      </c>
      <c r="J156" s="75">
        <v>1900</v>
      </c>
    </row>
    <row r="157" ht="15" spans="1:10">
      <c r="A157" s="64">
        <v>42</v>
      </c>
      <c r="B157" s="65">
        <v>1259688</v>
      </c>
      <c r="C157" s="66" t="s">
        <v>383</v>
      </c>
      <c r="D157" s="67" t="s">
        <v>388</v>
      </c>
      <c r="E157" s="66" t="s">
        <v>163</v>
      </c>
      <c r="F157" s="66">
        <v>704</v>
      </c>
      <c r="G157" s="66">
        <v>1</v>
      </c>
      <c r="H157" s="66">
        <v>1</v>
      </c>
      <c r="I157" s="74">
        <v>2360</v>
      </c>
      <c r="J157" s="75">
        <v>2360</v>
      </c>
    </row>
    <row r="158" ht="15" spans="1:10">
      <c r="A158" s="64">
        <v>43</v>
      </c>
      <c r="B158" s="65">
        <v>1259398</v>
      </c>
      <c r="C158" s="66" t="s">
        <v>383</v>
      </c>
      <c r="D158" s="67" t="s">
        <v>389</v>
      </c>
      <c r="E158" s="66" t="s">
        <v>151</v>
      </c>
      <c r="F158" s="66">
        <v>404</v>
      </c>
      <c r="G158" s="66">
        <v>1</v>
      </c>
      <c r="H158" s="66">
        <v>1</v>
      </c>
      <c r="I158" s="74">
        <v>2400</v>
      </c>
      <c r="J158" s="75">
        <v>2400</v>
      </c>
    </row>
    <row r="159" ht="15" spans="1:10">
      <c r="A159" s="64">
        <v>44</v>
      </c>
      <c r="B159" s="65">
        <v>1261319</v>
      </c>
      <c r="C159" s="66" t="s">
        <v>381</v>
      </c>
      <c r="D159" s="67" t="s">
        <v>390</v>
      </c>
      <c r="E159" s="66" t="s">
        <v>151</v>
      </c>
      <c r="F159" s="66">
        <v>607</v>
      </c>
      <c r="G159" s="66">
        <v>1</v>
      </c>
      <c r="H159" s="66">
        <v>2</v>
      </c>
      <c r="I159" s="74">
        <v>2400</v>
      </c>
      <c r="J159" s="75">
        <v>4800</v>
      </c>
    </row>
    <row r="160" ht="15" spans="1:10">
      <c r="A160" s="64">
        <v>45</v>
      </c>
      <c r="B160" s="65">
        <v>1259450</v>
      </c>
      <c r="C160" s="66" t="s">
        <v>381</v>
      </c>
      <c r="D160" s="67" t="s">
        <v>391</v>
      </c>
      <c r="E160" s="66" t="s">
        <v>151</v>
      </c>
      <c r="F160" s="66">
        <v>606</v>
      </c>
      <c r="G160" s="66">
        <v>1</v>
      </c>
      <c r="H160" s="66">
        <v>2</v>
      </c>
      <c r="I160" s="74">
        <v>2400</v>
      </c>
      <c r="J160" s="75">
        <v>4800</v>
      </c>
    </row>
    <row r="161" ht="15" spans="1:10">
      <c r="A161" s="64">
        <v>46</v>
      </c>
      <c r="B161" s="65">
        <v>1244198</v>
      </c>
      <c r="C161" s="66" t="s">
        <v>381</v>
      </c>
      <c r="D161" s="67" t="s">
        <v>392</v>
      </c>
      <c r="E161" s="66" t="s">
        <v>151</v>
      </c>
      <c r="F161" s="66" t="s">
        <v>393</v>
      </c>
      <c r="G161" s="66">
        <v>2</v>
      </c>
      <c r="H161" s="66">
        <v>2</v>
      </c>
      <c r="I161" s="74">
        <v>3060</v>
      </c>
      <c r="J161" s="75">
        <v>12240</v>
      </c>
    </row>
    <row r="162" ht="15" spans="1:10">
      <c r="A162" s="64">
        <v>47</v>
      </c>
      <c r="B162" s="65">
        <v>1260037</v>
      </c>
      <c r="C162" s="66" t="s">
        <v>381</v>
      </c>
      <c r="D162" s="67" t="s">
        <v>394</v>
      </c>
      <c r="E162" s="66" t="s">
        <v>163</v>
      </c>
      <c r="F162" s="66">
        <v>501</v>
      </c>
      <c r="G162" s="66">
        <v>1</v>
      </c>
      <c r="H162" s="66">
        <v>2</v>
      </c>
      <c r="I162" s="74">
        <v>2360</v>
      </c>
      <c r="J162" s="75">
        <v>4720</v>
      </c>
    </row>
    <row r="163" ht="15" spans="1:10">
      <c r="A163" s="64">
        <v>48</v>
      </c>
      <c r="B163" s="65">
        <v>1262108</v>
      </c>
      <c r="C163" s="66" t="s">
        <v>381</v>
      </c>
      <c r="D163" s="67" t="s">
        <v>395</v>
      </c>
      <c r="E163" s="66" t="s">
        <v>151</v>
      </c>
      <c r="F163" s="66">
        <v>407</v>
      </c>
      <c r="G163" s="66">
        <v>1</v>
      </c>
      <c r="H163" s="66">
        <v>2</v>
      </c>
      <c r="I163" s="74">
        <v>2400</v>
      </c>
      <c r="J163" s="75">
        <v>4800</v>
      </c>
    </row>
    <row r="164" ht="15" spans="1:10">
      <c r="A164" s="64">
        <v>49</v>
      </c>
      <c r="B164" s="65">
        <v>1263030</v>
      </c>
      <c r="C164" s="66" t="s">
        <v>381</v>
      </c>
      <c r="D164" s="67" t="s">
        <v>396</v>
      </c>
      <c r="E164" s="66" t="s">
        <v>151</v>
      </c>
      <c r="F164" s="66">
        <v>409</v>
      </c>
      <c r="G164" s="66">
        <v>1</v>
      </c>
      <c r="H164" s="66">
        <v>2</v>
      </c>
      <c r="I164" s="74">
        <v>2400</v>
      </c>
      <c r="J164" s="75">
        <v>4800</v>
      </c>
    </row>
    <row r="165" ht="15" spans="1:10">
      <c r="A165" s="64">
        <v>50</v>
      </c>
      <c r="B165" s="65">
        <v>1255350</v>
      </c>
      <c r="C165" s="66" t="s">
        <v>397</v>
      </c>
      <c r="D165" s="67" t="s">
        <v>398</v>
      </c>
      <c r="E165" s="66" t="s">
        <v>151</v>
      </c>
      <c r="F165" s="66">
        <v>304</v>
      </c>
      <c r="G165" s="66">
        <v>1</v>
      </c>
      <c r="H165" s="66">
        <v>2</v>
      </c>
      <c r="I165" s="74">
        <v>1900</v>
      </c>
      <c r="J165" s="75">
        <v>3800</v>
      </c>
    </row>
    <row r="166" ht="15" spans="1:10">
      <c r="A166" s="64">
        <v>51</v>
      </c>
      <c r="B166" s="65">
        <v>1259402</v>
      </c>
      <c r="C166" s="66" t="s">
        <v>399</v>
      </c>
      <c r="D166" s="67" t="s">
        <v>400</v>
      </c>
      <c r="E166" s="66" t="s">
        <v>163</v>
      </c>
      <c r="F166" s="66">
        <v>701</v>
      </c>
      <c r="G166" s="66">
        <v>1</v>
      </c>
      <c r="H166" s="66">
        <v>1</v>
      </c>
      <c r="I166" s="74">
        <v>2000</v>
      </c>
      <c r="J166" s="75">
        <v>2000</v>
      </c>
    </row>
    <row r="167" ht="15" spans="1:10">
      <c r="A167" s="64">
        <v>52</v>
      </c>
      <c r="B167" s="65">
        <v>1259292</v>
      </c>
      <c r="C167" s="66" t="s">
        <v>399</v>
      </c>
      <c r="D167" s="67" t="s">
        <v>401</v>
      </c>
      <c r="E167" s="66" t="s">
        <v>163</v>
      </c>
      <c r="F167" s="66">
        <v>608</v>
      </c>
      <c r="G167" s="66">
        <v>1</v>
      </c>
      <c r="H167" s="66">
        <v>1</v>
      </c>
      <c r="I167" s="74">
        <v>2360</v>
      </c>
      <c r="J167" s="75">
        <v>2360</v>
      </c>
    </row>
    <row r="168" ht="15" spans="1:10">
      <c r="A168" s="64">
        <v>53</v>
      </c>
      <c r="B168" s="65">
        <v>1267344</v>
      </c>
      <c r="C168" s="66" t="s">
        <v>399</v>
      </c>
      <c r="D168" s="67" t="s">
        <v>402</v>
      </c>
      <c r="E168" s="66" t="s">
        <v>151</v>
      </c>
      <c r="F168" s="66">
        <v>602</v>
      </c>
      <c r="G168" s="66">
        <v>1</v>
      </c>
      <c r="H168" s="66">
        <v>1</v>
      </c>
      <c r="I168" s="74">
        <v>2760</v>
      </c>
      <c r="J168" s="75">
        <v>2760</v>
      </c>
    </row>
    <row r="169" ht="15" spans="1:10">
      <c r="A169" s="64">
        <v>54</v>
      </c>
      <c r="B169" s="65">
        <v>1266923</v>
      </c>
      <c r="C169" s="66" t="s">
        <v>399</v>
      </c>
      <c r="D169" s="67" t="s">
        <v>403</v>
      </c>
      <c r="E169" s="66" t="s">
        <v>151</v>
      </c>
      <c r="F169" s="66">
        <v>410</v>
      </c>
      <c r="G169" s="66">
        <v>1</v>
      </c>
      <c r="H169" s="66">
        <v>1</v>
      </c>
      <c r="I169" s="74">
        <v>2400</v>
      </c>
      <c r="J169" s="75">
        <v>2400</v>
      </c>
    </row>
    <row r="170" ht="15" spans="1:10">
      <c r="A170" s="79">
        <v>55</v>
      </c>
      <c r="B170" s="80">
        <v>1260118</v>
      </c>
      <c r="C170" s="81" t="s">
        <v>399</v>
      </c>
      <c r="D170" s="82" t="s">
        <v>404</v>
      </c>
      <c r="E170" s="81" t="s">
        <v>151</v>
      </c>
      <c r="F170" s="81">
        <v>403</v>
      </c>
      <c r="G170" s="81">
        <v>1</v>
      </c>
      <c r="H170" s="81">
        <v>1</v>
      </c>
      <c r="I170" s="90">
        <v>2400</v>
      </c>
      <c r="J170" s="91">
        <v>2400</v>
      </c>
    </row>
    <row r="171" ht="15.75" spans="1:10">
      <c r="A171" s="64">
        <v>56</v>
      </c>
      <c r="B171" s="65">
        <v>1255093</v>
      </c>
      <c r="C171" s="66" t="s">
        <v>397</v>
      </c>
      <c r="D171" s="67" t="s">
        <v>405</v>
      </c>
      <c r="E171" s="66" t="s">
        <v>167</v>
      </c>
      <c r="F171" s="66">
        <v>308</v>
      </c>
      <c r="G171" s="66">
        <v>1</v>
      </c>
      <c r="H171" s="66">
        <v>2</v>
      </c>
      <c r="I171" s="74">
        <v>1900</v>
      </c>
      <c r="J171" s="75">
        <v>3800</v>
      </c>
    </row>
    <row r="172" ht="15" spans="1:10">
      <c r="A172" s="64">
        <v>57</v>
      </c>
      <c r="B172" s="65">
        <v>1255092</v>
      </c>
      <c r="C172" s="66" t="s">
        <v>397</v>
      </c>
      <c r="D172" s="67" t="s">
        <v>406</v>
      </c>
      <c r="E172" s="66" t="s">
        <v>167</v>
      </c>
      <c r="F172" s="66">
        <v>307</v>
      </c>
      <c r="G172" s="66">
        <v>1</v>
      </c>
      <c r="H172" s="66">
        <v>2</v>
      </c>
      <c r="I172" s="74">
        <v>1900</v>
      </c>
      <c r="J172" s="75">
        <v>3800</v>
      </c>
    </row>
    <row r="173" ht="15" spans="1:10">
      <c r="A173" s="64">
        <v>58</v>
      </c>
      <c r="B173" s="65">
        <v>1252888</v>
      </c>
      <c r="C173" s="66" t="s">
        <v>407</v>
      </c>
      <c r="D173" s="67" t="s">
        <v>408</v>
      </c>
      <c r="E173" s="66" t="s">
        <v>151</v>
      </c>
      <c r="F173" s="66">
        <v>402</v>
      </c>
      <c r="G173" s="66">
        <v>1</v>
      </c>
      <c r="H173" s="66">
        <v>1</v>
      </c>
      <c r="I173" s="74">
        <v>2760</v>
      </c>
      <c r="J173" s="75">
        <v>2760</v>
      </c>
    </row>
    <row r="174" ht="15" spans="1:10">
      <c r="A174" s="64">
        <v>59</v>
      </c>
      <c r="B174" s="65">
        <v>1256726</v>
      </c>
      <c r="C174" s="66" t="s">
        <v>409</v>
      </c>
      <c r="D174" s="67" t="s">
        <v>410</v>
      </c>
      <c r="E174" s="66" t="s">
        <v>163</v>
      </c>
      <c r="F174" s="66">
        <v>410</v>
      </c>
      <c r="G174" s="66">
        <v>1</v>
      </c>
      <c r="H174" s="66">
        <v>1</v>
      </c>
      <c r="I174" s="74">
        <v>2360</v>
      </c>
      <c r="J174" s="75">
        <v>2360</v>
      </c>
    </row>
    <row r="175" ht="15" spans="1:10">
      <c r="A175" s="64">
        <v>60</v>
      </c>
      <c r="B175" s="65">
        <v>1257640</v>
      </c>
      <c r="C175" s="66" t="s">
        <v>409</v>
      </c>
      <c r="D175" s="67" t="s">
        <v>411</v>
      </c>
      <c r="E175" s="66" t="s">
        <v>163</v>
      </c>
      <c r="F175" s="66">
        <v>505</v>
      </c>
      <c r="G175" s="66">
        <v>1</v>
      </c>
      <c r="H175" s="66">
        <v>1</v>
      </c>
      <c r="I175" s="74">
        <v>2000</v>
      </c>
      <c r="J175" s="75">
        <v>2000</v>
      </c>
    </row>
    <row r="176" ht="15" spans="1:10">
      <c r="A176" s="64">
        <v>61</v>
      </c>
      <c r="B176" s="65">
        <v>1243898</v>
      </c>
      <c r="C176" s="66" t="s">
        <v>412</v>
      </c>
      <c r="D176" s="67" t="s">
        <v>413</v>
      </c>
      <c r="E176" s="66" t="s">
        <v>151</v>
      </c>
      <c r="F176" s="66">
        <v>608</v>
      </c>
      <c r="G176" s="66">
        <v>1</v>
      </c>
      <c r="H176" s="66">
        <v>3</v>
      </c>
      <c r="I176" s="74">
        <v>3060</v>
      </c>
      <c r="J176" s="75">
        <v>9180</v>
      </c>
    </row>
    <row r="177" ht="15" spans="1:10">
      <c r="A177" s="64">
        <v>62</v>
      </c>
      <c r="B177" s="65">
        <v>1257605</v>
      </c>
      <c r="C177" s="66" t="s">
        <v>414</v>
      </c>
      <c r="D177" s="67" t="s">
        <v>415</v>
      </c>
      <c r="E177" s="66" t="s">
        <v>151</v>
      </c>
      <c r="F177" s="66">
        <v>607</v>
      </c>
      <c r="G177" s="66">
        <v>1</v>
      </c>
      <c r="H177" s="66">
        <v>2</v>
      </c>
      <c r="I177" s="74">
        <v>2760</v>
      </c>
      <c r="J177" s="75">
        <v>5520</v>
      </c>
    </row>
    <row r="178" ht="15" spans="1:10">
      <c r="A178" s="64">
        <v>63</v>
      </c>
      <c r="B178" s="65">
        <v>1255028</v>
      </c>
      <c r="C178" s="66" t="s">
        <v>414</v>
      </c>
      <c r="D178" s="67" t="s">
        <v>416</v>
      </c>
      <c r="E178" s="66" t="s">
        <v>163</v>
      </c>
      <c r="F178" s="66">
        <v>504</v>
      </c>
      <c r="G178" s="66">
        <v>1</v>
      </c>
      <c r="H178" s="66">
        <v>2</v>
      </c>
      <c r="I178" s="74">
        <v>2360</v>
      </c>
      <c r="J178" s="75">
        <v>4720</v>
      </c>
    </row>
    <row r="179" ht="15" spans="1:10">
      <c r="A179" s="64">
        <v>64</v>
      </c>
      <c r="B179" s="65">
        <v>1257205</v>
      </c>
      <c r="C179" s="66" t="s">
        <v>417</v>
      </c>
      <c r="D179" s="67" t="s">
        <v>418</v>
      </c>
      <c r="E179" s="66" t="s">
        <v>151</v>
      </c>
      <c r="F179" s="66">
        <v>604</v>
      </c>
      <c r="G179" s="66">
        <v>1</v>
      </c>
      <c r="H179" s="66">
        <v>1</v>
      </c>
      <c r="I179" s="74">
        <v>2760</v>
      </c>
      <c r="J179" s="75">
        <v>2760</v>
      </c>
    </row>
    <row r="180" ht="15" spans="1:10">
      <c r="A180" s="64">
        <v>65</v>
      </c>
      <c r="B180" s="65">
        <v>1257240</v>
      </c>
      <c r="C180" s="66" t="s">
        <v>419</v>
      </c>
      <c r="D180" s="67" t="s">
        <v>420</v>
      </c>
      <c r="E180" s="66" t="s">
        <v>151</v>
      </c>
      <c r="F180" s="66">
        <v>603</v>
      </c>
      <c r="G180" s="66">
        <v>1</v>
      </c>
      <c r="H180" s="66">
        <v>1</v>
      </c>
      <c r="I180" s="74">
        <v>2760</v>
      </c>
      <c r="J180" s="75">
        <v>2760</v>
      </c>
    </row>
    <row r="181" ht="15" spans="1:10">
      <c r="A181" s="64">
        <v>66</v>
      </c>
      <c r="B181" s="65">
        <v>1250912</v>
      </c>
      <c r="C181" s="66" t="s">
        <v>419</v>
      </c>
      <c r="D181" s="67" t="s">
        <v>421</v>
      </c>
      <c r="E181" s="66" t="s">
        <v>151</v>
      </c>
      <c r="F181" s="66">
        <v>606</v>
      </c>
      <c r="G181" s="66">
        <v>1</v>
      </c>
      <c r="H181" s="66">
        <v>1</v>
      </c>
      <c r="I181" s="74">
        <v>2400</v>
      </c>
      <c r="J181" s="75">
        <v>2400</v>
      </c>
    </row>
    <row r="182" ht="15" spans="1:10">
      <c r="A182" s="64">
        <v>67</v>
      </c>
      <c r="B182" s="65">
        <v>1256186</v>
      </c>
      <c r="C182" s="66" t="s">
        <v>414</v>
      </c>
      <c r="D182" s="67" t="s">
        <v>422</v>
      </c>
      <c r="E182" s="66" t="s">
        <v>163</v>
      </c>
      <c r="F182" s="66" t="s">
        <v>423</v>
      </c>
      <c r="G182" s="66">
        <v>2</v>
      </c>
      <c r="H182" s="66">
        <v>2</v>
      </c>
      <c r="I182" s="74">
        <v>2360</v>
      </c>
      <c r="J182" s="75">
        <v>9440</v>
      </c>
    </row>
    <row r="183" ht="15" spans="1:10">
      <c r="A183" s="64">
        <v>68</v>
      </c>
      <c r="B183" s="65">
        <v>1260132</v>
      </c>
      <c r="C183" s="66" t="s">
        <v>414</v>
      </c>
      <c r="D183" s="67" t="s">
        <v>424</v>
      </c>
      <c r="E183" s="66" t="s">
        <v>167</v>
      </c>
      <c r="F183" s="66">
        <v>502</v>
      </c>
      <c r="G183" s="66">
        <v>1</v>
      </c>
      <c r="H183" s="66">
        <v>1</v>
      </c>
      <c r="I183" s="74">
        <v>1900</v>
      </c>
      <c r="J183" s="75">
        <v>1900</v>
      </c>
    </row>
    <row r="184" ht="15" spans="1:10">
      <c r="A184" s="64">
        <v>69</v>
      </c>
      <c r="B184" s="65">
        <v>1258986</v>
      </c>
      <c r="C184" s="66" t="s">
        <v>425</v>
      </c>
      <c r="D184" s="67" t="s">
        <v>426</v>
      </c>
      <c r="E184" s="66" t="s">
        <v>151</v>
      </c>
      <c r="F184" s="66">
        <v>609</v>
      </c>
      <c r="G184" s="66">
        <v>1</v>
      </c>
      <c r="H184" s="66">
        <v>1</v>
      </c>
      <c r="I184" s="74">
        <v>2400</v>
      </c>
      <c r="J184" s="75">
        <v>2400</v>
      </c>
    </row>
    <row r="185" ht="15" spans="1:10">
      <c r="A185" s="64">
        <v>70</v>
      </c>
      <c r="B185" s="65">
        <v>1257896</v>
      </c>
      <c r="C185" s="66" t="s">
        <v>425</v>
      </c>
      <c r="D185" s="67" t="s">
        <v>427</v>
      </c>
      <c r="E185" s="66" t="s">
        <v>151</v>
      </c>
      <c r="F185" s="66">
        <v>403</v>
      </c>
      <c r="G185" s="66">
        <v>1</v>
      </c>
      <c r="H185" s="66">
        <v>1</v>
      </c>
      <c r="I185" s="74">
        <v>2400</v>
      </c>
      <c r="J185" s="75">
        <v>2400</v>
      </c>
    </row>
    <row r="186" ht="15" spans="1:10">
      <c r="A186" s="64">
        <v>71</v>
      </c>
      <c r="B186" s="65">
        <v>1252070</v>
      </c>
      <c r="C186" s="77" t="s">
        <v>428</v>
      </c>
      <c r="D186" s="67" t="s">
        <v>429</v>
      </c>
      <c r="E186" s="66" t="s">
        <v>163</v>
      </c>
      <c r="F186" s="77">
        <v>702</v>
      </c>
      <c r="G186" s="77">
        <v>1</v>
      </c>
      <c r="H186" s="77">
        <v>3</v>
      </c>
      <c r="I186" s="89">
        <v>2000</v>
      </c>
      <c r="J186" s="75">
        <v>6000</v>
      </c>
    </row>
    <row r="187" spans="10:11">
      <c r="J187" s="26">
        <f>SUM(J116:J186)</f>
        <v>311480</v>
      </c>
      <c r="K187" s="26" t="s">
        <v>430</v>
      </c>
    </row>
    <row r="190" ht="15.75" spans="1:10">
      <c r="A190" s="41" t="s">
        <v>0</v>
      </c>
      <c r="B190" s="83" t="s">
        <v>1</v>
      </c>
      <c r="C190" s="84" t="s">
        <v>2</v>
      </c>
      <c r="D190" s="85" t="s">
        <v>3</v>
      </c>
      <c r="E190" s="41" t="s">
        <v>146</v>
      </c>
      <c r="F190" s="41" t="s">
        <v>4</v>
      </c>
      <c r="G190" s="83" t="s">
        <v>5</v>
      </c>
      <c r="H190" s="86" t="s">
        <v>431</v>
      </c>
      <c r="I190" s="43" t="s">
        <v>7</v>
      </c>
      <c r="J190" s="43" t="s">
        <v>8</v>
      </c>
    </row>
    <row r="191" ht="15" spans="1:10">
      <c r="A191" s="87" t="s">
        <v>9</v>
      </c>
      <c r="B191" s="47">
        <v>1257757</v>
      </c>
      <c r="C191" s="87" t="s">
        <v>425</v>
      </c>
      <c r="D191" s="87" t="s">
        <v>432</v>
      </c>
      <c r="E191" s="45" t="s">
        <v>151</v>
      </c>
      <c r="F191" s="88" t="s">
        <v>191</v>
      </c>
      <c r="G191" s="88" t="s">
        <v>9</v>
      </c>
      <c r="H191" s="88" t="s">
        <v>9</v>
      </c>
      <c r="I191" s="45" t="s">
        <v>121</v>
      </c>
      <c r="J191" s="92">
        <v>2760</v>
      </c>
    </row>
    <row r="192" ht="15" spans="1:10">
      <c r="A192" s="87" t="s">
        <v>13</v>
      </c>
      <c r="B192" s="47">
        <v>1246188</v>
      </c>
      <c r="C192" s="87" t="s">
        <v>433</v>
      </c>
      <c r="D192" s="87" t="s">
        <v>434</v>
      </c>
      <c r="E192" s="45" t="s">
        <v>167</v>
      </c>
      <c r="F192" s="88" t="s">
        <v>435</v>
      </c>
      <c r="G192" s="88" t="s">
        <v>9</v>
      </c>
      <c r="H192" s="88" t="s">
        <v>13</v>
      </c>
      <c r="I192" s="45" t="s">
        <v>436</v>
      </c>
      <c r="J192" s="92">
        <v>7020</v>
      </c>
    </row>
    <row r="193" ht="15" spans="1:10">
      <c r="A193" s="87" t="s">
        <v>19</v>
      </c>
      <c r="B193" s="47">
        <v>1252268</v>
      </c>
      <c r="C193" s="87" t="s">
        <v>437</v>
      </c>
      <c r="D193" s="87" t="s">
        <v>438</v>
      </c>
      <c r="E193" s="45" t="s">
        <v>151</v>
      </c>
      <c r="F193" s="88" t="s">
        <v>157</v>
      </c>
      <c r="G193" s="88" t="s">
        <v>9</v>
      </c>
      <c r="H193" s="88" t="s">
        <v>19</v>
      </c>
      <c r="I193" s="45" t="s">
        <v>70</v>
      </c>
      <c r="J193" s="92">
        <v>14430</v>
      </c>
    </row>
    <row r="194" ht="15" spans="1:10">
      <c r="A194" s="87" t="s">
        <v>24</v>
      </c>
      <c r="B194" s="47">
        <v>1261800</v>
      </c>
      <c r="C194" s="87" t="s">
        <v>439</v>
      </c>
      <c r="D194" s="87" t="s">
        <v>440</v>
      </c>
      <c r="E194" s="45" t="s">
        <v>167</v>
      </c>
      <c r="F194" s="88" t="s">
        <v>441</v>
      </c>
      <c r="G194" s="88" t="s">
        <v>9</v>
      </c>
      <c r="H194" s="88" t="s">
        <v>9</v>
      </c>
      <c r="I194" s="45" t="s">
        <v>436</v>
      </c>
      <c r="J194" s="92">
        <v>3510</v>
      </c>
    </row>
    <row r="195" ht="15" spans="1:10">
      <c r="A195" s="87" t="s">
        <v>29</v>
      </c>
      <c r="B195" s="47">
        <v>1260643</v>
      </c>
      <c r="C195" s="87" t="s">
        <v>442</v>
      </c>
      <c r="D195" s="87" t="s">
        <v>443</v>
      </c>
      <c r="E195" s="45" t="s">
        <v>163</v>
      </c>
      <c r="F195" s="88" t="s">
        <v>441</v>
      </c>
      <c r="G195" s="88" t="s">
        <v>9</v>
      </c>
      <c r="H195" s="88" t="s">
        <v>9</v>
      </c>
      <c r="I195" s="45" t="s">
        <v>444</v>
      </c>
      <c r="J195" s="92">
        <v>4060</v>
      </c>
    </row>
    <row r="196" ht="15" spans="1:10">
      <c r="A196" s="87" t="s">
        <v>33</v>
      </c>
      <c r="B196" s="47">
        <v>1246307</v>
      </c>
      <c r="C196" s="87" t="s">
        <v>445</v>
      </c>
      <c r="D196" s="87" t="s">
        <v>446</v>
      </c>
      <c r="E196" s="45" t="s">
        <v>151</v>
      </c>
      <c r="F196" s="88" t="s">
        <v>179</v>
      </c>
      <c r="G196" s="88" t="s">
        <v>9</v>
      </c>
      <c r="H196" s="88" t="s">
        <v>19</v>
      </c>
      <c r="I196" s="45" t="s">
        <v>70</v>
      </c>
      <c r="J196" s="92">
        <v>14430</v>
      </c>
    </row>
    <row r="197" ht="15" spans="1:10">
      <c r="A197" s="87" t="s">
        <v>38</v>
      </c>
      <c r="B197" s="47">
        <v>1256263</v>
      </c>
      <c r="C197" s="87" t="s">
        <v>447</v>
      </c>
      <c r="D197" s="87" t="s">
        <v>448</v>
      </c>
      <c r="E197" s="45" t="s">
        <v>163</v>
      </c>
      <c r="F197" s="88" t="s">
        <v>185</v>
      </c>
      <c r="G197" s="88" t="s">
        <v>9</v>
      </c>
      <c r="H197" s="88" t="s">
        <v>9</v>
      </c>
      <c r="I197" s="45" t="s">
        <v>449</v>
      </c>
      <c r="J197" s="92">
        <v>5060</v>
      </c>
    </row>
    <row r="198" ht="15" spans="1:10">
      <c r="A198" s="87" t="s">
        <v>42</v>
      </c>
      <c r="B198" s="57">
        <v>1266911</v>
      </c>
      <c r="C198" s="87" t="s">
        <v>450</v>
      </c>
      <c r="D198" s="87" t="s">
        <v>451</v>
      </c>
      <c r="E198" s="45" t="s">
        <v>151</v>
      </c>
      <c r="F198" s="88" t="s">
        <v>94</v>
      </c>
      <c r="G198" s="88" t="s">
        <v>9</v>
      </c>
      <c r="H198" s="88" t="s">
        <v>9</v>
      </c>
      <c r="I198" s="45" t="s">
        <v>70</v>
      </c>
      <c r="J198" s="92">
        <v>4810</v>
      </c>
    </row>
    <row r="199" ht="15" spans="1:10">
      <c r="A199" s="87" t="s">
        <v>46</v>
      </c>
      <c r="B199" s="47">
        <v>1270175</v>
      </c>
      <c r="C199" s="87" t="s">
        <v>452</v>
      </c>
      <c r="D199" s="87" t="s">
        <v>453</v>
      </c>
      <c r="E199" s="45" t="s">
        <v>163</v>
      </c>
      <c r="F199" s="88" t="s">
        <v>170</v>
      </c>
      <c r="G199" s="88" t="s">
        <v>9</v>
      </c>
      <c r="H199" s="88" t="s">
        <v>9</v>
      </c>
      <c r="I199" s="45" t="s">
        <v>444</v>
      </c>
      <c r="J199" s="92">
        <v>4060</v>
      </c>
    </row>
    <row r="200" ht="15" spans="1:10">
      <c r="A200" s="87" t="s">
        <v>50</v>
      </c>
      <c r="B200" s="47">
        <v>1270677</v>
      </c>
      <c r="C200" s="87" t="s">
        <v>454</v>
      </c>
      <c r="D200" s="87" t="s">
        <v>455</v>
      </c>
      <c r="E200" s="45" t="s">
        <v>163</v>
      </c>
      <c r="F200" s="88" t="s">
        <v>125</v>
      </c>
      <c r="G200" s="88" t="s">
        <v>9</v>
      </c>
      <c r="H200" s="88" t="s">
        <v>13</v>
      </c>
      <c r="I200" s="45" t="s">
        <v>444</v>
      </c>
      <c r="J200" s="92">
        <v>8120</v>
      </c>
    </row>
    <row r="201" ht="15" spans="1:10">
      <c r="A201" s="87" t="s">
        <v>54</v>
      </c>
      <c r="B201" s="47">
        <v>1270743</v>
      </c>
      <c r="C201" s="87" t="s">
        <v>454</v>
      </c>
      <c r="D201" s="87" t="s">
        <v>456</v>
      </c>
      <c r="E201" s="45" t="s">
        <v>163</v>
      </c>
      <c r="F201" s="88" t="s">
        <v>36</v>
      </c>
      <c r="G201" s="88" t="s">
        <v>9</v>
      </c>
      <c r="H201" s="88" t="s">
        <v>13</v>
      </c>
      <c r="I201" s="45" t="s">
        <v>449</v>
      </c>
      <c r="J201" s="92">
        <v>10120</v>
      </c>
    </row>
    <row r="202" ht="15" spans="1:10">
      <c r="A202" s="87" t="s">
        <v>57</v>
      </c>
      <c r="B202" s="47">
        <v>1249506</v>
      </c>
      <c r="C202" s="87" t="s">
        <v>457</v>
      </c>
      <c r="D202" s="87" t="s">
        <v>458</v>
      </c>
      <c r="E202" s="45" t="s">
        <v>151</v>
      </c>
      <c r="F202" s="88" t="s">
        <v>262</v>
      </c>
      <c r="G202" s="88" t="s">
        <v>9</v>
      </c>
      <c r="H202" s="88" t="s">
        <v>13</v>
      </c>
      <c r="I202" s="45" t="s">
        <v>70</v>
      </c>
      <c r="J202" s="92">
        <v>9620</v>
      </c>
    </row>
    <row r="203" ht="15" spans="1:10">
      <c r="A203" s="87" t="s">
        <v>61</v>
      </c>
      <c r="B203" s="47">
        <v>1265705</v>
      </c>
      <c r="C203" s="87" t="s">
        <v>459</v>
      </c>
      <c r="D203" s="87" t="s">
        <v>460</v>
      </c>
      <c r="E203" s="45" t="s">
        <v>151</v>
      </c>
      <c r="F203" s="93" t="s">
        <v>461</v>
      </c>
      <c r="G203" s="88" t="s">
        <v>13</v>
      </c>
      <c r="H203" s="88" t="s">
        <v>13</v>
      </c>
      <c r="I203" s="45" t="s">
        <v>462</v>
      </c>
      <c r="J203" s="92">
        <v>15140</v>
      </c>
    </row>
    <row r="204" ht="15" spans="1:10">
      <c r="A204" s="87" t="s">
        <v>64</v>
      </c>
      <c r="B204" s="47">
        <v>1267699</v>
      </c>
      <c r="C204" s="87" t="s">
        <v>463</v>
      </c>
      <c r="D204" s="87" t="s">
        <v>464</v>
      </c>
      <c r="E204" s="45" t="s">
        <v>151</v>
      </c>
      <c r="F204" s="93" t="s">
        <v>465</v>
      </c>
      <c r="G204" s="88" t="s">
        <v>13</v>
      </c>
      <c r="H204" s="88" t="s">
        <v>9</v>
      </c>
      <c r="I204" s="45" t="s">
        <v>104</v>
      </c>
      <c r="J204" s="92">
        <v>4800</v>
      </c>
    </row>
    <row r="205" ht="15" spans="1:10">
      <c r="A205" s="87" t="s">
        <v>67</v>
      </c>
      <c r="B205" s="47">
        <v>1266802</v>
      </c>
      <c r="C205" s="87" t="s">
        <v>466</v>
      </c>
      <c r="D205" s="87" t="s">
        <v>467</v>
      </c>
      <c r="E205" s="45" t="s">
        <v>151</v>
      </c>
      <c r="F205" s="88" t="s">
        <v>82</v>
      </c>
      <c r="G205" s="88" t="s">
        <v>9</v>
      </c>
      <c r="H205" s="88" t="s">
        <v>13</v>
      </c>
      <c r="I205" s="45" t="s">
        <v>121</v>
      </c>
      <c r="J205" s="92">
        <v>5520</v>
      </c>
    </row>
    <row r="206" ht="15" spans="1:10">
      <c r="A206" s="87" t="s">
        <v>71</v>
      </c>
      <c r="B206" s="47">
        <v>1259167</v>
      </c>
      <c r="C206" s="87" t="s">
        <v>466</v>
      </c>
      <c r="D206" s="87" t="s">
        <v>468</v>
      </c>
      <c r="E206" s="45" t="s">
        <v>163</v>
      </c>
      <c r="F206" s="88" t="s">
        <v>469</v>
      </c>
      <c r="G206" s="88" t="s">
        <v>13</v>
      </c>
      <c r="H206" s="88" t="s">
        <v>13</v>
      </c>
      <c r="I206" s="45" t="s">
        <v>126</v>
      </c>
      <c r="J206" s="92">
        <v>8000</v>
      </c>
    </row>
    <row r="207" ht="15" spans="1:10">
      <c r="A207" s="87" t="s">
        <v>75</v>
      </c>
      <c r="B207" s="47">
        <v>1259280</v>
      </c>
      <c r="C207" s="87" t="s">
        <v>463</v>
      </c>
      <c r="D207" s="87" t="s">
        <v>470</v>
      </c>
      <c r="E207" s="45" t="s">
        <v>163</v>
      </c>
      <c r="F207" s="88" t="s">
        <v>471</v>
      </c>
      <c r="G207" s="88" t="s">
        <v>13</v>
      </c>
      <c r="H207" s="88" t="s">
        <v>9</v>
      </c>
      <c r="I207" s="45" t="s">
        <v>171</v>
      </c>
      <c r="J207" s="92">
        <v>4720</v>
      </c>
    </row>
    <row r="208" ht="15" spans="1:10">
      <c r="A208" s="87" t="s">
        <v>79</v>
      </c>
      <c r="B208" s="47">
        <v>1271098</v>
      </c>
      <c r="C208" s="87" t="s">
        <v>472</v>
      </c>
      <c r="D208" s="87" t="s">
        <v>473</v>
      </c>
      <c r="E208" s="45" t="s">
        <v>163</v>
      </c>
      <c r="F208" s="88" t="s">
        <v>125</v>
      </c>
      <c r="G208" s="88" t="s">
        <v>9</v>
      </c>
      <c r="H208" s="88" t="s">
        <v>9</v>
      </c>
      <c r="I208" s="45" t="s">
        <v>171</v>
      </c>
      <c r="J208" s="92">
        <v>2360</v>
      </c>
    </row>
    <row r="209" ht="15" spans="1:10">
      <c r="A209" s="87" t="s">
        <v>84</v>
      </c>
      <c r="B209" s="47">
        <v>1269270</v>
      </c>
      <c r="C209" s="87" t="s">
        <v>474</v>
      </c>
      <c r="D209" s="87" t="s">
        <v>475</v>
      </c>
      <c r="E209" s="45" t="s">
        <v>167</v>
      </c>
      <c r="F209" s="88" t="s">
        <v>476</v>
      </c>
      <c r="G209" s="88" t="s">
        <v>9</v>
      </c>
      <c r="H209" s="88" t="s">
        <v>13</v>
      </c>
      <c r="I209" s="45" t="s">
        <v>203</v>
      </c>
      <c r="J209" s="92">
        <v>3800</v>
      </c>
    </row>
    <row r="210" ht="15" spans="1:10">
      <c r="A210" s="87" t="s">
        <v>91</v>
      </c>
      <c r="B210" s="47">
        <v>1265362</v>
      </c>
      <c r="C210" s="87" t="s">
        <v>472</v>
      </c>
      <c r="D210" s="87" t="s">
        <v>477</v>
      </c>
      <c r="E210" s="45" t="s">
        <v>167</v>
      </c>
      <c r="F210" s="88" t="s">
        <v>17</v>
      </c>
      <c r="G210" s="88" t="s">
        <v>9</v>
      </c>
      <c r="H210" s="88" t="s">
        <v>9</v>
      </c>
      <c r="I210" s="45" t="s">
        <v>203</v>
      </c>
      <c r="J210" s="92">
        <v>1900</v>
      </c>
    </row>
    <row r="211" ht="15" spans="1:10">
      <c r="A211" s="87" t="s">
        <v>95</v>
      </c>
      <c r="B211" s="47">
        <v>1262547</v>
      </c>
      <c r="C211" s="87" t="s">
        <v>478</v>
      </c>
      <c r="D211" s="87" t="s">
        <v>479</v>
      </c>
      <c r="E211" s="45" t="s">
        <v>163</v>
      </c>
      <c r="F211" s="88" t="s">
        <v>185</v>
      </c>
      <c r="G211" s="88" t="s">
        <v>9</v>
      </c>
      <c r="H211" s="88" t="s">
        <v>24</v>
      </c>
      <c r="I211" s="45" t="s">
        <v>126</v>
      </c>
      <c r="J211" s="92">
        <v>8000</v>
      </c>
    </row>
    <row r="212" ht="15" spans="1:10">
      <c r="A212" s="87" t="s">
        <v>98</v>
      </c>
      <c r="B212" s="47">
        <v>1271353</v>
      </c>
      <c r="C212" s="87" t="s">
        <v>472</v>
      </c>
      <c r="D212" s="87" t="s">
        <v>480</v>
      </c>
      <c r="E212" s="45" t="s">
        <v>151</v>
      </c>
      <c r="F212" s="88" t="s">
        <v>138</v>
      </c>
      <c r="G212" s="88" t="s">
        <v>9</v>
      </c>
      <c r="H212" s="88" t="s">
        <v>9</v>
      </c>
      <c r="I212" s="45" t="s">
        <v>121</v>
      </c>
      <c r="J212" s="92">
        <v>2760</v>
      </c>
    </row>
    <row r="213" ht="15" spans="1:10">
      <c r="A213" s="87" t="s">
        <v>101</v>
      </c>
      <c r="B213" s="47">
        <v>1267070</v>
      </c>
      <c r="C213" s="87" t="s">
        <v>472</v>
      </c>
      <c r="D213" s="87" t="s">
        <v>481</v>
      </c>
      <c r="E213" s="45" t="s">
        <v>151</v>
      </c>
      <c r="F213" s="88" t="s">
        <v>45</v>
      </c>
      <c r="G213" s="88" t="s">
        <v>9</v>
      </c>
      <c r="H213" s="88" t="s">
        <v>9</v>
      </c>
      <c r="I213" s="45" t="s">
        <v>104</v>
      </c>
      <c r="J213" s="92">
        <v>2400</v>
      </c>
    </row>
    <row r="214" ht="15" spans="1:10">
      <c r="A214" s="87" t="s">
        <v>105</v>
      </c>
      <c r="B214" s="57">
        <v>1260971</v>
      </c>
      <c r="C214" s="87" t="s">
        <v>482</v>
      </c>
      <c r="D214" s="87" t="s">
        <v>483</v>
      </c>
      <c r="E214" s="45" t="s">
        <v>151</v>
      </c>
      <c r="F214" s="88" t="s">
        <v>152</v>
      </c>
      <c r="G214" s="88" t="s">
        <v>9</v>
      </c>
      <c r="H214" s="88" t="s">
        <v>9</v>
      </c>
      <c r="I214" s="45" t="s">
        <v>121</v>
      </c>
      <c r="J214" s="92">
        <v>2760</v>
      </c>
    </row>
    <row r="215" ht="15" spans="1:10">
      <c r="A215" s="87" t="s">
        <v>107</v>
      </c>
      <c r="B215" s="47">
        <v>1260970</v>
      </c>
      <c r="C215" s="87" t="s">
        <v>482</v>
      </c>
      <c r="D215" s="87" t="s">
        <v>484</v>
      </c>
      <c r="E215" s="45" t="s">
        <v>151</v>
      </c>
      <c r="F215" s="88" t="s">
        <v>45</v>
      </c>
      <c r="G215" s="88" t="s">
        <v>9</v>
      </c>
      <c r="H215" s="88" t="s">
        <v>9</v>
      </c>
      <c r="I215" s="45" t="s">
        <v>121</v>
      </c>
      <c r="J215" s="92">
        <v>2760</v>
      </c>
    </row>
    <row r="216" ht="15" spans="1:10">
      <c r="A216" s="87" t="s">
        <v>111</v>
      </c>
      <c r="B216" s="47">
        <v>1269266</v>
      </c>
      <c r="C216" s="87" t="s">
        <v>482</v>
      </c>
      <c r="D216" s="87" t="s">
        <v>485</v>
      </c>
      <c r="E216" s="45" t="s">
        <v>167</v>
      </c>
      <c r="F216" s="88" t="s">
        <v>486</v>
      </c>
      <c r="G216" s="88" t="s">
        <v>9</v>
      </c>
      <c r="H216" s="88" t="s">
        <v>9</v>
      </c>
      <c r="I216" s="45" t="s">
        <v>231</v>
      </c>
      <c r="J216" s="92">
        <v>2260</v>
      </c>
    </row>
    <row r="217" ht="15" spans="1:10">
      <c r="A217" s="87" t="s">
        <v>204</v>
      </c>
      <c r="B217" s="47">
        <v>1267889</v>
      </c>
      <c r="C217" s="87" t="s">
        <v>482</v>
      </c>
      <c r="D217" s="87" t="s">
        <v>487</v>
      </c>
      <c r="E217" s="45" t="s">
        <v>167</v>
      </c>
      <c r="F217" s="88" t="s">
        <v>59</v>
      </c>
      <c r="G217" s="88" t="s">
        <v>9</v>
      </c>
      <c r="H217" s="88" t="s">
        <v>9</v>
      </c>
      <c r="I217" s="45" t="s">
        <v>203</v>
      </c>
      <c r="J217" s="92">
        <v>1900</v>
      </c>
    </row>
    <row r="218" ht="15" spans="1:10">
      <c r="A218" s="87" t="s">
        <v>114</v>
      </c>
      <c r="B218" s="57">
        <v>1267141</v>
      </c>
      <c r="C218" s="87" t="s">
        <v>488</v>
      </c>
      <c r="D218" s="87" t="s">
        <v>489</v>
      </c>
      <c r="E218" s="45" t="s">
        <v>167</v>
      </c>
      <c r="F218" s="88" t="s">
        <v>210</v>
      </c>
      <c r="G218" s="88" t="s">
        <v>9</v>
      </c>
      <c r="H218" s="88" t="s">
        <v>13</v>
      </c>
      <c r="I218" s="45" t="s">
        <v>203</v>
      </c>
      <c r="J218" s="92">
        <v>3800</v>
      </c>
    </row>
    <row r="219" ht="15" spans="1:10">
      <c r="A219" s="87" t="s">
        <v>117</v>
      </c>
      <c r="B219" s="47">
        <v>1268637</v>
      </c>
      <c r="C219" s="87" t="s">
        <v>488</v>
      </c>
      <c r="D219" s="87" t="s">
        <v>490</v>
      </c>
      <c r="E219" s="45" t="s">
        <v>167</v>
      </c>
      <c r="F219" s="88" t="s">
        <v>17</v>
      </c>
      <c r="G219" s="88" t="s">
        <v>9</v>
      </c>
      <c r="H219" s="88" t="s">
        <v>13</v>
      </c>
      <c r="I219" s="45" t="s">
        <v>231</v>
      </c>
      <c r="J219" s="92">
        <v>4520</v>
      </c>
    </row>
    <row r="220" ht="15" spans="1:10">
      <c r="A220" s="87" t="s">
        <v>122</v>
      </c>
      <c r="B220" s="47">
        <v>1271256</v>
      </c>
      <c r="C220" s="87" t="s">
        <v>491</v>
      </c>
      <c r="D220" s="87" t="s">
        <v>492</v>
      </c>
      <c r="E220" s="45" t="s">
        <v>167</v>
      </c>
      <c r="F220" s="88" t="s">
        <v>435</v>
      </c>
      <c r="G220" s="88" t="s">
        <v>9</v>
      </c>
      <c r="H220" s="88" t="s">
        <v>13</v>
      </c>
      <c r="I220" s="45" t="s">
        <v>203</v>
      </c>
      <c r="J220" s="92">
        <v>3800</v>
      </c>
    </row>
    <row r="221" ht="15" spans="1:10">
      <c r="A221" s="87" t="s">
        <v>127</v>
      </c>
      <c r="B221" s="47">
        <v>1269264</v>
      </c>
      <c r="C221" s="87" t="s">
        <v>491</v>
      </c>
      <c r="D221" s="87" t="s">
        <v>493</v>
      </c>
      <c r="E221" s="45" t="s">
        <v>151</v>
      </c>
      <c r="F221" s="88" t="s">
        <v>66</v>
      </c>
      <c r="G221" s="88" t="s">
        <v>9</v>
      </c>
      <c r="H221" s="88" t="s">
        <v>13</v>
      </c>
      <c r="I221" s="45" t="s">
        <v>121</v>
      </c>
      <c r="J221" s="92">
        <v>5520</v>
      </c>
    </row>
    <row r="222" ht="15" spans="1:10">
      <c r="A222" s="87" t="s">
        <v>129</v>
      </c>
      <c r="B222" s="47">
        <v>1270126</v>
      </c>
      <c r="C222" s="87" t="s">
        <v>494</v>
      </c>
      <c r="D222" s="87" t="s">
        <v>495</v>
      </c>
      <c r="E222" s="45" t="s">
        <v>151</v>
      </c>
      <c r="F222" s="88" t="s">
        <v>496</v>
      </c>
      <c r="G222" s="88" t="s">
        <v>29</v>
      </c>
      <c r="H222" s="88" t="s">
        <v>9</v>
      </c>
      <c r="I222" s="45" t="s">
        <v>104</v>
      </c>
      <c r="J222" s="92">
        <v>12000</v>
      </c>
    </row>
    <row r="223" ht="15.75" spans="1:11">
      <c r="A223" s="94" t="s">
        <v>497</v>
      </c>
      <c r="B223" s="95"/>
      <c r="C223" s="95"/>
      <c r="D223" s="95"/>
      <c r="E223" s="95"/>
      <c r="F223" s="95"/>
      <c r="G223" s="95"/>
      <c r="H223" s="95"/>
      <c r="I223" s="96"/>
      <c r="J223" s="97">
        <v>186720</v>
      </c>
      <c r="K223" s="53" t="s">
        <v>498</v>
      </c>
    </row>
    <row r="224" ht="15"/>
    <row r="225" ht="15.75" spans="1:10">
      <c r="A225" s="86" t="s">
        <v>0</v>
      </c>
      <c r="B225" s="41" t="s">
        <v>1</v>
      </c>
      <c r="C225" s="44" t="s">
        <v>2</v>
      </c>
      <c r="D225" s="43" t="s">
        <v>3</v>
      </c>
      <c r="E225" s="83" t="s">
        <v>146</v>
      </c>
      <c r="F225" s="86" t="s">
        <v>4</v>
      </c>
      <c r="G225" s="83" t="s">
        <v>5</v>
      </c>
      <c r="H225" s="86" t="s">
        <v>431</v>
      </c>
      <c r="I225" s="43" t="s">
        <v>7</v>
      </c>
      <c r="J225" s="43" t="s">
        <v>8</v>
      </c>
    </row>
    <row r="226" ht="15" spans="1:10">
      <c r="A226" s="87" t="s">
        <v>9</v>
      </c>
      <c r="B226" s="57">
        <v>1269914</v>
      </c>
      <c r="C226" s="87" t="s">
        <v>499</v>
      </c>
      <c r="D226" s="87" t="s">
        <v>500</v>
      </c>
      <c r="E226" s="45" t="s">
        <v>167</v>
      </c>
      <c r="F226" s="88" t="s">
        <v>210</v>
      </c>
      <c r="G226" s="88" t="s">
        <v>9</v>
      </c>
      <c r="H226" s="88" t="s">
        <v>9</v>
      </c>
      <c r="I226" s="45" t="s">
        <v>203</v>
      </c>
      <c r="J226" s="92">
        <v>1900</v>
      </c>
    </row>
    <row r="227" ht="15" spans="1:10">
      <c r="A227" s="87" t="s">
        <v>13</v>
      </c>
      <c r="B227" s="57">
        <v>1271414</v>
      </c>
      <c r="C227" s="87" t="s">
        <v>499</v>
      </c>
      <c r="D227" s="87" t="s">
        <v>501</v>
      </c>
      <c r="E227" s="45" t="s">
        <v>167</v>
      </c>
      <c r="F227" s="88" t="s">
        <v>202</v>
      </c>
      <c r="G227" s="88" t="s">
        <v>9</v>
      </c>
      <c r="H227" s="88" t="s">
        <v>9</v>
      </c>
      <c r="I227" s="45" t="s">
        <v>231</v>
      </c>
      <c r="J227" s="92">
        <v>2260</v>
      </c>
    </row>
    <row r="228" ht="15" spans="1:10">
      <c r="A228" s="87" t="s">
        <v>19</v>
      </c>
      <c r="B228" s="57">
        <v>1273582</v>
      </c>
      <c r="C228" s="87" t="s">
        <v>499</v>
      </c>
      <c r="D228" s="87" t="s">
        <v>502</v>
      </c>
      <c r="E228" s="45" t="s">
        <v>167</v>
      </c>
      <c r="F228" s="88" t="s">
        <v>486</v>
      </c>
      <c r="G228" s="88" t="s">
        <v>9</v>
      </c>
      <c r="H228" s="88" t="s">
        <v>9</v>
      </c>
      <c r="I228" s="45" t="s">
        <v>231</v>
      </c>
      <c r="J228" s="92">
        <v>2260</v>
      </c>
    </row>
    <row r="229" ht="15" spans="1:10">
      <c r="A229" s="87" t="s">
        <v>24</v>
      </c>
      <c r="B229" s="57">
        <v>1270287</v>
      </c>
      <c r="C229" s="87" t="s">
        <v>499</v>
      </c>
      <c r="D229" s="87" t="s">
        <v>503</v>
      </c>
      <c r="E229" s="45" t="s">
        <v>167</v>
      </c>
      <c r="F229" s="88" t="s">
        <v>504</v>
      </c>
      <c r="G229" s="88" t="s">
        <v>13</v>
      </c>
      <c r="H229" s="88" t="s">
        <v>9</v>
      </c>
      <c r="I229" s="45" t="s">
        <v>231</v>
      </c>
      <c r="J229" s="92">
        <v>4520</v>
      </c>
    </row>
    <row r="230" ht="15" spans="1:10">
      <c r="A230" s="87" t="s">
        <v>29</v>
      </c>
      <c r="B230" s="57">
        <v>1269403</v>
      </c>
      <c r="C230" s="87" t="s">
        <v>499</v>
      </c>
      <c r="D230" s="87" t="s">
        <v>505</v>
      </c>
      <c r="E230" s="45" t="s">
        <v>151</v>
      </c>
      <c r="F230" s="88" t="s">
        <v>100</v>
      </c>
      <c r="G230" s="88" t="s">
        <v>9</v>
      </c>
      <c r="H230" s="88" t="s">
        <v>9</v>
      </c>
      <c r="I230" s="45" t="s">
        <v>104</v>
      </c>
      <c r="J230" s="92">
        <v>2400</v>
      </c>
    </row>
    <row r="231" ht="15" spans="1:10">
      <c r="A231" s="87" t="s">
        <v>33</v>
      </c>
      <c r="B231" s="57">
        <v>1266912</v>
      </c>
      <c r="C231" s="87" t="s">
        <v>499</v>
      </c>
      <c r="D231" s="87" t="s">
        <v>506</v>
      </c>
      <c r="E231" s="45" t="s">
        <v>151</v>
      </c>
      <c r="F231" s="88" t="s">
        <v>45</v>
      </c>
      <c r="G231" s="88" t="s">
        <v>9</v>
      </c>
      <c r="H231" s="88" t="s">
        <v>9</v>
      </c>
      <c r="I231" s="45" t="s">
        <v>104</v>
      </c>
      <c r="J231" s="92">
        <v>2400</v>
      </c>
    </row>
    <row r="232" ht="15" spans="1:10">
      <c r="A232" s="87" t="s">
        <v>38</v>
      </c>
      <c r="B232" s="57">
        <v>1263968</v>
      </c>
      <c r="C232" s="87" t="s">
        <v>499</v>
      </c>
      <c r="D232" s="87" t="s">
        <v>507</v>
      </c>
      <c r="E232" s="45" t="s">
        <v>163</v>
      </c>
      <c r="F232" s="88" t="s">
        <v>138</v>
      </c>
      <c r="G232" s="88" t="s">
        <v>9</v>
      </c>
      <c r="H232" s="88" t="s">
        <v>9</v>
      </c>
      <c r="I232" s="45" t="s">
        <v>126</v>
      </c>
      <c r="J232" s="92">
        <v>2000</v>
      </c>
    </row>
    <row r="233" ht="15" spans="1:10">
      <c r="A233" s="87" t="s">
        <v>42</v>
      </c>
      <c r="B233" s="57">
        <v>1273739</v>
      </c>
      <c r="C233" s="87" t="s">
        <v>499</v>
      </c>
      <c r="D233" s="87" t="s">
        <v>508</v>
      </c>
      <c r="E233" s="45" t="s">
        <v>151</v>
      </c>
      <c r="F233" s="88" t="s">
        <v>157</v>
      </c>
      <c r="G233" s="88" t="s">
        <v>9</v>
      </c>
      <c r="H233" s="88" t="s">
        <v>9</v>
      </c>
      <c r="I233" s="45" t="s">
        <v>121</v>
      </c>
      <c r="J233" s="92">
        <v>2760</v>
      </c>
    </row>
    <row r="234" ht="15" spans="1:10">
      <c r="A234" s="87" t="s">
        <v>46</v>
      </c>
      <c r="B234" s="57">
        <v>1272555</v>
      </c>
      <c r="C234" s="87" t="s">
        <v>499</v>
      </c>
      <c r="D234" s="87" t="s">
        <v>509</v>
      </c>
      <c r="E234" s="45" t="s">
        <v>167</v>
      </c>
      <c r="F234" s="88" t="s">
        <v>213</v>
      </c>
      <c r="G234" s="88" t="s">
        <v>9</v>
      </c>
      <c r="H234" s="88" t="s">
        <v>9</v>
      </c>
      <c r="I234" s="45" t="s">
        <v>231</v>
      </c>
      <c r="J234" s="92">
        <v>2260</v>
      </c>
    </row>
    <row r="235" ht="15" spans="1:10">
      <c r="A235" s="87" t="s">
        <v>50</v>
      </c>
      <c r="B235" s="57">
        <v>1269833</v>
      </c>
      <c r="C235" s="87" t="s">
        <v>510</v>
      </c>
      <c r="D235" s="87" t="s">
        <v>511</v>
      </c>
      <c r="E235" s="93" t="s">
        <v>167</v>
      </c>
      <c r="F235" s="88" t="s">
        <v>210</v>
      </c>
      <c r="G235" s="88" t="s">
        <v>9</v>
      </c>
      <c r="H235" s="88" t="s">
        <v>9</v>
      </c>
      <c r="I235" s="45" t="s">
        <v>231</v>
      </c>
      <c r="J235" s="92">
        <v>2260</v>
      </c>
    </row>
    <row r="236" ht="15" spans="1:10">
      <c r="A236" s="87" t="s">
        <v>54</v>
      </c>
      <c r="B236" s="57">
        <v>1266319</v>
      </c>
      <c r="C236" s="87" t="s">
        <v>510</v>
      </c>
      <c r="D236" s="87" t="s">
        <v>512</v>
      </c>
      <c r="E236" s="45" t="s">
        <v>167</v>
      </c>
      <c r="F236" s="88" t="s">
        <v>513</v>
      </c>
      <c r="G236" s="88" t="s">
        <v>13</v>
      </c>
      <c r="H236" s="88" t="s">
        <v>9</v>
      </c>
      <c r="I236" s="45" t="s">
        <v>203</v>
      </c>
      <c r="J236" s="92">
        <v>3800</v>
      </c>
    </row>
    <row r="237" ht="15" spans="1:10">
      <c r="A237" s="87" t="s">
        <v>57</v>
      </c>
      <c r="B237" s="57">
        <v>1270595</v>
      </c>
      <c r="C237" s="87" t="s">
        <v>510</v>
      </c>
      <c r="D237" s="87" t="s">
        <v>514</v>
      </c>
      <c r="E237" s="45" t="s">
        <v>167</v>
      </c>
      <c r="F237" s="88" t="s">
        <v>202</v>
      </c>
      <c r="G237" s="88" t="s">
        <v>9</v>
      </c>
      <c r="H237" s="88" t="s">
        <v>9</v>
      </c>
      <c r="I237" s="45" t="s">
        <v>203</v>
      </c>
      <c r="J237" s="92">
        <v>1900</v>
      </c>
    </row>
    <row r="238" ht="15" spans="1:10">
      <c r="A238" s="87" t="s">
        <v>61</v>
      </c>
      <c r="B238" s="57">
        <v>1266029</v>
      </c>
      <c r="C238" s="87" t="s">
        <v>510</v>
      </c>
      <c r="D238" s="87" t="s">
        <v>515</v>
      </c>
      <c r="E238" s="45" t="s">
        <v>167</v>
      </c>
      <c r="F238" s="88" t="s">
        <v>516</v>
      </c>
      <c r="G238" s="88" t="s">
        <v>13</v>
      </c>
      <c r="H238" s="88" t="s">
        <v>9</v>
      </c>
      <c r="I238" s="45" t="s">
        <v>203</v>
      </c>
      <c r="J238" s="92">
        <v>3800</v>
      </c>
    </row>
    <row r="239" ht="15" spans="1:10">
      <c r="A239" s="87" t="s">
        <v>64</v>
      </c>
      <c r="B239" s="57">
        <v>1263442</v>
      </c>
      <c r="C239" s="87" t="s">
        <v>510</v>
      </c>
      <c r="D239" s="87" t="s">
        <v>517</v>
      </c>
      <c r="E239" s="45" t="s">
        <v>151</v>
      </c>
      <c r="F239" s="88" t="s">
        <v>138</v>
      </c>
      <c r="G239" s="88" t="s">
        <v>9</v>
      </c>
      <c r="H239" s="88" t="s">
        <v>9</v>
      </c>
      <c r="I239" s="45" t="s">
        <v>104</v>
      </c>
      <c r="J239" s="92">
        <v>2400</v>
      </c>
    </row>
    <row r="240" ht="15" spans="1:10">
      <c r="A240" s="87" t="s">
        <v>67</v>
      </c>
      <c r="B240" s="57">
        <v>1270758</v>
      </c>
      <c r="C240" s="87" t="s">
        <v>518</v>
      </c>
      <c r="D240" s="87" t="s">
        <v>519</v>
      </c>
      <c r="E240" s="45" t="s">
        <v>167</v>
      </c>
      <c r="F240" s="88" t="s">
        <v>520</v>
      </c>
      <c r="G240" s="88" t="s">
        <v>9</v>
      </c>
      <c r="H240" s="88" t="s">
        <v>13</v>
      </c>
      <c r="I240" s="45" t="s">
        <v>231</v>
      </c>
      <c r="J240" s="92">
        <v>4520</v>
      </c>
    </row>
    <row r="241" ht="15" spans="1:10">
      <c r="A241" s="87" t="s">
        <v>71</v>
      </c>
      <c r="B241" s="57">
        <v>1262800</v>
      </c>
      <c r="C241" s="87" t="s">
        <v>518</v>
      </c>
      <c r="D241" s="87" t="s">
        <v>521</v>
      </c>
      <c r="E241" s="45" t="s">
        <v>151</v>
      </c>
      <c r="F241" s="88" t="s">
        <v>262</v>
      </c>
      <c r="G241" s="88" t="s">
        <v>9</v>
      </c>
      <c r="H241" s="88" t="s">
        <v>13</v>
      </c>
      <c r="I241" s="45" t="s">
        <v>104</v>
      </c>
      <c r="J241" s="92">
        <v>4800</v>
      </c>
    </row>
    <row r="242" ht="15" spans="1:10">
      <c r="A242" s="87" t="s">
        <v>75</v>
      </c>
      <c r="B242" s="57">
        <v>1273571</v>
      </c>
      <c r="C242" s="87" t="s">
        <v>522</v>
      </c>
      <c r="D242" s="87" t="s">
        <v>523</v>
      </c>
      <c r="E242" s="45" t="s">
        <v>151</v>
      </c>
      <c r="F242" s="88" t="s">
        <v>213</v>
      </c>
      <c r="G242" s="88" t="s">
        <v>9</v>
      </c>
      <c r="H242" s="88" t="s">
        <v>9</v>
      </c>
      <c r="I242" s="45" t="s">
        <v>121</v>
      </c>
      <c r="J242" s="92">
        <v>2760</v>
      </c>
    </row>
    <row r="243" ht="15" spans="1:10">
      <c r="A243" s="87" t="s">
        <v>79</v>
      </c>
      <c r="B243" s="57">
        <v>1267885</v>
      </c>
      <c r="C243" s="87" t="s">
        <v>524</v>
      </c>
      <c r="D243" s="87" t="s">
        <v>525</v>
      </c>
      <c r="E243" s="45" t="s">
        <v>167</v>
      </c>
      <c r="F243" s="88" t="s">
        <v>17</v>
      </c>
      <c r="G243" s="88" t="s">
        <v>9</v>
      </c>
      <c r="H243" s="88" t="s">
        <v>13</v>
      </c>
      <c r="I243" s="45" t="s">
        <v>203</v>
      </c>
      <c r="J243" s="92">
        <v>3800</v>
      </c>
    </row>
    <row r="244" ht="15" spans="1:10">
      <c r="A244" s="87" t="s">
        <v>84</v>
      </c>
      <c r="B244" s="57">
        <v>1265069</v>
      </c>
      <c r="C244" s="87" t="s">
        <v>526</v>
      </c>
      <c r="D244" s="87" t="s">
        <v>527</v>
      </c>
      <c r="E244" s="45" t="s">
        <v>167</v>
      </c>
      <c r="F244" s="88" t="s">
        <v>528</v>
      </c>
      <c r="G244" s="88" t="s">
        <v>13</v>
      </c>
      <c r="H244" s="88" t="s">
        <v>19</v>
      </c>
      <c r="I244" s="45" t="s">
        <v>203</v>
      </c>
      <c r="J244" s="92">
        <v>11400</v>
      </c>
    </row>
    <row r="245" ht="15" spans="1:10">
      <c r="A245" s="87" t="s">
        <v>91</v>
      </c>
      <c r="B245" s="57">
        <v>1274135</v>
      </c>
      <c r="C245" s="87" t="s">
        <v>526</v>
      </c>
      <c r="D245" s="87" t="s">
        <v>529</v>
      </c>
      <c r="E245" s="45" t="s">
        <v>163</v>
      </c>
      <c r="F245" s="88" t="s">
        <v>36</v>
      </c>
      <c r="G245" s="88" t="s">
        <v>9</v>
      </c>
      <c r="H245" s="88" t="s">
        <v>19</v>
      </c>
      <c r="I245" s="45" t="s">
        <v>171</v>
      </c>
      <c r="J245" s="92">
        <v>7080</v>
      </c>
    </row>
    <row r="246" ht="15" spans="1:10">
      <c r="A246" s="87" t="s">
        <v>95</v>
      </c>
      <c r="B246" s="57">
        <v>1267886</v>
      </c>
      <c r="C246" s="87" t="s">
        <v>524</v>
      </c>
      <c r="D246" s="87" t="s">
        <v>530</v>
      </c>
      <c r="E246" s="45" t="s">
        <v>167</v>
      </c>
      <c r="F246" s="88" t="s">
        <v>486</v>
      </c>
      <c r="G246" s="88" t="s">
        <v>9</v>
      </c>
      <c r="H246" s="88" t="s">
        <v>13</v>
      </c>
      <c r="I246" s="45" t="s">
        <v>203</v>
      </c>
      <c r="J246" s="92">
        <v>3800</v>
      </c>
    </row>
    <row r="247" ht="15" spans="1:10">
      <c r="A247" s="87" t="s">
        <v>98</v>
      </c>
      <c r="B247" s="57">
        <v>1274439</v>
      </c>
      <c r="C247" s="87" t="s">
        <v>531</v>
      </c>
      <c r="D247" s="87" t="s">
        <v>532</v>
      </c>
      <c r="E247" s="45" t="s">
        <v>167</v>
      </c>
      <c r="F247" s="88" t="s">
        <v>476</v>
      </c>
      <c r="G247" s="88" t="s">
        <v>9</v>
      </c>
      <c r="H247" s="88" t="s">
        <v>9</v>
      </c>
      <c r="I247" s="45" t="s">
        <v>231</v>
      </c>
      <c r="J247" s="92">
        <v>2260</v>
      </c>
    </row>
    <row r="248" ht="15" spans="1:10">
      <c r="A248" s="87" t="s">
        <v>101</v>
      </c>
      <c r="B248" s="57">
        <v>1266601</v>
      </c>
      <c r="C248" s="87" t="s">
        <v>531</v>
      </c>
      <c r="D248" s="87" t="s">
        <v>533</v>
      </c>
      <c r="E248" s="45" t="s">
        <v>151</v>
      </c>
      <c r="F248" s="88" t="s">
        <v>240</v>
      </c>
      <c r="G248" s="88" t="s">
        <v>9</v>
      </c>
      <c r="H248" s="88" t="s">
        <v>9</v>
      </c>
      <c r="I248" s="45" t="s">
        <v>104</v>
      </c>
      <c r="J248" s="92">
        <v>2400</v>
      </c>
    </row>
    <row r="249" ht="15" spans="1:10">
      <c r="A249" s="87" t="s">
        <v>105</v>
      </c>
      <c r="B249" s="57">
        <v>1273838</v>
      </c>
      <c r="C249" s="87" t="s">
        <v>534</v>
      </c>
      <c r="D249" s="87" t="s">
        <v>535</v>
      </c>
      <c r="E249" s="45" t="s">
        <v>163</v>
      </c>
      <c r="F249" s="88" t="s">
        <v>441</v>
      </c>
      <c r="G249" s="88" t="s">
        <v>9</v>
      </c>
      <c r="H249" s="88" t="s">
        <v>13</v>
      </c>
      <c r="I249" s="45" t="s">
        <v>171</v>
      </c>
      <c r="J249" s="92">
        <v>4720</v>
      </c>
    </row>
    <row r="250" ht="15" spans="1:10">
      <c r="A250" s="87" t="s">
        <v>107</v>
      </c>
      <c r="B250" s="57">
        <v>1268197</v>
      </c>
      <c r="C250" s="87" t="s">
        <v>536</v>
      </c>
      <c r="D250" s="87" t="s">
        <v>537</v>
      </c>
      <c r="E250" s="45" t="s">
        <v>151</v>
      </c>
      <c r="F250" s="88" t="s">
        <v>82</v>
      </c>
      <c r="G250" s="88" t="s">
        <v>9</v>
      </c>
      <c r="H250" s="88" t="s">
        <v>19</v>
      </c>
      <c r="I250" s="45" t="s">
        <v>104</v>
      </c>
      <c r="J250" s="92">
        <v>7200</v>
      </c>
    </row>
    <row r="251" ht="15" spans="1:10">
      <c r="A251" s="87" t="s">
        <v>111</v>
      </c>
      <c r="B251" s="57">
        <v>1266771</v>
      </c>
      <c r="C251" s="87" t="s">
        <v>538</v>
      </c>
      <c r="D251" s="87" t="s">
        <v>539</v>
      </c>
      <c r="E251" s="45" t="s">
        <v>167</v>
      </c>
      <c r="F251" s="88" t="s">
        <v>59</v>
      </c>
      <c r="G251" s="88" t="s">
        <v>9</v>
      </c>
      <c r="H251" s="88" t="s">
        <v>9</v>
      </c>
      <c r="I251" s="45" t="s">
        <v>203</v>
      </c>
      <c r="J251" s="92">
        <v>1900</v>
      </c>
    </row>
    <row r="252" ht="15" spans="1:10">
      <c r="A252" s="87" t="s">
        <v>204</v>
      </c>
      <c r="B252" s="57">
        <v>1269708</v>
      </c>
      <c r="C252" s="87" t="s">
        <v>538</v>
      </c>
      <c r="D252" s="87" t="s">
        <v>540</v>
      </c>
      <c r="E252" s="45" t="s">
        <v>151</v>
      </c>
      <c r="F252" s="88" t="s">
        <v>541</v>
      </c>
      <c r="G252" s="88" t="s">
        <v>9</v>
      </c>
      <c r="H252" s="88" t="s">
        <v>9</v>
      </c>
      <c r="I252" s="45" t="s">
        <v>121</v>
      </c>
      <c r="J252" s="92">
        <v>2760</v>
      </c>
    </row>
    <row r="253" ht="15" spans="1:10">
      <c r="A253" s="87" t="s">
        <v>114</v>
      </c>
      <c r="B253" s="57">
        <v>1270373</v>
      </c>
      <c r="C253" s="87" t="s">
        <v>538</v>
      </c>
      <c r="D253" s="87" t="s">
        <v>542</v>
      </c>
      <c r="E253" s="45" t="s">
        <v>151</v>
      </c>
      <c r="F253" s="88" t="s">
        <v>56</v>
      </c>
      <c r="G253" s="88" t="s">
        <v>9</v>
      </c>
      <c r="H253" s="88" t="s">
        <v>9</v>
      </c>
      <c r="I253" s="45" t="s">
        <v>121</v>
      </c>
      <c r="J253" s="92">
        <v>2760</v>
      </c>
    </row>
    <row r="254" ht="15" spans="1:10">
      <c r="A254" s="87" t="s">
        <v>117</v>
      </c>
      <c r="B254" s="57">
        <v>1267590</v>
      </c>
      <c r="C254" s="87" t="s">
        <v>538</v>
      </c>
      <c r="D254" s="87" t="s">
        <v>533</v>
      </c>
      <c r="E254" s="45" t="s">
        <v>163</v>
      </c>
      <c r="F254" s="88" t="s">
        <v>41</v>
      </c>
      <c r="G254" s="88" t="s">
        <v>9</v>
      </c>
      <c r="H254" s="88" t="s">
        <v>9</v>
      </c>
      <c r="I254" s="45" t="s">
        <v>126</v>
      </c>
      <c r="J254" s="92">
        <v>2000</v>
      </c>
    </row>
    <row r="255" ht="15" spans="1:10">
      <c r="A255" s="87" t="s">
        <v>122</v>
      </c>
      <c r="B255" s="57">
        <v>1265988</v>
      </c>
      <c r="C255" s="87" t="s">
        <v>543</v>
      </c>
      <c r="D255" s="87" t="s">
        <v>544</v>
      </c>
      <c r="E255" s="45" t="s">
        <v>167</v>
      </c>
      <c r="F255" s="88" t="s">
        <v>545</v>
      </c>
      <c r="G255" s="88" t="s">
        <v>9</v>
      </c>
      <c r="H255" s="88" t="s">
        <v>13</v>
      </c>
      <c r="I255" s="45" t="s">
        <v>203</v>
      </c>
      <c r="J255" s="92">
        <v>3800</v>
      </c>
    </row>
    <row r="256" ht="15" spans="1:10">
      <c r="A256" s="87" t="s">
        <v>127</v>
      </c>
      <c r="B256" s="57">
        <v>1269449</v>
      </c>
      <c r="C256" s="87" t="s">
        <v>538</v>
      </c>
      <c r="D256" s="87" t="s">
        <v>546</v>
      </c>
      <c r="E256" s="45" t="s">
        <v>151</v>
      </c>
      <c r="F256" s="88" t="s">
        <v>179</v>
      </c>
      <c r="G256" s="88" t="s">
        <v>9</v>
      </c>
      <c r="H256" s="88" t="s">
        <v>9</v>
      </c>
      <c r="I256" s="45" t="s">
        <v>121</v>
      </c>
      <c r="J256" s="92">
        <v>2760</v>
      </c>
    </row>
    <row r="257" ht="15" spans="1:10">
      <c r="A257" s="87" t="s">
        <v>129</v>
      </c>
      <c r="B257" s="57">
        <v>1265151</v>
      </c>
      <c r="C257" s="87" t="s">
        <v>543</v>
      </c>
      <c r="D257" s="87" t="s">
        <v>547</v>
      </c>
      <c r="E257" s="45" t="s">
        <v>151</v>
      </c>
      <c r="F257" s="88" t="s">
        <v>28</v>
      </c>
      <c r="G257" s="88" t="s">
        <v>9</v>
      </c>
      <c r="H257" s="88" t="s">
        <v>13</v>
      </c>
      <c r="I257" s="45" t="s">
        <v>121</v>
      </c>
      <c r="J257" s="92">
        <v>5520</v>
      </c>
    </row>
    <row r="258" ht="15" spans="1:10">
      <c r="A258" s="87" t="s">
        <v>131</v>
      </c>
      <c r="B258" s="57">
        <v>1267374</v>
      </c>
      <c r="C258" s="87" t="s">
        <v>543</v>
      </c>
      <c r="D258" s="87" t="s">
        <v>548</v>
      </c>
      <c r="E258" s="45" t="s">
        <v>163</v>
      </c>
      <c r="F258" s="88" t="s">
        <v>291</v>
      </c>
      <c r="G258" s="88" t="s">
        <v>9</v>
      </c>
      <c r="H258" s="88" t="s">
        <v>13</v>
      </c>
      <c r="I258" s="45" t="s">
        <v>126</v>
      </c>
      <c r="J258" s="92">
        <v>4000</v>
      </c>
    </row>
    <row r="259" ht="15" spans="1:10">
      <c r="A259" s="87" t="s">
        <v>133</v>
      </c>
      <c r="B259" s="57">
        <v>1271238</v>
      </c>
      <c r="C259" s="87" t="s">
        <v>549</v>
      </c>
      <c r="D259" s="87" t="s">
        <v>550</v>
      </c>
      <c r="E259" s="45" t="s">
        <v>167</v>
      </c>
      <c r="F259" s="88" t="s">
        <v>486</v>
      </c>
      <c r="G259" s="88" t="s">
        <v>9</v>
      </c>
      <c r="H259" s="88" t="s">
        <v>9</v>
      </c>
      <c r="I259" s="45" t="s">
        <v>231</v>
      </c>
      <c r="J259" s="92">
        <v>2260</v>
      </c>
    </row>
    <row r="260" ht="15" spans="1:10">
      <c r="A260" s="87" t="s">
        <v>136</v>
      </c>
      <c r="B260" s="57">
        <v>1267385</v>
      </c>
      <c r="C260" s="87" t="s">
        <v>543</v>
      </c>
      <c r="D260" s="87" t="s">
        <v>551</v>
      </c>
      <c r="E260" s="45" t="s">
        <v>163</v>
      </c>
      <c r="F260" s="88" t="s">
        <v>552</v>
      </c>
      <c r="G260" s="88" t="s">
        <v>9</v>
      </c>
      <c r="H260" s="88" t="s">
        <v>13</v>
      </c>
      <c r="I260" s="45" t="s">
        <v>126</v>
      </c>
      <c r="J260" s="92">
        <v>4000</v>
      </c>
    </row>
    <row r="261" ht="15" spans="1:10">
      <c r="A261" s="87" t="s">
        <v>139</v>
      </c>
      <c r="B261" s="57">
        <v>1276964</v>
      </c>
      <c r="C261" s="87" t="s">
        <v>553</v>
      </c>
      <c r="D261" s="87" t="s">
        <v>554</v>
      </c>
      <c r="E261" s="45" t="s">
        <v>167</v>
      </c>
      <c r="F261" s="88" t="s">
        <v>520</v>
      </c>
      <c r="G261" s="88" t="s">
        <v>9</v>
      </c>
      <c r="H261" s="88" t="s">
        <v>13</v>
      </c>
      <c r="I261" s="45" t="s">
        <v>203</v>
      </c>
      <c r="J261" s="92">
        <v>3800</v>
      </c>
    </row>
    <row r="262" ht="15" spans="1:10">
      <c r="A262" s="87" t="s">
        <v>228</v>
      </c>
      <c r="B262" s="57">
        <v>1277258</v>
      </c>
      <c r="C262" s="87" t="s">
        <v>553</v>
      </c>
      <c r="D262" s="87" t="s">
        <v>555</v>
      </c>
      <c r="E262" s="45" t="s">
        <v>167</v>
      </c>
      <c r="F262" s="88" t="s">
        <v>513</v>
      </c>
      <c r="G262" s="88" t="s">
        <v>13</v>
      </c>
      <c r="H262" s="88" t="s">
        <v>13</v>
      </c>
      <c r="I262" s="45" t="s">
        <v>203</v>
      </c>
      <c r="J262" s="92">
        <v>7600</v>
      </c>
    </row>
    <row r="263" ht="15" spans="1:10">
      <c r="A263" s="87" t="s">
        <v>232</v>
      </c>
      <c r="B263" s="57">
        <v>1274505</v>
      </c>
      <c r="C263" s="87" t="s">
        <v>556</v>
      </c>
      <c r="D263" s="87" t="s">
        <v>557</v>
      </c>
      <c r="E263" s="45" t="s">
        <v>151</v>
      </c>
      <c r="F263" s="88" t="s">
        <v>12</v>
      </c>
      <c r="G263" s="88" t="s">
        <v>9</v>
      </c>
      <c r="H263" s="88" t="s">
        <v>9</v>
      </c>
      <c r="I263" s="45" t="s">
        <v>121</v>
      </c>
      <c r="J263" s="92">
        <v>2760</v>
      </c>
    </row>
    <row r="264" ht="15" spans="1:10">
      <c r="A264" s="87" t="s">
        <v>235</v>
      </c>
      <c r="B264" s="57">
        <v>1261996</v>
      </c>
      <c r="C264" s="87" t="s">
        <v>556</v>
      </c>
      <c r="D264" s="87" t="s">
        <v>558</v>
      </c>
      <c r="E264" s="45" t="s">
        <v>163</v>
      </c>
      <c r="F264" s="87" t="s">
        <v>559</v>
      </c>
      <c r="G264" s="88" t="s">
        <v>19</v>
      </c>
      <c r="H264" s="88" t="s">
        <v>9</v>
      </c>
      <c r="I264" s="45" t="s">
        <v>126</v>
      </c>
      <c r="J264" s="92">
        <v>6000</v>
      </c>
    </row>
    <row r="265" ht="15" spans="1:10">
      <c r="A265" s="87" t="s">
        <v>238</v>
      </c>
      <c r="B265" s="57">
        <v>1276240</v>
      </c>
      <c r="C265" s="87" t="s">
        <v>556</v>
      </c>
      <c r="D265" s="87" t="s">
        <v>560</v>
      </c>
      <c r="E265" s="45" t="s">
        <v>151</v>
      </c>
      <c r="F265" s="88" t="s">
        <v>82</v>
      </c>
      <c r="G265" s="88" t="s">
        <v>9</v>
      </c>
      <c r="H265" s="88" t="s">
        <v>9</v>
      </c>
      <c r="I265" s="45" t="s">
        <v>121</v>
      </c>
      <c r="J265" s="92">
        <v>2760</v>
      </c>
    </row>
    <row r="266" ht="15" spans="1:10">
      <c r="A266" s="87" t="s">
        <v>241</v>
      </c>
      <c r="B266" s="57">
        <v>1276681</v>
      </c>
      <c r="C266" s="87" t="s">
        <v>556</v>
      </c>
      <c r="D266" s="87" t="s">
        <v>561</v>
      </c>
      <c r="E266" s="45" t="s">
        <v>151</v>
      </c>
      <c r="F266" s="88" t="s">
        <v>28</v>
      </c>
      <c r="G266" s="88" t="s">
        <v>9</v>
      </c>
      <c r="H266" s="88" t="s">
        <v>9</v>
      </c>
      <c r="I266" s="45" t="s">
        <v>104</v>
      </c>
      <c r="J266" s="92">
        <v>2400</v>
      </c>
    </row>
    <row r="267" ht="15" spans="1:10">
      <c r="A267" s="87" t="s">
        <v>243</v>
      </c>
      <c r="B267" s="57">
        <v>1269401</v>
      </c>
      <c r="C267" s="87" t="s">
        <v>556</v>
      </c>
      <c r="D267" s="87" t="s">
        <v>562</v>
      </c>
      <c r="E267" s="45" t="s">
        <v>163</v>
      </c>
      <c r="F267" s="88" t="s">
        <v>49</v>
      </c>
      <c r="G267" s="88" t="s">
        <v>9</v>
      </c>
      <c r="H267" s="88" t="s">
        <v>9</v>
      </c>
      <c r="I267" s="45" t="s">
        <v>126</v>
      </c>
      <c r="J267" s="92">
        <v>2000</v>
      </c>
    </row>
    <row r="268" ht="15" spans="1:10">
      <c r="A268" s="87" t="s">
        <v>246</v>
      </c>
      <c r="B268" s="57">
        <v>1257441</v>
      </c>
      <c r="C268" s="87" t="s">
        <v>556</v>
      </c>
      <c r="D268" s="87" t="s">
        <v>563</v>
      </c>
      <c r="E268" s="45" t="s">
        <v>151</v>
      </c>
      <c r="F268" s="88" t="s">
        <v>262</v>
      </c>
      <c r="G268" s="88" t="s">
        <v>9</v>
      </c>
      <c r="H268" s="88" t="s">
        <v>9</v>
      </c>
      <c r="I268" s="45" t="s">
        <v>104</v>
      </c>
      <c r="J268" s="92">
        <v>2400</v>
      </c>
    </row>
    <row r="269" ht="15" spans="1:10">
      <c r="A269" s="87" t="s">
        <v>248</v>
      </c>
      <c r="B269" s="57">
        <v>1276685</v>
      </c>
      <c r="C269" s="87" t="s">
        <v>556</v>
      </c>
      <c r="D269" s="87" t="s">
        <v>564</v>
      </c>
      <c r="E269" s="45" t="s">
        <v>151</v>
      </c>
      <c r="F269" s="88" t="s">
        <v>94</v>
      </c>
      <c r="G269" s="88" t="s">
        <v>9</v>
      </c>
      <c r="H269" s="88" t="s">
        <v>9</v>
      </c>
      <c r="I269" s="45" t="s">
        <v>121</v>
      </c>
      <c r="J269" s="92">
        <v>2760</v>
      </c>
    </row>
    <row r="270" ht="15" spans="1:10">
      <c r="A270" s="87" t="s">
        <v>251</v>
      </c>
      <c r="B270" s="57">
        <v>1265993</v>
      </c>
      <c r="C270" s="87" t="s">
        <v>556</v>
      </c>
      <c r="D270" s="87" t="s">
        <v>544</v>
      </c>
      <c r="E270" s="45" t="s">
        <v>151</v>
      </c>
      <c r="F270" s="88" t="s">
        <v>56</v>
      </c>
      <c r="G270" s="88" t="s">
        <v>9</v>
      </c>
      <c r="H270" s="88" t="s">
        <v>9</v>
      </c>
      <c r="I270" s="45" t="s">
        <v>104</v>
      </c>
      <c r="J270" s="92">
        <v>2400</v>
      </c>
    </row>
    <row r="271" ht="15" spans="1:10">
      <c r="A271" s="87" t="s">
        <v>255</v>
      </c>
      <c r="B271" s="57">
        <v>1276927</v>
      </c>
      <c r="C271" s="87" t="s">
        <v>565</v>
      </c>
      <c r="D271" s="87" t="s">
        <v>566</v>
      </c>
      <c r="E271" s="45" t="s">
        <v>167</v>
      </c>
      <c r="F271" s="88" t="s">
        <v>545</v>
      </c>
      <c r="G271" s="88" t="s">
        <v>9</v>
      </c>
      <c r="H271" s="88" t="s">
        <v>13</v>
      </c>
      <c r="I271" s="45" t="s">
        <v>231</v>
      </c>
      <c r="J271" s="92">
        <v>4520</v>
      </c>
    </row>
    <row r="272" ht="15" spans="1:10">
      <c r="A272" s="87" t="s">
        <v>257</v>
      </c>
      <c r="B272" s="57">
        <v>1276930</v>
      </c>
      <c r="C272" s="87" t="s">
        <v>565</v>
      </c>
      <c r="D272" s="87" t="s">
        <v>567</v>
      </c>
      <c r="E272" s="45" t="s">
        <v>167</v>
      </c>
      <c r="F272" s="88" t="s">
        <v>486</v>
      </c>
      <c r="G272" s="88" t="s">
        <v>9</v>
      </c>
      <c r="H272" s="88" t="s">
        <v>13</v>
      </c>
      <c r="I272" s="45" t="s">
        <v>231</v>
      </c>
      <c r="J272" s="92">
        <v>4520</v>
      </c>
    </row>
    <row r="273" s="25" customFormat="1" ht="15" spans="1:10">
      <c r="A273" s="87" t="s">
        <v>259</v>
      </c>
      <c r="B273" s="57">
        <v>1269405</v>
      </c>
      <c r="C273" s="87" t="s">
        <v>556</v>
      </c>
      <c r="D273" s="87" t="s">
        <v>562</v>
      </c>
      <c r="E273" s="45" t="s">
        <v>163</v>
      </c>
      <c r="F273" s="88" t="s">
        <v>552</v>
      </c>
      <c r="G273" s="88" t="s">
        <v>9</v>
      </c>
      <c r="H273" s="88" t="s">
        <v>9</v>
      </c>
      <c r="I273" s="45" t="s">
        <v>126</v>
      </c>
      <c r="J273" s="92">
        <v>2000</v>
      </c>
    </row>
    <row r="274" ht="15" spans="1:10">
      <c r="A274" s="87" t="s">
        <v>263</v>
      </c>
      <c r="B274" s="57">
        <v>1270064</v>
      </c>
      <c r="C274" s="87" t="s">
        <v>568</v>
      </c>
      <c r="D274" s="87" t="s">
        <v>569</v>
      </c>
      <c r="E274" s="45" t="s">
        <v>151</v>
      </c>
      <c r="F274" s="88" t="s">
        <v>78</v>
      </c>
      <c r="G274" s="88" t="s">
        <v>9</v>
      </c>
      <c r="H274" s="88" t="s">
        <v>13</v>
      </c>
      <c r="I274" s="45" t="s">
        <v>104</v>
      </c>
      <c r="J274" s="92">
        <v>4800</v>
      </c>
    </row>
    <row r="275" ht="15" spans="1:10">
      <c r="A275" s="87" t="s">
        <v>267</v>
      </c>
      <c r="B275" s="57">
        <v>1270425</v>
      </c>
      <c r="C275" s="87" t="s">
        <v>568</v>
      </c>
      <c r="D275" s="87" t="s">
        <v>570</v>
      </c>
      <c r="E275" s="45" t="s">
        <v>151</v>
      </c>
      <c r="F275" s="88" t="s">
        <v>82</v>
      </c>
      <c r="G275" s="88" t="s">
        <v>9</v>
      </c>
      <c r="H275" s="88" t="s">
        <v>13</v>
      </c>
      <c r="I275" s="45" t="s">
        <v>104</v>
      </c>
      <c r="J275" s="92">
        <v>4800</v>
      </c>
    </row>
    <row r="276" ht="15" spans="1:10">
      <c r="A276" s="87" t="s">
        <v>270</v>
      </c>
      <c r="B276" s="57">
        <v>1270740</v>
      </c>
      <c r="C276" s="87" t="s">
        <v>568</v>
      </c>
      <c r="D276" s="87" t="s">
        <v>571</v>
      </c>
      <c r="E276" s="45" t="s">
        <v>151</v>
      </c>
      <c r="F276" s="88" t="s">
        <v>572</v>
      </c>
      <c r="G276" s="88" t="s">
        <v>13</v>
      </c>
      <c r="H276" s="88" t="s">
        <v>13</v>
      </c>
      <c r="I276" s="45" t="s">
        <v>104</v>
      </c>
      <c r="J276" s="92">
        <v>9600</v>
      </c>
    </row>
    <row r="277" ht="15" spans="1:10">
      <c r="A277" s="87" t="s">
        <v>274</v>
      </c>
      <c r="B277" s="57">
        <v>1262938</v>
      </c>
      <c r="C277" s="87" t="s">
        <v>573</v>
      </c>
      <c r="D277" s="87" t="s">
        <v>558</v>
      </c>
      <c r="E277" s="45" t="s">
        <v>151</v>
      </c>
      <c r="F277" s="87" t="s">
        <v>574</v>
      </c>
      <c r="G277" s="88" t="s">
        <v>19</v>
      </c>
      <c r="H277" s="88" t="s">
        <v>9</v>
      </c>
      <c r="I277" s="45" t="s">
        <v>104</v>
      </c>
      <c r="J277" s="92">
        <v>7200</v>
      </c>
    </row>
    <row r="278" ht="15" spans="1:10">
      <c r="A278" s="87" t="s">
        <v>277</v>
      </c>
      <c r="B278" s="57">
        <v>1270139</v>
      </c>
      <c r="C278" s="87" t="s">
        <v>573</v>
      </c>
      <c r="D278" s="87" t="s">
        <v>575</v>
      </c>
      <c r="E278" s="45" t="s">
        <v>151</v>
      </c>
      <c r="F278" s="88" t="s">
        <v>157</v>
      </c>
      <c r="G278" s="88" t="s">
        <v>9</v>
      </c>
      <c r="H278" s="88" t="s">
        <v>9</v>
      </c>
      <c r="I278" s="45" t="s">
        <v>121</v>
      </c>
      <c r="J278" s="92">
        <v>2760</v>
      </c>
    </row>
    <row r="279" ht="15" spans="1:10">
      <c r="A279" s="87" t="s">
        <v>279</v>
      </c>
      <c r="B279" s="57">
        <v>1263912</v>
      </c>
      <c r="C279" s="87" t="s">
        <v>573</v>
      </c>
      <c r="D279" s="87" t="s">
        <v>576</v>
      </c>
      <c r="E279" s="45" t="s">
        <v>151</v>
      </c>
      <c r="F279" s="88" t="s">
        <v>12</v>
      </c>
      <c r="G279" s="88" t="s">
        <v>9</v>
      </c>
      <c r="H279" s="88" t="s">
        <v>9</v>
      </c>
      <c r="I279" s="45" t="s">
        <v>121</v>
      </c>
      <c r="J279" s="92">
        <v>2760</v>
      </c>
    </row>
    <row r="280" ht="15" spans="1:10">
      <c r="A280" s="87" t="s">
        <v>282</v>
      </c>
      <c r="B280" s="57">
        <v>1277212</v>
      </c>
      <c r="C280" s="87" t="s">
        <v>573</v>
      </c>
      <c r="D280" s="87" t="s">
        <v>577</v>
      </c>
      <c r="E280" s="45" t="s">
        <v>167</v>
      </c>
      <c r="F280" s="88" t="s">
        <v>435</v>
      </c>
      <c r="G280" s="88" t="s">
        <v>9</v>
      </c>
      <c r="H280" s="88" t="s">
        <v>9</v>
      </c>
      <c r="I280" s="45" t="s">
        <v>231</v>
      </c>
      <c r="J280" s="92">
        <v>2260</v>
      </c>
    </row>
    <row r="281" ht="15" spans="1:10">
      <c r="A281" s="87" t="s">
        <v>285</v>
      </c>
      <c r="B281" s="57">
        <v>1273640</v>
      </c>
      <c r="C281" s="87" t="s">
        <v>578</v>
      </c>
      <c r="D281" s="87" t="s">
        <v>579</v>
      </c>
      <c r="E281" s="93" t="s">
        <v>163</v>
      </c>
      <c r="F281" s="88" t="s">
        <v>520</v>
      </c>
      <c r="G281" s="88" t="s">
        <v>9</v>
      </c>
      <c r="H281" s="88" t="s">
        <v>9</v>
      </c>
      <c r="I281" s="45" t="s">
        <v>171</v>
      </c>
      <c r="J281" s="92">
        <v>2360</v>
      </c>
    </row>
    <row r="282" ht="15" spans="1:10">
      <c r="A282" s="87" t="s">
        <v>289</v>
      </c>
      <c r="B282" s="57">
        <v>1255322</v>
      </c>
      <c r="C282" s="87" t="s">
        <v>578</v>
      </c>
      <c r="D282" s="87" t="s">
        <v>580</v>
      </c>
      <c r="E282" s="45" t="s">
        <v>151</v>
      </c>
      <c r="F282" s="88" t="s">
        <v>262</v>
      </c>
      <c r="G282" s="88" t="s">
        <v>9</v>
      </c>
      <c r="H282" s="88" t="s">
        <v>9</v>
      </c>
      <c r="I282" s="45" t="s">
        <v>104</v>
      </c>
      <c r="J282" s="92">
        <v>2400</v>
      </c>
    </row>
    <row r="283" ht="15" spans="1:10">
      <c r="A283" s="87" t="s">
        <v>292</v>
      </c>
      <c r="B283" s="57">
        <v>1251656</v>
      </c>
      <c r="C283" s="87" t="s">
        <v>581</v>
      </c>
      <c r="D283" s="87" t="s">
        <v>582</v>
      </c>
      <c r="E283" s="45" t="s">
        <v>167</v>
      </c>
      <c r="F283" s="88" t="s">
        <v>59</v>
      </c>
      <c r="G283" s="88" t="s">
        <v>9</v>
      </c>
      <c r="H283" s="88" t="s">
        <v>19</v>
      </c>
      <c r="I283" s="45" t="s">
        <v>203</v>
      </c>
      <c r="J283" s="92">
        <v>5700</v>
      </c>
    </row>
    <row r="284" ht="15" spans="1:10">
      <c r="A284" s="87" t="s">
        <v>296</v>
      </c>
      <c r="B284" s="57">
        <v>1268114</v>
      </c>
      <c r="C284" s="87" t="s">
        <v>581</v>
      </c>
      <c r="D284" s="87" t="s">
        <v>583</v>
      </c>
      <c r="E284" s="45" t="s">
        <v>151</v>
      </c>
      <c r="F284" s="88" t="s">
        <v>191</v>
      </c>
      <c r="G284" s="88" t="s">
        <v>9</v>
      </c>
      <c r="H284" s="88" t="s">
        <v>19</v>
      </c>
      <c r="I284" s="45" t="s">
        <v>104</v>
      </c>
      <c r="J284" s="92">
        <v>7200</v>
      </c>
    </row>
    <row r="285" ht="15" spans="1:10">
      <c r="A285" s="87" t="s">
        <v>299</v>
      </c>
      <c r="B285" s="57">
        <v>1275273</v>
      </c>
      <c r="C285" s="87" t="s">
        <v>584</v>
      </c>
      <c r="D285" s="87" t="s">
        <v>585</v>
      </c>
      <c r="E285" s="45" t="s">
        <v>151</v>
      </c>
      <c r="F285" s="88" t="s">
        <v>152</v>
      </c>
      <c r="G285" s="88" t="s">
        <v>9</v>
      </c>
      <c r="H285" s="88" t="s">
        <v>9</v>
      </c>
      <c r="I285" s="45" t="s">
        <v>121</v>
      </c>
      <c r="J285" s="92">
        <v>2760</v>
      </c>
    </row>
    <row r="286" ht="15" spans="1:10">
      <c r="A286" s="87" t="s">
        <v>303</v>
      </c>
      <c r="B286" s="57">
        <v>1276857</v>
      </c>
      <c r="C286" s="87" t="s">
        <v>584</v>
      </c>
      <c r="D286" s="87" t="s">
        <v>586</v>
      </c>
      <c r="E286" s="45" t="s">
        <v>151</v>
      </c>
      <c r="F286" s="88" t="s">
        <v>262</v>
      </c>
      <c r="G286" s="88" t="s">
        <v>9</v>
      </c>
      <c r="H286" s="88" t="s">
        <v>9</v>
      </c>
      <c r="I286" s="45" t="s">
        <v>104</v>
      </c>
      <c r="J286" s="92">
        <v>2400</v>
      </c>
    </row>
    <row r="287" ht="15" spans="1:10">
      <c r="A287" s="87" t="s">
        <v>306</v>
      </c>
      <c r="B287" s="57">
        <v>1276783</v>
      </c>
      <c r="C287" s="87" t="s">
        <v>584</v>
      </c>
      <c r="D287" s="87" t="s">
        <v>587</v>
      </c>
      <c r="E287" s="45" t="s">
        <v>151</v>
      </c>
      <c r="F287" s="88" t="s">
        <v>588</v>
      </c>
      <c r="G287" s="88" t="s">
        <v>13</v>
      </c>
      <c r="H287" s="88" t="s">
        <v>9</v>
      </c>
      <c r="I287" s="45" t="s">
        <v>104</v>
      </c>
      <c r="J287" s="92">
        <v>4800</v>
      </c>
    </row>
    <row r="288" ht="15" spans="1:10">
      <c r="A288" s="87" t="s">
        <v>308</v>
      </c>
      <c r="B288" s="57">
        <v>1275299</v>
      </c>
      <c r="C288" s="87" t="s">
        <v>584</v>
      </c>
      <c r="D288" s="87" t="s">
        <v>589</v>
      </c>
      <c r="E288" s="45" t="s">
        <v>151</v>
      </c>
      <c r="F288" s="88" t="s">
        <v>82</v>
      </c>
      <c r="G288" s="88" t="s">
        <v>9</v>
      </c>
      <c r="H288" s="88" t="s">
        <v>9</v>
      </c>
      <c r="I288" s="45" t="s">
        <v>121</v>
      </c>
      <c r="J288" s="92">
        <v>2760</v>
      </c>
    </row>
    <row r="289" ht="15" spans="1:10">
      <c r="A289" s="87" t="s">
        <v>311</v>
      </c>
      <c r="B289" s="57">
        <v>1264809</v>
      </c>
      <c r="C289" s="87" t="s">
        <v>590</v>
      </c>
      <c r="D289" s="87" t="s">
        <v>591</v>
      </c>
      <c r="E289" s="45" t="s">
        <v>167</v>
      </c>
      <c r="F289" s="88" t="s">
        <v>210</v>
      </c>
      <c r="G289" s="88" t="s">
        <v>9</v>
      </c>
      <c r="H289" s="88" t="s">
        <v>13</v>
      </c>
      <c r="I289" s="45" t="s">
        <v>203</v>
      </c>
      <c r="J289" s="92">
        <v>3800</v>
      </c>
    </row>
    <row r="290" ht="15" spans="1:10">
      <c r="A290" s="87" t="s">
        <v>313</v>
      </c>
      <c r="B290" s="57">
        <v>1277243</v>
      </c>
      <c r="C290" s="87" t="s">
        <v>590</v>
      </c>
      <c r="D290" s="87" t="s">
        <v>592</v>
      </c>
      <c r="E290" s="45" t="s">
        <v>151</v>
      </c>
      <c r="F290" s="88" t="s">
        <v>78</v>
      </c>
      <c r="G290" s="88" t="s">
        <v>9</v>
      </c>
      <c r="H290" s="88" t="s">
        <v>13</v>
      </c>
      <c r="I290" s="45" t="s">
        <v>121</v>
      </c>
      <c r="J290" s="92">
        <v>5520</v>
      </c>
    </row>
    <row r="291" ht="15" spans="1:10">
      <c r="A291" s="87" t="s">
        <v>316</v>
      </c>
      <c r="B291" s="57">
        <v>1260987</v>
      </c>
      <c r="C291" s="87" t="s">
        <v>590</v>
      </c>
      <c r="D291" s="87" t="s">
        <v>593</v>
      </c>
      <c r="E291" s="45" t="s">
        <v>151</v>
      </c>
      <c r="F291" s="88" t="s">
        <v>45</v>
      </c>
      <c r="G291" s="88" t="s">
        <v>9</v>
      </c>
      <c r="H291" s="88" t="s">
        <v>13</v>
      </c>
      <c r="I291" s="45" t="s">
        <v>121</v>
      </c>
      <c r="J291" s="92">
        <v>5520</v>
      </c>
    </row>
    <row r="292" ht="15" spans="1:10">
      <c r="A292" s="87" t="s">
        <v>594</v>
      </c>
      <c r="B292" s="57">
        <v>1276607</v>
      </c>
      <c r="C292" s="87" t="s">
        <v>590</v>
      </c>
      <c r="D292" s="87" t="s">
        <v>595</v>
      </c>
      <c r="E292" s="45" t="s">
        <v>151</v>
      </c>
      <c r="F292" s="88" t="s">
        <v>138</v>
      </c>
      <c r="G292" s="88" t="s">
        <v>9</v>
      </c>
      <c r="H292" s="88" t="s">
        <v>13</v>
      </c>
      <c r="I292" s="45" t="s">
        <v>121</v>
      </c>
      <c r="J292" s="92">
        <v>5520</v>
      </c>
    </row>
    <row r="293" ht="15" spans="1:10">
      <c r="A293" s="87" t="s">
        <v>596</v>
      </c>
      <c r="B293" s="57">
        <v>1273868</v>
      </c>
      <c r="C293" s="87" t="s">
        <v>597</v>
      </c>
      <c r="D293" s="87" t="s">
        <v>598</v>
      </c>
      <c r="E293" s="45" t="s">
        <v>163</v>
      </c>
      <c r="F293" s="88" t="s">
        <v>552</v>
      </c>
      <c r="G293" s="88" t="s">
        <v>9</v>
      </c>
      <c r="H293" s="88" t="s">
        <v>29</v>
      </c>
      <c r="I293" s="45" t="s">
        <v>171</v>
      </c>
      <c r="J293" s="92">
        <v>11800</v>
      </c>
    </row>
    <row r="294" ht="15" spans="1:10">
      <c r="A294" s="87" t="s">
        <v>599</v>
      </c>
      <c r="B294" s="57">
        <v>1277273</v>
      </c>
      <c r="C294" s="87" t="s">
        <v>600</v>
      </c>
      <c r="D294" s="87" t="s">
        <v>601</v>
      </c>
      <c r="E294" s="45" t="s">
        <v>163</v>
      </c>
      <c r="F294" s="88" t="s">
        <v>41</v>
      </c>
      <c r="G294" s="88" t="s">
        <v>9</v>
      </c>
      <c r="H294" s="88" t="s">
        <v>13</v>
      </c>
      <c r="I294" s="45" t="s">
        <v>126</v>
      </c>
      <c r="J294" s="92">
        <v>4000</v>
      </c>
    </row>
    <row r="295" ht="15" spans="1:10">
      <c r="A295" s="87" t="s">
        <v>602</v>
      </c>
      <c r="B295" s="57">
        <v>1277611</v>
      </c>
      <c r="C295" s="87" t="s">
        <v>603</v>
      </c>
      <c r="D295" s="87" t="s">
        <v>604</v>
      </c>
      <c r="E295" s="45" t="s">
        <v>163</v>
      </c>
      <c r="F295" s="88" t="s">
        <v>273</v>
      </c>
      <c r="G295" s="88" t="s">
        <v>9</v>
      </c>
      <c r="H295" s="88" t="s">
        <v>9</v>
      </c>
      <c r="I295" s="45" t="s">
        <v>126</v>
      </c>
      <c r="J295" s="92">
        <v>2000</v>
      </c>
    </row>
    <row r="296" ht="15" spans="1:10">
      <c r="A296" s="87" t="s">
        <v>605</v>
      </c>
      <c r="B296" s="57">
        <v>1277295</v>
      </c>
      <c r="C296" s="87" t="s">
        <v>606</v>
      </c>
      <c r="D296" s="87" t="s">
        <v>607</v>
      </c>
      <c r="E296" s="45" t="s">
        <v>151</v>
      </c>
      <c r="F296" s="88" t="s">
        <v>608</v>
      </c>
      <c r="G296" s="88" t="s">
        <v>13</v>
      </c>
      <c r="H296" s="88" t="s">
        <v>9</v>
      </c>
      <c r="I296" s="45" t="s">
        <v>121</v>
      </c>
      <c r="J296" s="92">
        <v>5520</v>
      </c>
    </row>
    <row r="297" ht="15" spans="1:10">
      <c r="A297" s="87" t="s">
        <v>609</v>
      </c>
      <c r="B297" s="57">
        <v>1267418</v>
      </c>
      <c r="C297" s="87" t="s">
        <v>610</v>
      </c>
      <c r="D297" s="87" t="s">
        <v>611</v>
      </c>
      <c r="E297" s="45" t="s">
        <v>151</v>
      </c>
      <c r="F297" s="88" t="s">
        <v>53</v>
      </c>
      <c r="G297" s="88" t="s">
        <v>9</v>
      </c>
      <c r="H297" s="88" t="s">
        <v>19</v>
      </c>
      <c r="I297" s="45" t="s">
        <v>104</v>
      </c>
      <c r="J297" s="92">
        <v>7200</v>
      </c>
    </row>
    <row r="298" ht="15" spans="1:10">
      <c r="A298" s="87" t="s">
        <v>612</v>
      </c>
      <c r="B298" s="57">
        <v>1267076</v>
      </c>
      <c r="C298" s="87" t="s">
        <v>610</v>
      </c>
      <c r="D298" s="87" t="s">
        <v>613</v>
      </c>
      <c r="E298" s="45" t="s">
        <v>151</v>
      </c>
      <c r="F298" s="88" t="s">
        <v>213</v>
      </c>
      <c r="G298" s="88" t="s">
        <v>9</v>
      </c>
      <c r="H298" s="88" t="s">
        <v>19</v>
      </c>
      <c r="I298" s="45" t="s">
        <v>104</v>
      </c>
      <c r="J298" s="92">
        <v>7200</v>
      </c>
    </row>
    <row r="299" ht="15" spans="1:10">
      <c r="A299" s="87" t="s">
        <v>614</v>
      </c>
      <c r="B299" s="57">
        <v>1267075</v>
      </c>
      <c r="C299" s="87" t="s">
        <v>610</v>
      </c>
      <c r="D299" s="87" t="s">
        <v>615</v>
      </c>
      <c r="E299" s="45" t="s">
        <v>151</v>
      </c>
      <c r="F299" s="88" t="s">
        <v>82</v>
      </c>
      <c r="G299" s="88" t="s">
        <v>9</v>
      </c>
      <c r="H299" s="88" t="s">
        <v>19</v>
      </c>
      <c r="I299" s="45" t="s">
        <v>104</v>
      </c>
      <c r="J299" s="92">
        <v>7200</v>
      </c>
    </row>
    <row r="300" ht="15" spans="1:10">
      <c r="A300" s="87" t="s">
        <v>616</v>
      </c>
      <c r="B300" s="57">
        <v>1271067</v>
      </c>
      <c r="C300" s="87" t="s">
        <v>617</v>
      </c>
      <c r="D300" s="87" t="s">
        <v>618</v>
      </c>
      <c r="E300" s="45" t="s">
        <v>167</v>
      </c>
      <c r="F300" s="93" t="s">
        <v>619</v>
      </c>
      <c r="G300" s="88" t="s">
        <v>9</v>
      </c>
      <c r="H300" s="88" t="s">
        <v>13</v>
      </c>
      <c r="I300" s="45" t="s">
        <v>203</v>
      </c>
      <c r="J300" s="92">
        <v>3800</v>
      </c>
    </row>
    <row r="301" ht="15" spans="1:10">
      <c r="A301" s="87" t="s">
        <v>620</v>
      </c>
      <c r="B301" s="57">
        <v>1277296</v>
      </c>
      <c r="C301" s="87" t="s">
        <v>621</v>
      </c>
      <c r="D301" s="87" t="s">
        <v>607</v>
      </c>
      <c r="E301" s="45" t="s">
        <v>163</v>
      </c>
      <c r="F301" s="88" t="s">
        <v>423</v>
      </c>
      <c r="G301" s="88" t="s">
        <v>13</v>
      </c>
      <c r="H301" s="88" t="s">
        <v>9</v>
      </c>
      <c r="I301" s="45" t="s">
        <v>126</v>
      </c>
      <c r="J301" s="92">
        <v>4000</v>
      </c>
    </row>
    <row r="302" ht="15" spans="1:10">
      <c r="A302" s="87" t="s">
        <v>622</v>
      </c>
      <c r="B302" s="57">
        <v>1271057</v>
      </c>
      <c r="C302" s="87" t="s">
        <v>617</v>
      </c>
      <c r="D302" s="87" t="s">
        <v>623</v>
      </c>
      <c r="E302" s="45" t="s">
        <v>163</v>
      </c>
      <c r="F302" s="88" t="s">
        <v>170</v>
      </c>
      <c r="G302" s="88" t="s">
        <v>9</v>
      </c>
      <c r="H302" s="88" t="s">
        <v>13</v>
      </c>
      <c r="I302" s="45" t="s">
        <v>126</v>
      </c>
      <c r="J302" s="92">
        <v>4000</v>
      </c>
    </row>
    <row r="303" ht="15" spans="1:10">
      <c r="A303" s="87" t="s">
        <v>624</v>
      </c>
      <c r="B303" s="57">
        <v>1277024</v>
      </c>
      <c r="C303" s="87" t="s">
        <v>621</v>
      </c>
      <c r="D303" s="45" t="s">
        <v>625</v>
      </c>
      <c r="E303" s="45" t="s">
        <v>163</v>
      </c>
      <c r="F303" s="88" t="s">
        <v>41</v>
      </c>
      <c r="G303" s="88" t="s">
        <v>9</v>
      </c>
      <c r="H303" s="88" t="s">
        <v>9</v>
      </c>
      <c r="I303" s="45" t="s">
        <v>126</v>
      </c>
      <c r="J303" s="92">
        <v>2000</v>
      </c>
    </row>
    <row r="304" ht="15" spans="1:10">
      <c r="A304" s="87" t="s">
        <v>626</v>
      </c>
      <c r="B304" s="57">
        <v>1269299</v>
      </c>
      <c r="C304" s="87" t="s">
        <v>621</v>
      </c>
      <c r="D304" s="87" t="s">
        <v>627</v>
      </c>
      <c r="E304" s="45" t="s">
        <v>151</v>
      </c>
      <c r="F304" s="88" t="s">
        <v>138</v>
      </c>
      <c r="G304" s="88" t="s">
        <v>9</v>
      </c>
      <c r="H304" s="88" t="s">
        <v>9</v>
      </c>
      <c r="I304" s="45" t="s">
        <v>104</v>
      </c>
      <c r="J304" s="92">
        <v>2400</v>
      </c>
    </row>
    <row r="305" ht="15" spans="1:10">
      <c r="A305" s="87" t="s">
        <v>628</v>
      </c>
      <c r="B305" s="57">
        <v>1271053</v>
      </c>
      <c r="C305" s="87" t="s">
        <v>617</v>
      </c>
      <c r="D305" s="87" t="s">
        <v>629</v>
      </c>
      <c r="E305" s="45" t="s">
        <v>167</v>
      </c>
      <c r="F305" s="88" t="s">
        <v>476</v>
      </c>
      <c r="G305" s="88" t="s">
        <v>9</v>
      </c>
      <c r="H305" s="88" t="s">
        <v>13</v>
      </c>
      <c r="I305" s="45" t="s">
        <v>203</v>
      </c>
      <c r="J305" s="92">
        <v>3800</v>
      </c>
    </row>
    <row r="306" ht="15" spans="1:10">
      <c r="A306" s="87" t="s">
        <v>630</v>
      </c>
      <c r="B306" s="57">
        <v>1271052</v>
      </c>
      <c r="C306" s="87" t="s">
        <v>617</v>
      </c>
      <c r="D306" s="87" t="s">
        <v>631</v>
      </c>
      <c r="E306" s="45" t="s">
        <v>167</v>
      </c>
      <c r="F306" s="88" t="s">
        <v>202</v>
      </c>
      <c r="G306" s="88" t="s">
        <v>9</v>
      </c>
      <c r="H306" s="88" t="s">
        <v>13</v>
      </c>
      <c r="I306" s="45" t="s">
        <v>203</v>
      </c>
      <c r="J306" s="92">
        <v>3800</v>
      </c>
    </row>
    <row r="307" ht="15" spans="1:10">
      <c r="A307" s="87" t="s">
        <v>632</v>
      </c>
      <c r="B307" s="57">
        <v>1270406</v>
      </c>
      <c r="C307" s="87" t="s">
        <v>633</v>
      </c>
      <c r="D307" s="87" t="s">
        <v>634</v>
      </c>
      <c r="E307" s="45" t="s">
        <v>167</v>
      </c>
      <c r="F307" s="88" t="s">
        <v>486</v>
      </c>
      <c r="G307" s="88" t="s">
        <v>9</v>
      </c>
      <c r="H307" s="88" t="s">
        <v>9</v>
      </c>
      <c r="I307" s="45" t="s">
        <v>203</v>
      </c>
      <c r="J307" s="92">
        <v>1900</v>
      </c>
    </row>
    <row r="308" ht="15" spans="1:10">
      <c r="A308" s="87" t="s">
        <v>635</v>
      </c>
      <c r="B308" s="57">
        <v>1267319</v>
      </c>
      <c r="C308" s="87" t="s">
        <v>636</v>
      </c>
      <c r="D308" s="45" t="s">
        <v>637</v>
      </c>
      <c r="E308" s="45" t="s">
        <v>167</v>
      </c>
      <c r="F308" s="88" t="s">
        <v>59</v>
      </c>
      <c r="G308" s="88" t="s">
        <v>9</v>
      </c>
      <c r="H308" s="88" t="s">
        <v>13</v>
      </c>
      <c r="I308" s="45" t="s">
        <v>203</v>
      </c>
      <c r="J308" s="92">
        <v>3800</v>
      </c>
    </row>
    <row r="309" ht="15" spans="1:10">
      <c r="A309" s="87" t="s">
        <v>638</v>
      </c>
      <c r="B309" s="57">
        <v>1263679</v>
      </c>
      <c r="C309" s="87" t="s">
        <v>636</v>
      </c>
      <c r="D309" s="87" t="s">
        <v>639</v>
      </c>
      <c r="E309" s="45" t="s">
        <v>151</v>
      </c>
      <c r="F309" s="88" t="s">
        <v>12</v>
      </c>
      <c r="G309" s="88" t="s">
        <v>9</v>
      </c>
      <c r="H309" s="88" t="s">
        <v>13</v>
      </c>
      <c r="I309" s="45" t="s">
        <v>104</v>
      </c>
      <c r="J309" s="92">
        <v>4800</v>
      </c>
    </row>
    <row r="310" ht="15" spans="1:10">
      <c r="A310" s="87" t="s">
        <v>640</v>
      </c>
      <c r="B310" s="57">
        <v>1275498</v>
      </c>
      <c r="C310" s="87" t="s">
        <v>633</v>
      </c>
      <c r="D310" s="87" t="s">
        <v>641</v>
      </c>
      <c r="E310" s="45" t="s">
        <v>151</v>
      </c>
      <c r="F310" s="88" t="s">
        <v>138</v>
      </c>
      <c r="G310" s="88" t="s">
        <v>9</v>
      </c>
      <c r="H310" s="88" t="s">
        <v>9</v>
      </c>
      <c r="I310" s="45" t="s">
        <v>121</v>
      </c>
      <c r="J310" s="92">
        <v>2760</v>
      </c>
    </row>
    <row r="311" ht="15" spans="1:10">
      <c r="A311" s="87" t="s">
        <v>642</v>
      </c>
      <c r="B311" s="57">
        <v>1277028</v>
      </c>
      <c r="C311" s="87" t="s">
        <v>633</v>
      </c>
      <c r="D311" s="45" t="s">
        <v>625</v>
      </c>
      <c r="E311" s="45" t="s">
        <v>151</v>
      </c>
      <c r="F311" s="88" t="s">
        <v>191</v>
      </c>
      <c r="G311" s="88" t="s">
        <v>9</v>
      </c>
      <c r="H311" s="88" t="s">
        <v>9</v>
      </c>
      <c r="I311" s="45" t="s">
        <v>104</v>
      </c>
      <c r="J311" s="92">
        <v>2400</v>
      </c>
    </row>
    <row r="312" ht="15" spans="1:10">
      <c r="A312" s="87" t="s">
        <v>643</v>
      </c>
      <c r="B312" s="57">
        <v>1267545</v>
      </c>
      <c r="C312" s="87" t="s">
        <v>633</v>
      </c>
      <c r="D312" s="87" t="s">
        <v>644</v>
      </c>
      <c r="E312" s="45" t="s">
        <v>151</v>
      </c>
      <c r="F312" s="88" t="s">
        <v>179</v>
      </c>
      <c r="G312" s="88" t="s">
        <v>9</v>
      </c>
      <c r="H312" s="88" t="s">
        <v>9</v>
      </c>
      <c r="I312" s="45" t="s">
        <v>104</v>
      </c>
      <c r="J312" s="92">
        <v>2400</v>
      </c>
    </row>
    <row r="313" ht="15" spans="1:10">
      <c r="A313" s="87" t="s">
        <v>645</v>
      </c>
      <c r="B313" s="57">
        <v>1267321</v>
      </c>
      <c r="C313" s="87" t="s">
        <v>636</v>
      </c>
      <c r="D313" s="87" t="s">
        <v>646</v>
      </c>
      <c r="E313" s="45" t="s">
        <v>167</v>
      </c>
      <c r="F313" s="88" t="s">
        <v>41</v>
      </c>
      <c r="G313" s="88" t="s">
        <v>9</v>
      </c>
      <c r="H313" s="88" t="s">
        <v>13</v>
      </c>
      <c r="I313" s="45" t="s">
        <v>203</v>
      </c>
      <c r="J313" s="92">
        <v>3800</v>
      </c>
    </row>
    <row r="314" spans="1:10">
      <c r="A314" s="98" t="s">
        <v>647</v>
      </c>
      <c r="B314" s="99">
        <v>1267320</v>
      </c>
      <c r="C314" s="98" t="s">
        <v>636</v>
      </c>
      <c r="D314" s="98" t="s">
        <v>648</v>
      </c>
      <c r="E314" s="100" t="s">
        <v>167</v>
      </c>
      <c r="F314" s="101" t="s">
        <v>545</v>
      </c>
      <c r="G314" s="101" t="s">
        <v>9</v>
      </c>
      <c r="H314" s="101" t="s">
        <v>13</v>
      </c>
      <c r="I314" s="100" t="s">
        <v>203</v>
      </c>
      <c r="J314" s="109">
        <v>3800</v>
      </c>
    </row>
    <row r="315" ht="15" spans="1:11">
      <c r="A315" s="102" t="s">
        <v>497</v>
      </c>
      <c r="B315" s="103"/>
      <c r="C315" s="103"/>
      <c r="D315" s="103"/>
      <c r="E315" s="103"/>
      <c r="F315" s="103"/>
      <c r="G315" s="103"/>
      <c r="H315" s="103"/>
      <c r="I315" s="110"/>
      <c r="J315" s="111">
        <f>SUM(J226:J314)</f>
        <v>348640</v>
      </c>
      <c r="K315" s="53" t="s">
        <v>649</v>
      </c>
    </row>
    <row r="317" ht="15.75" spans="1:10">
      <c r="A317" s="104" t="s">
        <v>650</v>
      </c>
      <c r="B317" s="105"/>
      <c r="C317" s="106" t="s">
        <v>2</v>
      </c>
      <c r="D317" s="85" t="s">
        <v>3</v>
      </c>
      <c r="E317" s="41" t="s">
        <v>146</v>
      </c>
      <c r="F317" s="83" t="s">
        <v>4</v>
      </c>
      <c r="G317" s="107" t="s">
        <v>651</v>
      </c>
      <c r="H317" s="108"/>
      <c r="I317" s="43" t="s">
        <v>7</v>
      </c>
      <c r="J317" s="54" t="s">
        <v>8</v>
      </c>
    </row>
    <row r="318" ht="15" spans="1:10">
      <c r="A318" s="87" t="s">
        <v>9</v>
      </c>
      <c r="B318" s="93" t="s">
        <v>652</v>
      </c>
      <c r="C318" s="93" t="s">
        <v>653</v>
      </c>
      <c r="D318" s="87" t="s">
        <v>654</v>
      </c>
      <c r="E318" s="45" t="s">
        <v>151</v>
      </c>
      <c r="F318" s="88" t="s">
        <v>273</v>
      </c>
      <c r="G318" s="88" t="s">
        <v>9</v>
      </c>
      <c r="H318" s="88" t="s">
        <v>9</v>
      </c>
      <c r="I318" s="45" t="s">
        <v>121</v>
      </c>
      <c r="J318" s="92">
        <v>2760</v>
      </c>
    </row>
    <row r="319" ht="15" spans="1:10">
      <c r="A319" s="87" t="s">
        <v>13</v>
      </c>
      <c r="B319" s="93" t="s">
        <v>655</v>
      </c>
      <c r="C319" s="93" t="s">
        <v>656</v>
      </c>
      <c r="D319" s="87" t="s">
        <v>657</v>
      </c>
      <c r="E319" s="45" t="s">
        <v>167</v>
      </c>
      <c r="F319" s="88" t="s">
        <v>210</v>
      </c>
      <c r="G319" s="88" t="s">
        <v>9</v>
      </c>
      <c r="H319" s="88" t="s">
        <v>13</v>
      </c>
      <c r="I319" s="45" t="s">
        <v>203</v>
      </c>
      <c r="J319" s="92">
        <v>3800</v>
      </c>
    </row>
    <row r="320" ht="15" spans="1:10">
      <c r="A320" s="87" t="s">
        <v>19</v>
      </c>
      <c r="B320" s="93" t="s">
        <v>658</v>
      </c>
      <c r="C320" s="93" t="s">
        <v>656</v>
      </c>
      <c r="D320" s="87" t="s">
        <v>659</v>
      </c>
      <c r="E320" s="45" t="s">
        <v>151</v>
      </c>
      <c r="F320" s="88" t="s">
        <v>541</v>
      </c>
      <c r="G320" s="88" t="s">
        <v>9</v>
      </c>
      <c r="H320" s="88" t="s">
        <v>13</v>
      </c>
      <c r="I320" s="45" t="s">
        <v>104</v>
      </c>
      <c r="J320" s="92">
        <v>4800</v>
      </c>
    </row>
    <row r="321" ht="15" spans="1:10">
      <c r="A321" s="87" t="s">
        <v>24</v>
      </c>
      <c r="B321" s="93" t="s">
        <v>660</v>
      </c>
      <c r="C321" s="93" t="s">
        <v>656</v>
      </c>
      <c r="D321" s="87" t="s">
        <v>661</v>
      </c>
      <c r="E321" s="45" t="s">
        <v>151</v>
      </c>
      <c r="F321" s="88" t="s">
        <v>53</v>
      </c>
      <c r="G321" s="88" t="s">
        <v>9</v>
      </c>
      <c r="H321" s="88" t="s">
        <v>13</v>
      </c>
      <c r="I321" s="45" t="s">
        <v>104</v>
      </c>
      <c r="J321" s="92">
        <v>4800</v>
      </c>
    </row>
    <row r="322" ht="15" spans="1:10">
      <c r="A322" s="87" t="s">
        <v>29</v>
      </c>
      <c r="B322" s="93" t="s">
        <v>662</v>
      </c>
      <c r="C322" s="93" t="s">
        <v>653</v>
      </c>
      <c r="D322" s="87" t="s">
        <v>663</v>
      </c>
      <c r="E322" s="45" t="s">
        <v>163</v>
      </c>
      <c r="F322" s="88" t="s">
        <v>191</v>
      </c>
      <c r="G322" s="88" t="s">
        <v>9</v>
      </c>
      <c r="H322" s="88" t="s">
        <v>9</v>
      </c>
      <c r="I322" s="45" t="s">
        <v>171</v>
      </c>
      <c r="J322" s="92">
        <v>2360</v>
      </c>
    </row>
    <row r="323" ht="15" spans="1:10">
      <c r="A323" s="87" t="s">
        <v>33</v>
      </c>
      <c r="B323" s="93" t="s">
        <v>664</v>
      </c>
      <c r="C323" s="93" t="s">
        <v>665</v>
      </c>
      <c r="D323" s="87" t="s">
        <v>666</v>
      </c>
      <c r="E323" s="45" t="s">
        <v>163</v>
      </c>
      <c r="F323" s="88" t="s">
        <v>185</v>
      </c>
      <c r="G323" s="88" t="s">
        <v>9</v>
      </c>
      <c r="H323" s="88" t="s">
        <v>19</v>
      </c>
      <c r="I323" s="45" t="s">
        <v>126</v>
      </c>
      <c r="J323" s="92">
        <v>6000</v>
      </c>
    </row>
    <row r="324" ht="15" spans="1:10">
      <c r="A324" s="87" t="s">
        <v>38</v>
      </c>
      <c r="B324" s="93" t="s">
        <v>667</v>
      </c>
      <c r="C324" s="93" t="s">
        <v>656</v>
      </c>
      <c r="D324" s="87" t="s">
        <v>668</v>
      </c>
      <c r="E324" s="45" t="s">
        <v>163</v>
      </c>
      <c r="F324" s="93" t="s">
        <v>669</v>
      </c>
      <c r="G324" s="88" t="s">
        <v>13</v>
      </c>
      <c r="H324" s="88" t="s">
        <v>13</v>
      </c>
      <c r="I324" s="45" t="s">
        <v>126</v>
      </c>
      <c r="J324" s="92">
        <v>8000</v>
      </c>
    </row>
    <row r="325" ht="15" spans="1:10">
      <c r="A325" s="87" t="s">
        <v>42</v>
      </c>
      <c r="B325" s="93" t="s">
        <v>670</v>
      </c>
      <c r="C325" s="93" t="s">
        <v>653</v>
      </c>
      <c r="D325" s="87" t="s">
        <v>671</v>
      </c>
      <c r="E325" s="45" t="s">
        <v>151</v>
      </c>
      <c r="F325" s="88" t="s">
        <v>138</v>
      </c>
      <c r="G325" s="88" t="s">
        <v>9</v>
      </c>
      <c r="H325" s="88" t="s">
        <v>9</v>
      </c>
      <c r="I325" s="45" t="s">
        <v>121</v>
      </c>
      <c r="J325" s="92">
        <v>2760</v>
      </c>
    </row>
    <row r="326" ht="15" spans="1:10">
      <c r="A326" s="87" t="s">
        <v>46</v>
      </c>
      <c r="B326" s="93" t="s">
        <v>672</v>
      </c>
      <c r="C326" s="93" t="s">
        <v>653</v>
      </c>
      <c r="D326" s="87" t="s">
        <v>673</v>
      </c>
      <c r="E326" s="45" t="s">
        <v>167</v>
      </c>
      <c r="F326" s="88" t="s">
        <v>66</v>
      </c>
      <c r="G326" s="88" t="s">
        <v>9</v>
      </c>
      <c r="H326" s="88" t="s">
        <v>9</v>
      </c>
      <c r="I326" s="45" t="s">
        <v>203</v>
      </c>
      <c r="J326" s="92">
        <v>1900</v>
      </c>
    </row>
    <row r="327" ht="15" spans="1:10">
      <c r="A327" s="87" t="s">
        <v>50</v>
      </c>
      <c r="B327" s="93" t="s">
        <v>674</v>
      </c>
      <c r="C327" s="93" t="s">
        <v>653</v>
      </c>
      <c r="D327" s="87" t="s">
        <v>675</v>
      </c>
      <c r="E327" s="45" t="s">
        <v>151</v>
      </c>
      <c r="F327" s="88" t="s">
        <v>82</v>
      </c>
      <c r="G327" s="88" t="s">
        <v>9</v>
      </c>
      <c r="H327" s="88" t="s">
        <v>9</v>
      </c>
      <c r="I327" s="45" t="s">
        <v>104</v>
      </c>
      <c r="J327" s="92">
        <v>2400</v>
      </c>
    </row>
    <row r="328" ht="15" spans="1:10">
      <c r="A328" s="87" t="s">
        <v>54</v>
      </c>
      <c r="B328" s="93" t="s">
        <v>676</v>
      </c>
      <c r="C328" s="93" t="s">
        <v>677</v>
      </c>
      <c r="D328" s="87" t="s">
        <v>678</v>
      </c>
      <c r="E328" s="45" t="s">
        <v>163</v>
      </c>
      <c r="F328" s="88" t="s">
        <v>273</v>
      </c>
      <c r="G328" s="88" t="s">
        <v>9</v>
      </c>
      <c r="H328" s="88" t="s">
        <v>9</v>
      </c>
      <c r="I328" s="45" t="s">
        <v>171</v>
      </c>
      <c r="J328" s="92">
        <v>2360</v>
      </c>
    </row>
    <row r="329" ht="15" spans="1:10">
      <c r="A329" s="87" t="s">
        <v>57</v>
      </c>
      <c r="B329" s="93" t="s">
        <v>679</v>
      </c>
      <c r="C329" s="93" t="s">
        <v>677</v>
      </c>
      <c r="D329" s="87" t="s">
        <v>680</v>
      </c>
      <c r="E329" s="45" t="s">
        <v>167</v>
      </c>
      <c r="F329" s="88" t="s">
        <v>476</v>
      </c>
      <c r="G329" s="88" t="s">
        <v>9</v>
      </c>
      <c r="H329" s="88" t="s">
        <v>9</v>
      </c>
      <c r="I329" s="45" t="s">
        <v>231</v>
      </c>
      <c r="J329" s="92">
        <v>2260</v>
      </c>
    </row>
    <row r="330" ht="15" spans="1:10">
      <c r="A330" s="87" t="s">
        <v>61</v>
      </c>
      <c r="B330" s="93" t="s">
        <v>681</v>
      </c>
      <c r="C330" s="93" t="s">
        <v>677</v>
      </c>
      <c r="D330" s="87" t="s">
        <v>682</v>
      </c>
      <c r="E330" s="45" t="s">
        <v>167</v>
      </c>
      <c r="F330" s="88" t="s">
        <v>683</v>
      </c>
      <c r="G330" s="88" t="s">
        <v>9</v>
      </c>
      <c r="H330" s="88" t="s">
        <v>9</v>
      </c>
      <c r="I330" s="45" t="s">
        <v>203</v>
      </c>
      <c r="J330" s="92">
        <v>1900</v>
      </c>
    </row>
    <row r="331" ht="15" spans="1:10">
      <c r="A331" s="87" t="s">
        <v>64</v>
      </c>
      <c r="B331" s="93" t="s">
        <v>684</v>
      </c>
      <c r="C331" s="93" t="s">
        <v>677</v>
      </c>
      <c r="D331" s="87" t="s">
        <v>685</v>
      </c>
      <c r="E331" s="45" t="s">
        <v>151</v>
      </c>
      <c r="F331" s="88" t="s">
        <v>94</v>
      </c>
      <c r="G331" s="88" t="s">
        <v>9</v>
      </c>
      <c r="H331" s="88" t="s">
        <v>9</v>
      </c>
      <c r="I331" s="45" t="s">
        <v>121</v>
      </c>
      <c r="J331" s="92">
        <v>2760</v>
      </c>
    </row>
    <row r="332" ht="15" spans="1:10">
      <c r="A332" s="87" t="s">
        <v>67</v>
      </c>
      <c r="B332" s="93" t="s">
        <v>686</v>
      </c>
      <c r="C332" s="93" t="s">
        <v>677</v>
      </c>
      <c r="D332" s="87" t="s">
        <v>687</v>
      </c>
      <c r="E332" s="45" t="s">
        <v>151</v>
      </c>
      <c r="F332" s="88" t="s">
        <v>688</v>
      </c>
      <c r="G332" s="88" t="s">
        <v>13</v>
      </c>
      <c r="H332" s="88" t="s">
        <v>9</v>
      </c>
      <c r="I332" s="45" t="s">
        <v>121</v>
      </c>
      <c r="J332" s="92">
        <v>5520</v>
      </c>
    </row>
    <row r="333" ht="15" spans="1:10">
      <c r="A333" s="87" t="s">
        <v>71</v>
      </c>
      <c r="B333" s="93" t="s">
        <v>689</v>
      </c>
      <c r="C333" s="93" t="s">
        <v>677</v>
      </c>
      <c r="D333" s="87" t="s">
        <v>690</v>
      </c>
      <c r="E333" s="45" t="s">
        <v>151</v>
      </c>
      <c r="F333" s="88" t="s">
        <v>138</v>
      </c>
      <c r="G333" s="88" t="s">
        <v>9</v>
      </c>
      <c r="H333" s="88" t="s">
        <v>9</v>
      </c>
      <c r="I333" s="45" t="s">
        <v>121</v>
      </c>
      <c r="J333" s="92">
        <v>2760</v>
      </c>
    </row>
    <row r="334" ht="15" spans="1:10">
      <c r="A334" s="87" t="s">
        <v>75</v>
      </c>
      <c r="B334" s="93" t="s">
        <v>691</v>
      </c>
      <c r="C334" s="93" t="s">
        <v>677</v>
      </c>
      <c r="D334" s="87" t="s">
        <v>692</v>
      </c>
      <c r="E334" s="45" t="s">
        <v>151</v>
      </c>
      <c r="F334" s="88" t="s">
        <v>66</v>
      </c>
      <c r="G334" s="88" t="s">
        <v>9</v>
      </c>
      <c r="H334" s="88" t="s">
        <v>9</v>
      </c>
      <c r="I334" s="45" t="s">
        <v>104</v>
      </c>
      <c r="J334" s="92">
        <v>2400</v>
      </c>
    </row>
    <row r="335" ht="15" spans="1:10">
      <c r="A335" s="87" t="s">
        <v>79</v>
      </c>
      <c r="B335" s="93" t="s">
        <v>693</v>
      </c>
      <c r="C335" s="93" t="s">
        <v>694</v>
      </c>
      <c r="D335" s="87" t="s">
        <v>695</v>
      </c>
      <c r="E335" s="45" t="s">
        <v>167</v>
      </c>
      <c r="F335" s="88" t="s">
        <v>545</v>
      </c>
      <c r="G335" s="88" t="s">
        <v>9</v>
      </c>
      <c r="H335" s="88" t="s">
        <v>9</v>
      </c>
      <c r="I335" s="45" t="s">
        <v>203</v>
      </c>
      <c r="J335" s="92">
        <v>1900</v>
      </c>
    </row>
    <row r="336" ht="15" spans="1:10">
      <c r="A336" s="87" t="s">
        <v>84</v>
      </c>
      <c r="B336" s="93" t="s">
        <v>696</v>
      </c>
      <c r="C336" s="93" t="s">
        <v>697</v>
      </c>
      <c r="D336" s="87" t="s">
        <v>698</v>
      </c>
      <c r="E336" s="45" t="s">
        <v>151</v>
      </c>
      <c r="F336" s="88" t="s">
        <v>699</v>
      </c>
      <c r="G336" s="88" t="s">
        <v>13</v>
      </c>
      <c r="H336" s="88" t="s">
        <v>24</v>
      </c>
      <c r="I336" s="45" t="s">
        <v>104</v>
      </c>
      <c r="J336" s="92">
        <v>19200</v>
      </c>
    </row>
    <row r="337" ht="15" spans="1:10">
      <c r="A337" s="87" t="s">
        <v>91</v>
      </c>
      <c r="B337" s="93" t="s">
        <v>700</v>
      </c>
      <c r="C337" s="93" t="s">
        <v>694</v>
      </c>
      <c r="D337" s="87" t="s">
        <v>701</v>
      </c>
      <c r="E337" s="45" t="s">
        <v>167</v>
      </c>
      <c r="F337" s="88" t="s">
        <v>125</v>
      </c>
      <c r="G337" s="88" t="s">
        <v>9</v>
      </c>
      <c r="H337" s="88" t="s">
        <v>9</v>
      </c>
      <c r="I337" s="45" t="s">
        <v>203</v>
      </c>
      <c r="J337" s="92">
        <v>1900</v>
      </c>
    </row>
    <row r="338" ht="15" spans="1:10">
      <c r="A338" s="87" t="s">
        <v>95</v>
      </c>
      <c r="B338" s="93" t="s">
        <v>702</v>
      </c>
      <c r="C338" s="93" t="s">
        <v>703</v>
      </c>
      <c r="D338" s="87" t="s">
        <v>704</v>
      </c>
      <c r="E338" s="45" t="s">
        <v>151</v>
      </c>
      <c r="F338" s="88" t="s">
        <v>213</v>
      </c>
      <c r="G338" s="88" t="s">
        <v>9</v>
      </c>
      <c r="H338" s="88" t="s">
        <v>19</v>
      </c>
      <c r="I338" s="45" t="s">
        <v>104</v>
      </c>
      <c r="J338" s="92">
        <v>7200</v>
      </c>
    </row>
    <row r="339" ht="15" spans="1:10">
      <c r="A339" s="87" t="s">
        <v>98</v>
      </c>
      <c r="B339" s="93" t="s">
        <v>705</v>
      </c>
      <c r="C339" s="93" t="s">
        <v>694</v>
      </c>
      <c r="D339" s="87" t="s">
        <v>706</v>
      </c>
      <c r="E339" s="45" t="s">
        <v>167</v>
      </c>
      <c r="F339" s="88" t="s">
        <v>707</v>
      </c>
      <c r="G339" s="88" t="s">
        <v>9</v>
      </c>
      <c r="H339" s="88" t="s">
        <v>9</v>
      </c>
      <c r="I339" s="45" t="s">
        <v>203</v>
      </c>
      <c r="J339" s="92">
        <v>1900</v>
      </c>
    </row>
    <row r="340" ht="15" spans="1:10">
      <c r="A340" s="87" t="s">
        <v>101</v>
      </c>
      <c r="B340" s="93" t="s">
        <v>708</v>
      </c>
      <c r="C340" s="93" t="s">
        <v>694</v>
      </c>
      <c r="D340" s="87" t="s">
        <v>709</v>
      </c>
      <c r="E340" s="45" t="s">
        <v>167</v>
      </c>
      <c r="F340" s="88" t="s">
        <v>170</v>
      </c>
      <c r="G340" s="88" t="s">
        <v>9</v>
      </c>
      <c r="H340" s="88" t="s">
        <v>9</v>
      </c>
      <c r="I340" s="45" t="s">
        <v>231</v>
      </c>
      <c r="J340" s="92">
        <v>2260</v>
      </c>
    </row>
    <row r="341" ht="15" spans="1:10">
      <c r="A341" s="87" t="s">
        <v>105</v>
      </c>
      <c r="B341" s="93" t="s">
        <v>710</v>
      </c>
      <c r="C341" s="93" t="s">
        <v>694</v>
      </c>
      <c r="D341" s="87" t="s">
        <v>711</v>
      </c>
      <c r="E341" s="45" t="s">
        <v>163</v>
      </c>
      <c r="F341" s="88" t="s">
        <v>22</v>
      </c>
      <c r="G341" s="88" t="s">
        <v>9</v>
      </c>
      <c r="H341" s="88" t="s">
        <v>9</v>
      </c>
      <c r="I341" s="45" t="s">
        <v>171</v>
      </c>
      <c r="J341" s="92">
        <v>2360</v>
      </c>
    </row>
    <row r="342" ht="15" spans="1:10">
      <c r="A342" s="87" t="s">
        <v>107</v>
      </c>
      <c r="B342" s="93" t="s">
        <v>712</v>
      </c>
      <c r="C342" s="93" t="s">
        <v>713</v>
      </c>
      <c r="D342" s="87" t="s">
        <v>714</v>
      </c>
      <c r="E342" s="45" t="s">
        <v>151</v>
      </c>
      <c r="F342" s="88" t="s">
        <v>53</v>
      </c>
      <c r="G342" s="88" t="s">
        <v>9</v>
      </c>
      <c r="H342" s="88" t="s">
        <v>9</v>
      </c>
      <c r="I342" s="45" t="s">
        <v>715</v>
      </c>
      <c r="J342" s="92">
        <v>3760</v>
      </c>
    </row>
    <row r="343" ht="15" spans="1:10">
      <c r="A343" s="87" t="s">
        <v>111</v>
      </c>
      <c r="B343" s="93" t="s">
        <v>716</v>
      </c>
      <c r="C343" s="93" t="s">
        <v>717</v>
      </c>
      <c r="D343" s="87" t="s">
        <v>718</v>
      </c>
      <c r="E343" s="45" t="s">
        <v>167</v>
      </c>
      <c r="F343" s="88" t="s">
        <v>210</v>
      </c>
      <c r="G343" s="88" t="s">
        <v>9</v>
      </c>
      <c r="H343" s="88" t="s">
        <v>13</v>
      </c>
      <c r="I343" s="45" t="s">
        <v>203</v>
      </c>
      <c r="J343" s="92">
        <v>3800</v>
      </c>
    </row>
    <row r="344" ht="15" spans="1:10">
      <c r="A344" s="87" t="s">
        <v>204</v>
      </c>
      <c r="B344" s="93" t="s">
        <v>719</v>
      </c>
      <c r="C344" s="93" t="s">
        <v>717</v>
      </c>
      <c r="D344" s="87" t="s">
        <v>720</v>
      </c>
      <c r="E344" s="45" t="s">
        <v>167</v>
      </c>
      <c r="F344" s="88" t="s">
        <v>476</v>
      </c>
      <c r="G344" s="88" t="s">
        <v>9</v>
      </c>
      <c r="H344" s="88" t="s">
        <v>13</v>
      </c>
      <c r="I344" s="45" t="s">
        <v>203</v>
      </c>
      <c r="J344" s="92">
        <v>3800</v>
      </c>
    </row>
    <row r="345" ht="15" spans="1:10">
      <c r="A345" s="87" t="s">
        <v>114</v>
      </c>
      <c r="B345" s="93" t="s">
        <v>721</v>
      </c>
      <c r="C345" s="93" t="s">
        <v>717</v>
      </c>
      <c r="D345" s="87" t="s">
        <v>722</v>
      </c>
      <c r="E345" s="45" t="s">
        <v>167</v>
      </c>
      <c r="F345" s="88" t="s">
        <v>486</v>
      </c>
      <c r="G345" s="88" t="s">
        <v>9</v>
      </c>
      <c r="H345" s="88" t="s">
        <v>13</v>
      </c>
      <c r="I345" s="45" t="s">
        <v>203</v>
      </c>
      <c r="J345" s="92">
        <v>3800</v>
      </c>
    </row>
    <row r="346" ht="15" spans="1:10">
      <c r="A346" s="87" t="s">
        <v>117</v>
      </c>
      <c r="B346" s="93" t="s">
        <v>723</v>
      </c>
      <c r="C346" s="93" t="s">
        <v>717</v>
      </c>
      <c r="D346" s="87" t="s">
        <v>724</v>
      </c>
      <c r="E346" s="45" t="s">
        <v>151</v>
      </c>
      <c r="F346" s="88" t="s">
        <v>179</v>
      </c>
      <c r="G346" s="88" t="s">
        <v>9</v>
      </c>
      <c r="H346" s="88" t="s">
        <v>13</v>
      </c>
      <c r="I346" s="45" t="s">
        <v>104</v>
      </c>
      <c r="J346" s="92">
        <v>4800</v>
      </c>
    </row>
    <row r="347" ht="15" spans="1:10">
      <c r="A347" s="87" t="s">
        <v>122</v>
      </c>
      <c r="B347" s="93" t="s">
        <v>725</v>
      </c>
      <c r="C347" s="93" t="s">
        <v>726</v>
      </c>
      <c r="D347" s="87" t="s">
        <v>727</v>
      </c>
      <c r="E347" s="45" t="s">
        <v>167</v>
      </c>
      <c r="F347" s="88" t="s">
        <v>291</v>
      </c>
      <c r="G347" s="88" t="s">
        <v>9</v>
      </c>
      <c r="H347" s="88" t="s">
        <v>9</v>
      </c>
      <c r="I347" s="45" t="s">
        <v>203</v>
      </c>
      <c r="J347" s="92">
        <v>1900</v>
      </c>
    </row>
    <row r="348" ht="15" spans="1:10">
      <c r="A348" s="87" t="s">
        <v>127</v>
      </c>
      <c r="B348" s="93" t="s">
        <v>728</v>
      </c>
      <c r="C348" s="93" t="s">
        <v>729</v>
      </c>
      <c r="D348" s="87" t="s">
        <v>730</v>
      </c>
      <c r="E348" s="45" t="s">
        <v>167</v>
      </c>
      <c r="F348" s="88" t="s">
        <v>59</v>
      </c>
      <c r="G348" s="88" t="s">
        <v>9</v>
      </c>
      <c r="H348" s="88" t="s">
        <v>13</v>
      </c>
      <c r="I348" s="45" t="s">
        <v>203</v>
      </c>
      <c r="J348" s="92">
        <v>3800</v>
      </c>
    </row>
    <row r="349" ht="15" spans="1:10">
      <c r="A349" s="87" t="s">
        <v>129</v>
      </c>
      <c r="B349" s="93" t="s">
        <v>731</v>
      </c>
      <c r="C349" s="93" t="s">
        <v>729</v>
      </c>
      <c r="D349" s="87" t="s">
        <v>732</v>
      </c>
      <c r="E349" s="45" t="s">
        <v>151</v>
      </c>
      <c r="F349" s="88" t="s">
        <v>152</v>
      </c>
      <c r="G349" s="88" t="s">
        <v>9</v>
      </c>
      <c r="H349" s="88" t="s">
        <v>13</v>
      </c>
      <c r="I349" s="45" t="s">
        <v>121</v>
      </c>
      <c r="J349" s="92">
        <v>5520</v>
      </c>
    </row>
    <row r="350" ht="15" spans="1:10">
      <c r="A350" s="87" t="s">
        <v>131</v>
      </c>
      <c r="B350" s="93" t="s">
        <v>733</v>
      </c>
      <c r="C350" s="93" t="s">
        <v>734</v>
      </c>
      <c r="D350" s="87" t="s">
        <v>735</v>
      </c>
      <c r="E350" s="45" t="s">
        <v>163</v>
      </c>
      <c r="F350" s="88" t="s">
        <v>22</v>
      </c>
      <c r="G350" s="88" t="s">
        <v>9</v>
      </c>
      <c r="H350" s="88" t="s">
        <v>19</v>
      </c>
      <c r="I350" s="45" t="s">
        <v>171</v>
      </c>
      <c r="J350" s="92">
        <v>7080</v>
      </c>
    </row>
    <row r="351" ht="15" spans="1:10">
      <c r="A351" s="87" t="s">
        <v>133</v>
      </c>
      <c r="B351" s="93" t="s">
        <v>736</v>
      </c>
      <c r="C351" s="93" t="s">
        <v>737</v>
      </c>
      <c r="D351" s="87" t="s">
        <v>738</v>
      </c>
      <c r="E351" s="45" t="s">
        <v>163</v>
      </c>
      <c r="F351" s="88" t="s">
        <v>273</v>
      </c>
      <c r="G351" s="88" t="s">
        <v>9</v>
      </c>
      <c r="H351" s="88" t="s">
        <v>13</v>
      </c>
      <c r="I351" s="45" t="s">
        <v>126</v>
      </c>
      <c r="J351" s="92">
        <v>4000</v>
      </c>
    </row>
    <row r="352" ht="15" spans="1:10">
      <c r="A352" s="87" t="s">
        <v>136</v>
      </c>
      <c r="B352" s="93" t="s">
        <v>739</v>
      </c>
      <c r="C352" s="93" t="s">
        <v>740</v>
      </c>
      <c r="D352" s="87" t="s">
        <v>741</v>
      </c>
      <c r="E352" s="45" t="s">
        <v>167</v>
      </c>
      <c r="F352" s="88" t="s">
        <v>17</v>
      </c>
      <c r="G352" s="88" t="s">
        <v>9</v>
      </c>
      <c r="H352" s="88" t="s">
        <v>9</v>
      </c>
      <c r="I352" s="45" t="s">
        <v>203</v>
      </c>
      <c r="J352" s="92">
        <v>1900</v>
      </c>
    </row>
    <row r="353" ht="15" spans="1:10">
      <c r="A353" s="87" t="s">
        <v>139</v>
      </c>
      <c r="B353" s="93" t="s">
        <v>742</v>
      </c>
      <c r="C353" s="93" t="s">
        <v>737</v>
      </c>
      <c r="D353" s="87" t="s">
        <v>743</v>
      </c>
      <c r="E353" s="45" t="s">
        <v>167</v>
      </c>
      <c r="F353" s="88" t="s">
        <v>476</v>
      </c>
      <c r="G353" s="88" t="s">
        <v>9</v>
      </c>
      <c r="H353" s="88" t="s">
        <v>13</v>
      </c>
      <c r="I353" s="45" t="s">
        <v>203</v>
      </c>
      <c r="J353" s="92">
        <v>3800</v>
      </c>
    </row>
    <row r="354" ht="15" spans="1:10">
      <c r="A354" s="87" t="s">
        <v>228</v>
      </c>
      <c r="B354" s="93" t="s">
        <v>744</v>
      </c>
      <c r="C354" s="93" t="s">
        <v>740</v>
      </c>
      <c r="D354" s="87" t="s">
        <v>745</v>
      </c>
      <c r="E354" s="45" t="s">
        <v>167</v>
      </c>
      <c r="F354" s="88" t="s">
        <v>486</v>
      </c>
      <c r="G354" s="88" t="s">
        <v>9</v>
      </c>
      <c r="H354" s="88" t="s">
        <v>9</v>
      </c>
      <c r="I354" s="45" t="s">
        <v>203</v>
      </c>
      <c r="J354" s="92">
        <v>1900</v>
      </c>
    </row>
    <row r="355" ht="15" spans="1:10">
      <c r="A355" s="87" t="s">
        <v>232</v>
      </c>
      <c r="B355" s="93" t="s">
        <v>746</v>
      </c>
      <c r="C355" s="93" t="s">
        <v>737</v>
      </c>
      <c r="D355" s="87" t="s">
        <v>747</v>
      </c>
      <c r="E355" s="45" t="s">
        <v>167</v>
      </c>
      <c r="F355" s="88" t="s">
        <v>545</v>
      </c>
      <c r="G355" s="88" t="s">
        <v>9</v>
      </c>
      <c r="H355" s="88" t="s">
        <v>13</v>
      </c>
      <c r="I355" s="45" t="s">
        <v>203</v>
      </c>
      <c r="J355" s="92">
        <v>3800</v>
      </c>
    </row>
    <row r="356" ht="15" spans="1:10">
      <c r="A356" s="87" t="s">
        <v>235</v>
      </c>
      <c r="B356" s="93" t="s">
        <v>748</v>
      </c>
      <c r="C356" s="93" t="s">
        <v>737</v>
      </c>
      <c r="D356" s="87" t="s">
        <v>722</v>
      </c>
      <c r="E356" s="45" t="s">
        <v>151</v>
      </c>
      <c r="F356" s="88" t="s">
        <v>66</v>
      </c>
      <c r="G356" s="88" t="s">
        <v>9</v>
      </c>
      <c r="H356" s="88" t="s">
        <v>13</v>
      </c>
      <c r="I356" s="45" t="s">
        <v>104</v>
      </c>
      <c r="J356" s="109">
        <v>4800</v>
      </c>
    </row>
    <row r="357" ht="15" spans="1:11">
      <c r="A357" s="102" t="s">
        <v>497</v>
      </c>
      <c r="B357" s="103"/>
      <c r="C357" s="103"/>
      <c r="D357" s="103"/>
      <c r="E357" s="103"/>
      <c r="F357" s="103"/>
      <c r="G357" s="103"/>
      <c r="H357" s="103"/>
      <c r="I357" s="110"/>
      <c r="J357" s="111">
        <v>154720</v>
      </c>
      <c r="K357" s="26" t="s">
        <v>749</v>
      </c>
    </row>
    <row r="359" ht="15" spans="1:10">
      <c r="A359" s="112" t="s">
        <v>0</v>
      </c>
      <c r="B359" s="112" t="s">
        <v>1</v>
      </c>
      <c r="C359" s="113" t="s">
        <v>2</v>
      </c>
      <c r="D359" s="113" t="s">
        <v>3</v>
      </c>
      <c r="E359" s="114" t="s">
        <v>146</v>
      </c>
      <c r="F359" s="115" t="s">
        <v>4</v>
      </c>
      <c r="G359" s="112" t="s">
        <v>5</v>
      </c>
      <c r="H359" s="114" t="s">
        <v>750</v>
      </c>
      <c r="I359" s="123" t="s">
        <v>7</v>
      </c>
      <c r="J359" s="124" t="s">
        <v>8</v>
      </c>
    </row>
    <row r="360" ht="15" spans="1:10">
      <c r="A360" s="112" t="s">
        <v>9</v>
      </c>
      <c r="B360" s="116" t="s">
        <v>751</v>
      </c>
      <c r="C360" s="116" t="s">
        <v>752</v>
      </c>
      <c r="D360" s="112" t="s">
        <v>753</v>
      </c>
      <c r="E360" s="113" t="s">
        <v>167</v>
      </c>
      <c r="F360" s="116" t="s">
        <v>754</v>
      </c>
      <c r="G360" s="113" t="s">
        <v>13</v>
      </c>
      <c r="H360" s="113" t="s">
        <v>24</v>
      </c>
      <c r="I360" s="124" t="s">
        <v>203</v>
      </c>
      <c r="J360" s="92">
        <v>15200</v>
      </c>
    </row>
    <row r="361" ht="15" spans="1:10">
      <c r="A361" s="112" t="s">
        <v>13</v>
      </c>
      <c r="B361" s="116" t="s">
        <v>755</v>
      </c>
      <c r="C361" s="116" t="s">
        <v>756</v>
      </c>
      <c r="D361" s="112" t="s">
        <v>757</v>
      </c>
      <c r="E361" s="113" t="s">
        <v>151</v>
      </c>
      <c r="F361" s="113" t="s">
        <v>152</v>
      </c>
      <c r="G361" s="113" t="s">
        <v>9</v>
      </c>
      <c r="H361" s="113" t="s">
        <v>9</v>
      </c>
      <c r="I361" s="124" t="s">
        <v>121</v>
      </c>
      <c r="J361" s="92">
        <v>2760</v>
      </c>
    </row>
    <row r="362" ht="15" spans="1:10">
      <c r="A362" s="112" t="s">
        <v>19</v>
      </c>
      <c r="B362" s="116" t="s">
        <v>758</v>
      </c>
      <c r="C362" s="116" t="s">
        <v>759</v>
      </c>
      <c r="D362" s="112" t="s">
        <v>760</v>
      </c>
      <c r="E362" s="113" t="s">
        <v>163</v>
      </c>
      <c r="F362" s="113" t="s">
        <v>291</v>
      </c>
      <c r="G362" s="113" t="s">
        <v>9</v>
      </c>
      <c r="H362" s="113" t="s">
        <v>13</v>
      </c>
      <c r="I362" s="124" t="s">
        <v>171</v>
      </c>
      <c r="J362" s="92">
        <v>4720</v>
      </c>
    </row>
    <row r="363" ht="15" spans="1:10">
      <c r="A363" s="112" t="s">
        <v>24</v>
      </c>
      <c r="B363" s="116" t="s">
        <v>761</v>
      </c>
      <c r="C363" s="116" t="s">
        <v>756</v>
      </c>
      <c r="D363" s="112" t="s">
        <v>762</v>
      </c>
      <c r="E363" s="113" t="s">
        <v>151</v>
      </c>
      <c r="F363" s="113" t="s">
        <v>78</v>
      </c>
      <c r="G363" s="113" t="s">
        <v>9</v>
      </c>
      <c r="H363" s="113" t="s">
        <v>9</v>
      </c>
      <c r="I363" s="124" t="s">
        <v>104</v>
      </c>
      <c r="J363" s="92">
        <v>2400</v>
      </c>
    </row>
    <row r="364" ht="15" spans="1:10">
      <c r="A364" s="112" t="s">
        <v>29</v>
      </c>
      <c r="B364" s="116" t="s">
        <v>763</v>
      </c>
      <c r="C364" s="116" t="s">
        <v>764</v>
      </c>
      <c r="D364" s="112" t="s">
        <v>765</v>
      </c>
      <c r="E364" s="113" t="s">
        <v>151</v>
      </c>
      <c r="F364" s="113" t="s">
        <v>45</v>
      </c>
      <c r="G364" s="113" t="s">
        <v>9</v>
      </c>
      <c r="H364" s="113" t="s">
        <v>19</v>
      </c>
      <c r="I364" s="124" t="s">
        <v>121</v>
      </c>
      <c r="J364" s="92">
        <v>8280</v>
      </c>
    </row>
    <row r="365" ht="15" spans="1:10">
      <c r="A365" s="112" t="s">
        <v>33</v>
      </c>
      <c r="B365" s="116" t="s">
        <v>766</v>
      </c>
      <c r="C365" s="116" t="s">
        <v>767</v>
      </c>
      <c r="D365" s="112" t="s">
        <v>768</v>
      </c>
      <c r="E365" s="113" t="s">
        <v>151</v>
      </c>
      <c r="F365" s="113" t="s">
        <v>152</v>
      </c>
      <c r="G365" s="113" t="s">
        <v>9</v>
      </c>
      <c r="H365" s="113" t="s">
        <v>9</v>
      </c>
      <c r="I365" s="124" t="s">
        <v>104</v>
      </c>
      <c r="J365" s="92">
        <v>2400</v>
      </c>
    </row>
    <row r="366" ht="15" spans="1:10">
      <c r="A366" s="112" t="s">
        <v>38</v>
      </c>
      <c r="B366" s="116" t="s">
        <v>769</v>
      </c>
      <c r="C366" s="116" t="s">
        <v>770</v>
      </c>
      <c r="D366" s="112" t="s">
        <v>771</v>
      </c>
      <c r="E366" s="113" t="s">
        <v>167</v>
      </c>
      <c r="F366" s="113" t="s">
        <v>476</v>
      </c>
      <c r="G366" s="113" t="s">
        <v>9</v>
      </c>
      <c r="H366" s="113" t="s">
        <v>9</v>
      </c>
      <c r="I366" s="124" t="s">
        <v>231</v>
      </c>
      <c r="J366" s="92">
        <v>2260</v>
      </c>
    </row>
    <row r="367" ht="15" spans="1:10">
      <c r="A367" s="112" t="s">
        <v>42</v>
      </c>
      <c r="B367" s="116" t="s">
        <v>772</v>
      </c>
      <c r="C367" s="116" t="s">
        <v>773</v>
      </c>
      <c r="D367" s="112" t="s">
        <v>774</v>
      </c>
      <c r="E367" s="113" t="s">
        <v>167</v>
      </c>
      <c r="F367" s="113" t="s">
        <v>17</v>
      </c>
      <c r="G367" s="113" t="s">
        <v>9</v>
      </c>
      <c r="H367" s="113" t="s">
        <v>29</v>
      </c>
      <c r="I367" s="124" t="s">
        <v>203</v>
      </c>
      <c r="J367" s="92">
        <v>9500</v>
      </c>
    </row>
    <row r="368" ht="15" spans="1:10">
      <c r="A368" s="112" t="s">
        <v>46</v>
      </c>
      <c r="B368" s="116" t="s">
        <v>775</v>
      </c>
      <c r="C368" s="116" t="s">
        <v>773</v>
      </c>
      <c r="D368" s="112" t="s">
        <v>776</v>
      </c>
      <c r="E368" s="113" t="s">
        <v>151</v>
      </c>
      <c r="F368" s="113" t="s">
        <v>240</v>
      </c>
      <c r="G368" s="113" t="s">
        <v>9</v>
      </c>
      <c r="H368" s="113" t="s">
        <v>29</v>
      </c>
      <c r="I368" s="124" t="s">
        <v>104</v>
      </c>
      <c r="J368" s="92">
        <v>12000</v>
      </c>
    </row>
    <row r="369" ht="15" spans="1:10">
      <c r="A369" s="112" t="s">
        <v>50</v>
      </c>
      <c r="B369" s="116" t="s">
        <v>777</v>
      </c>
      <c r="C369" s="116" t="s">
        <v>770</v>
      </c>
      <c r="D369" s="112" t="s">
        <v>778</v>
      </c>
      <c r="E369" s="113" t="s">
        <v>151</v>
      </c>
      <c r="F369" s="113" t="s">
        <v>541</v>
      </c>
      <c r="G369" s="113" t="s">
        <v>9</v>
      </c>
      <c r="H369" s="113" t="s">
        <v>9</v>
      </c>
      <c r="I369" s="124" t="s">
        <v>121</v>
      </c>
      <c r="J369" s="92">
        <v>2760</v>
      </c>
    </row>
    <row r="370" ht="15" spans="1:10">
      <c r="A370" s="112" t="s">
        <v>54</v>
      </c>
      <c r="B370" s="116" t="s">
        <v>779</v>
      </c>
      <c r="C370" s="116" t="s">
        <v>770</v>
      </c>
      <c r="D370" s="112" t="s">
        <v>780</v>
      </c>
      <c r="E370" s="113" t="s">
        <v>151</v>
      </c>
      <c r="F370" s="113" t="s">
        <v>191</v>
      </c>
      <c r="G370" s="113" t="s">
        <v>9</v>
      </c>
      <c r="H370" s="113" t="s">
        <v>9</v>
      </c>
      <c r="I370" s="124" t="s">
        <v>104</v>
      </c>
      <c r="J370" s="92">
        <v>2400</v>
      </c>
    </row>
    <row r="371" ht="15" spans="1:10">
      <c r="A371" s="117" t="s">
        <v>57</v>
      </c>
      <c r="B371" s="118" t="s">
        <v>781</v>
      </c>
      <c r="C371" s="118" t="s">
        <v>770</v>
      </c>
      <c r="D371" s="117" t="s">
        <v>782</v>
      </c>
      <c r="E371" s="119" t="s">
        <v>151</v>
      </c>
      <c r="F371" s="119" t="s">
        <v>138</v>
      </c>
      <c r="G371" s="119" t="s">
        <v>9</v>
      </c>
      <c r="H371" s="119" t="s">
        <v>9</v>
      </c>
      <c r="I371" s="125" t="s">
        <v>104</v>
      </c>
      <c r="J371" s="126">
        <v>2400</v>
      </c>
    </row>
    <row r="372" ht="15" spans="1:10">
      <c r="A372" s="112" t="s">
        <v>61</v>
      </c>
      <c r="B372" s="116" t="s">
        <v>783</v>
      </c>
      <c r="C372" s="116" t="s">
        <v>784</v>
      </c>
      <c r="D372" s="112" t="s">
        <v>785</v>
      </c>
      <c r="E372" s="113" t="s">
        <v>151</v>
      </c>
      <c r="F372" s="113" t="s">
        <v>12</v>
      </c>
      <c r="G372" s="113" t="s">
        <v>9</v>
      </c>
      <c r="H372" s="113" t="s">
        <v>13</v>
      </c>
      <c r="I372" s="124" t="s">
        <v>104</v>
      </c>
      <c r="J372" s="92">
        <v>4800</v>
      </c>
    </row>
    <row r="373" ht="15" spans="1:10">
      <c r="A373" s="112" t="s">
        <v>64</v>
      </c>
      <c r="B373" s="93" t="s">
        <v>786</v>
      </c>
      <c r="C373" s="93" t="s">
        <v>787</v>
      </c>
      <c r="D373" s="87" t="s">
        <v>782</v>
      </c>
      <c r="E373" s="88" t="s">
        <v>167</v>
      </c>
      <c r="F373" s="88" t="s">
        <v>59</v>
      </c>
      <c r="G373" s="88" t="s">
        <v>9</v>
      </c>
      <c r="H373" s="88" t="s">
        <v>24</v>
      </c>
      <c r="I373" s="124" t="s">
        <v>203</v>
      </c>
      <c r="J373" s="92">
        <v>7600</v>
      </c>
    </row>
    <row r="374" ht="15" spans="1:10">
      <c r="A374" s="112" t="s">
        <v>67</v>
      </c>
      <c r="B374" s="93" t="s">
        <v>788</v>
      </c>
      <c r="C374" s="93" t="s">
        <v>789</v>
      </c>
      <c r="D374" s="87" t="s">
        <v>790</v>
      </c>
      <c r="E374" s="88" t="s">
        <v>151</v>
      </c>
      <c r="F374" s="88" t="s">
        <v>94</v>
      </c>
      <c r="G374" s="88" t="s">
        <v>9</v>
      </c>
      <c r="H374" s="88" t="s">
        <v>9</v>
      </c>
      <c r="I374" s="124" t="s">
        <v>104</v>
      </c>
      <c r="J374" s="92">
        <v>2400</v>
      </c>
    </row>
    <row r="375" ht="15" spans="1:10">
      <c r="A375" s="112" t="s">
        <v>71</v>
      </c>
      <c r="B375" s="93" t="s">
        <v>791</v>
      </c>
      <c r="C375" s="93" t="s">
        <v>789</v>
      </c>
      <c r="D375" s="87" t="s">
        <v>792</v>
      </c>
      <c r="E375" s="88" t="s">
        <v>151</v>
      </c>
      <c r="F375" s="88" t="s">
        <v>53</v>
      </c>
      <c r="G375" s="88" t="s">
        <v>9</v>
      </c>
      <c r="H375" s="88" t="s">
        <v>9</v>
      </c>
      <c r="I375" s="124" t="s">
        <v>121</v>
      </c>
      <c r="J375" s="92">
        <v>2760</v>
      </c>
    </row>
    <row r="376" ht="15" spans="1:10">
      <c r="A376" s="117" t="s">
        <v>75</v>
      </c>
      <c r="B376" s="120" t="s">
        <v>793</v>
      </c>
      <c r="C376" s="120" t="s">
        <v>789</v>
      </c>
      <c r="D376" s="121" t="s">
        <v>794</v>
      </c>
      <c r="E376" s="122" t="s">
        <v>163</v>
      </c>
      <c r="F376" s="122" t="s">
        <v>707</v>
      </c>
      <c r="G376" s="122" t="s">
        <v>9</v>
      </c>
      <c r="H376" s="122" t="s">
        <v>9</v>
      </c>
      <c r="I376" s="125" t="s">
        <v>126</v>
      </c>
      <c r="J376" s="126">
        <v>2000</v>
      </c>
    </row>
    <row r="377" ht="15" spans="1:10">
      <c r="A377" s="112" t="s">
        <v>79</v>
      </c>
      <c r="B377" s="93" t="s">
        <v>795</v>
      </c>
      <c r="C377" s="93" t="s">
        <v>796</v>
      </c>
      <c r="D377" s="87" t="s">
        <v>797</v>
      </c>
      <c r="E377" s="88" t="s">
        <v>151</v>
      </c>
      <c r="F377" s="88" t="s">
        <v>100</v>
      </c>
      <c r="G377" s="88" t="s">
        <v>9</v>
      </c>
      <c r="H377" s="88" t="s">
        <v>9</v>
      </c>
      <c r="I377" s="124" t="s">
        <v>104</v>
      </c>
      <c r="J377" s="92">
        <v>2400</v>
      </c>
    </row>
    <row r="378" ht="15" spans="1:10">
      <c r="A378" s="112" t="s">
        <v>84</v>
      </c>
      <c r="B378" s="93" t="s">
        <v>798</v>
      </c>
      <c r="C378" s="93" t="s">
        <v>799</v>
      </c>
      <c r="D378" s="87" t="s">
        <v>800</v>
      </c>
      <c r="E378" s="88" t="s">
        <v>151</v>
      </c>
      <c r="F378" s="88" t="s">
        <v>152</v>
      </c>
      <c r="G378" s="88" t="s">
        <v>9</v>
      </c>
      <c r="H378" s="88" t="s">
        <v>13</v>
      </c>
      <c r="I378" s="124" t="s">
        <v>121</v>
      </c>
      <c r="J378" s="92">
        <v>5520</v>
      </c>
    </row>
    <row r="379" ht="15" spans="1:10">
      <c r="A379" s="112" t="s">
        <v>91</v>
      </c>
      <c r="B379" s="93" t="s">
        <v>801</v>
      </c>
      <c r="C379" s="93" t="s">
        <v>799</v>
      </c>
      <c r="D379" s="87" t="s">
        <v>802</v>
      </c>
      <c r="E379" s="88" t="s">
        <v>151</v>
      </c>
      <c r="F379" s="88" t="s">
        <v>213</v>
      </c>
      <c r="G379" s="88" t="s">
        <v>9</v>
      </c>
      <c r="H379" s="88" t="s">
        <v>13</v>
      </c>
      <c r="I379" s="124" t="s">
        <v>104</v>
      </c>
      <c r="J379" s="92">
        <v>4800</v>
      </c>
    </row>
    <row r="380" ht="15" spans="1:10">
      <c r="A380" s="117" t="s">
        <v>95</v>
      </c>
      <c r="B380" s="120" t="s">
        <v>803</v>
      </c>
      <c r="C380" s="120" t="s">
        <v>796</v>
      </c>
      <c r="D380" s="121" t="s">
        <v>804</v>
      </c>
      <c r="E380" s="122" t="s">
        <v>151</v>
      </c>
      <c r="F380" s="122" t="s">
        <v>12</v>
      </c>
      <c r="G380" s="122" t="s">
        <v>9</v>
      </c>
      <c r="H380" s="122" t="s">
        <v>9</v>
      </c>
      <c r="I380" s="125" t="s">
        <v>104</v>
      </c>
      <c r="J380" s="126">
        <v>2400</v>
      </c>
    </row>
    <row r="381" ht="15" spans="1:10">
      <c r="A381" s="112" t="s">
        <v>98</v>
      </c>
      <c r="B381" s="93" t="s">
        <v>805</v>
      </c>
      <c r="C381" s="93" t="s">
        <v>806</v>
      </c>
      <c r="D381" s="87" t="s">
        <v>807</v>
      </c>
      <c r="E381" s="88" t="s">
        <v>151</v>
      </c>
      <c r="F381" s="88" t="s">
        <v>541</v>
      </c>
      <c r="G381" s="88" t="s">
        <v>9</v>
      </c>
      <c r="H381" s="88" t="s">
        <v>9</v>
      </c>
      <c r="I381" s="124" t="s">
        <v>104</v>
      </c>
      <c r="J381" s="92">
        <v>2400</v>
      </c>
    </row>
    <row r="382" ht="15" spans="1:10">
      <c r="A382" s="112" t="s">
        <v>101</v>
      </c>
      <c r="B382" s="93" t="s">
        <v>808</v>
      </c>
      <c r="C382" s="93" t="s">
        <v>806</v>
      </c>
      <c r="D382" s="87" t="s">
        <v>809</v>
      </c>
      <c r="E382" s="88" t="s">
        <v>163</v>
      </c>
      <c r="F382" s="88" t="s">
        <v>191</v>
      </c>
      <c r="G382" s="88" t="s">
        <v>9</v>
      </c>
      <c r="H382" s="88" t="s">
        <v>9</v>
      </c>
      <c r="I382" s="124" t="s">
        <v>171</v>
      </c>
      <c r="J382" s="92">
        <v>2360</v>
      </c>
    </row>
    <row r="383" ht="15" spans="1:10">
      <c r="A383" s="112" t="s">
        <v>105</v>
      </c>
      <c r="B383" s="93" t="s">
        <v>810</v>
      </c>
      <c r="C383" s="93" t="s">
        <v>811</v>
      </c>
      <c r="D383" s="87" t="s">
        <v>812</v>
      </c>
      <c r="E383" s="88" t="s">
        <v>163</v>
      </c>
      <c r="F383" s="88" t="s">
        <v>185</v>
      </c>
      <c r="G383" s="88" t="s">
        <v>9</v>
      </c>
      <c r="H383" s="88" t="s">
        <v>13</v>
      </c>
      <c r="I383" s="124" t="s">
        <v>126</v>
      </c>
      <c r="J383" s="92">
        <v>4000</v>
      </c>
    </row>
    <row r="384" ht="15" spans="1:10">
      <c r="A384" s="112" t="s">
        <v>107</v>
      </c>
      <c r="B384" s="93" t="s">
        <v>813</v>
      </c>
      <c r="C384" s="93" t="s">
        <v>814</v>
      </c>
      <c r="D384" s="87" t="s">
        <v>815</v>
      </c>
      <c r="E384" s="88" t="s">
        <v>151</v>
      </c>
      <c r="F384" s="88" t="s">
        <v>179</v>
      </c>
      <c r="G384" s="88" t="s">
        <v>9</v>
      </c>
      <c r="H384" s="88" t="s">
        <v>19</v>
      </c>
      <c r="I384" s="124" t="s">
        <v>121</v>
      </c>
      <c r="J384" s="92">
        <v>8280</v>
      </c>
    </row>
    <row r="385" ht="15" spans="1:10">
      <c r="A385" s="112" t="s">
        <v>111</v>
      </c>
      <c r="B385" s="93" t="s">
        <v>816</v>
      </c>
      <c r="C385" s="93" t="s">
        <v>814</v>
      </c>
      <c r="D385" s="87" t="s">
        <v>817</v>
      </c>
      <c r="E385" s="88" t="s">
        <v>151</v>
      </c>
      <c r="F385" s="88" t="s">
        <v>157</v>
      </c>
      <c r="G385" s="88" t="s">
        <v>9</v>
      </c>
      <c r="H385" s="88" t="s">
        <v>19</v>
      </c>
      <c r="I385" s="124" t="s">
        <v>121</v>
      </c>
      <c r="J385" s="92">
        <v>8280</v>
      </c>
    </row>
    <row r="386" ht="15" spans="1:10">
      <c r="A386" s="112" t="s">
        <v>204</v>
      </c>
      <c r="B386" s="93" t="s">
        <v>818</v>
      </c>
      <c r="C386" s="93" t="s">
        <v>819</v>
      </c>
      <c r="D386" s="87" t="s">
        <v>820</v>
      </c>
      <c r="E386" s="88" t="s">
        <v>163</v>
      </c>
      <c r="F386" s="88" t="s">
        <v>520</v>
      </c>
      <c r="G386" s="88" t="s">
        <v>9</v>
      </c>
      <c r="H386" s="88" t="s">
        <v>9</v>
      </c>
      <c r="I386" s="124" t="s">
        <v>171</v>
      </c>
      <c r="J386" s="92">
        <v>2360</v>
      </c>
    </row>
    <row r="387" ht="15" spans="1:10">
      <c r="A387" s="112" t="s">
        <v>114</v>
      </c>
      <c r="B387" s="93" t="s">
        <v>821</v>
      </c>
      <c r="C387" s="93" t="s">
        <v>819</v>
      </c>
      <c r="D387" s="87" t="s">
        <v>822</v>
      </c>
      <c r="E387" s="88" t="s">
        <v>151</v>
      </c>
      <c r="F387" s="88" t="s">
        <v>541</v>
      </c>
      <c r="G387" s="88" t="s">
        <v>9</v>
      </c>
      <c r="H387" s="88" t="s">
        <v>9</v>
      </c>
      <c r="I387" s="124" t="s">
        <v>715</v>
      </c>
      <c r="J387" s="92">
        <v>3760</v>
      </c>
    </row>
    <row r="388" ht="15" spans="1:10">
      <c r="A388" s="112" t="s">
        <v>117</v>
      </c>
      <c r="B388" s="93" t="s">
        <v>823</v>
      </c>
      <c r="C388" s="93" t="s">
        <v>819</v>
      </c>
      <c r="D388" s="87" t="s">
        <v>824</v>
      </c>
      <c r="E388" s="88" t="s">
        <v>163</v>
      </c>
      <c r="F388" s="88" t="s">
        <v>291</v>
      </c>
      <c r="G388" s="88" t="s">
        <v>9</v>
      </c>
      <c r="H388" s="88" t="s">
        <v>9</v>
      </c>
      <c r="I388" s="124" t="s">
        <v>126</v>
      </c>
      <c r="J388" s="92">
        <v>2000</v>
      </c>
    </row>
    <row r="389" ht="15" spans="1:10">
      <c r="A389" s="112" t="s">
        <v>122</v>
      </c>
      <c r="B389" s="93" t="s">
        <v>825</v>
      </c>
      <c r="C389" s="87" t="s">
        <v>826</v>
      </c>
      <c r="D389" s="87" t="s">
        <v>827</v>
      </c>
      <c r="E389" s="88" t="s">
        <v>151</v>
      </c>
      <c r="F389" s="88" t="s">
        <v>213</v>
      </c>
      <c r="G389" s="88" t="s">
        <v>9</v>
      </c>
      <c r="H389" s="88" t="s">
        <v>19</v>
      </c>
      <c r="I389" s="124" t="s">
        <v>104</v>
      </c>
      <c r="J389" s="92">
        <v>7200</v>
      </c>
    </row>
    <row r="390" ht="15" spans="1:10">
      <c r="A390" s="112" t="s">
        <v>127</v>
      </c>
      <c r="B390" s="93" t="s">
        <v>828</v>
      </c>
      <c r="C390" s="93" t="s">
        <v>819</v>
      </c>
      <c r="D390" s="87" t="s">
        <v>829</v>
      </c>
      <c r="E390" s="88" t="s">
        <v>151</v>
      </c>
      <c r="F390" s="88" t="s">
        <v>78</v>
      </c>
      <c r="G390" s="88" t="s">
        <v>9</v>
      </c>
      <c r="H390" s="88" t="s">
        <v>9</v>
      </c>
      <c r="I390" s="124" t="s">
        <v>104</v>
      </c>
      <c r="J390" s="92">
        <v>2400</v>
      </c>
    </row>
    <row r="391" ht="15" spans="1:10">
      <c r="A391" s="112" t="s">
        <v>129</v>
      </c>
      <c r="B391" s="93" t="s">
        <v>830</v>
      </c>
      <c r="C391" s="93" t="s">
        <v>831</v>
      </c>
      <c r="D391" s="87" t="s">
        <v>832</v>
      </c>
      <c r="E391" s="88" t="s">
        <v>167</v>
      </c>
      <c r="F391" s="88" t="s">
        <v>210</v>
      </c>
      <c r="G391" s="88" t="s">
        <v>9</v>
      </c>
      <c r="H391" s="88" t="s">
        <v>9</v>
      </c>
      <c r="I391" s="124" t="s">
        <v>203</v>
      </c>
      <c r="J391" s="92">
        <v>1900</v>
      </c>
    </row>
    <row r="392" ht="15" spans="1:10">
      <c r="A392" s="112" t="s">
        <v>131</v>
      </c>
      <c r="B392" s="93" t="s">
        <v>833</v>
      </c>
      <c r="C392" s="93" t="s">
        <v>831</v>
      </c>
      <c r="D392" s="87" t="s">
        <v>829</v>
      </c>
      <c r="E392" s="88" t="s">
        <v>167</v>
      </c>
      <c r="F392" s="88" t="s">
        <v>202</v>
      </c>
      <c r="G392" s="88" t="s">
        <v>9</v>
      </c>
      <c r="H392" s="88" t="s">
        <v>9</v>
      </c>
      <c r="I392" s="124" t="s">
        <v>231</v>
      </c>
      <c r="J392" s="92">
        <v>2260</v>
      </c>
    </row>
    <row r="393" ht="15" spans="1:10">
      <c r="A393" s="112" t="s">
        <v>133</v>
      </c>
      <c r="B393" s="93" t="s">
        <v>834</v>
      </c>
      <c r="C393" s="93" t="s">
        <v>831</v>
      </c>
      <c r="D393" s="87" t="s">
        <v>835</v>
      </c>
      <c r="E393" s="88" t="s">
        <v>167</v>
      </c>
      <c r="F393" s="88" t="s">
        <v>59</v>
      </c>
      <c r="G393" s="88" t="s">
        <v>9</v>
      </c>
      <c r="H393" s="88" t="s">
        <v>9</v>
      </c>
      <c r="I393" s="124" t="s">
        <v>203</v>
      </c>
      <c r="J393" s="92">
        <v>1900</v>
      </c>
    </row>
    <row r="394" ht="15" spans="1:10">
      <c r="A394" s="112" t="s">
        <v>136</v>
      </c>
      <c r="B394" s="93" t="s">
        <v>836</v>
      </c>
      <c r="C394" s="93" t="s">
        <v>831</v>
      </c>
      <c r="D394" s="87" t="s">
        <v>837</v>
      </c>
      <c r="E394" s="88" t="s">
        <v>151</v>
      </c>
      <c r="F394" s="88" t="s">
        <v>56</v>
      </c>
      <c r="G394" s="88" t="s">
        <v>9</v>
      </c>
      <c r="H394" s="88" t="s">
        <v>9</v>
      </c>
      <c r="I394" s="124" t="s">
        <v>121</v>
      </c>
      <c r="J394" s="92">
        <v>2760</v>
      </c>
    </row>
    <row r="395" ht="15" spans="1:10">
      <c r="A395" s="112" t="s">
        <v>139</v>
      </c>
      <c r="B395" s="93" t="s">
        <v>838</v>
      </c>
      <c r="C395" s="93" t="s">
        <v>831</v>
      </c>
      <c r="D395" s="87" t="s">
        <v>839</v>
      </c>
      <c r="E395" s="88" t="s">
        <v>151</v>
      </c>
      <c r="F395" s="88" t="s">
        <v>45</v>
      </c>
      <c r="G395" s="88" t="s">
        <v>9</v>
      </c>
      <c r="H395" s="88" t="s">
        <v>9</v>
      </c>
      <c r="I395" s="124" t="s">
        <v>121</v>
      </c>
      <c r="J395" s="92">
        <v>2760</v>
      </c>
    </row>
    <row r="396" ht="15" spans="1:10">
      <c r="A396" s="112" t="s">
        <v>228</v>
      </c>
      <c r="B396" s="93" t="s">
        <v>840</v>
      </c>
      <c r="C396" s="93" t="s">
        <v>831</v>
      </c>
      <c r="D396" s="87" t="s">
        <v>841</v>
      </c>
      <c r="E396" s="88" t="s">
        <v>151</v>
      </c>
      <c r="F396" s="88" t="s">
        <v>152</v>
      </c>
      <c r="G396" s="88" t="s">
        <v>9</v>
      </c>
      <c r="H396" s="88" t="s">
        <v>9</v>
      </c>
      <c r="I396" s="124" t="s">
        <v>121</v>
      </c>
      <c r="J396" s="92">
        <v>2760</v>
      </c>
    </row>
    <row r="397" ht="15" spans="1:10">
      <c r="A397" s="112" t="s">
        <v>232</v>
      </c>
      <c r="B397" s="93" t="s">
        <v>842</v>
      </c>
      <c r="C397" s="93" t="s">
        <v>831</v>
      </c>
      <c r="D397" s="87" t="s">
        <v>843</v>
      </c>
      <c r="E397" s="88" t="s">
        <v>151</v>
      </c>
      <c r="F397" s="88" t="s">
        <v>191</v>
      </c>
      <c r="G397" s="88" t="s">
        <v>9</v>
      </c>
      <c r="H397" s="88" t="s">
        <v>9</v>
      </c>
      <c r="I397" s="124" t="s">
        <v>104</v>
      </c>
      <c r="J397" s="92">
        <v>2400</v>
      </c>
    </row>
    <row r="398" ht="15" spans="1:10">
      <c r="A398" s="112" t="s">
        <v>235</v>
      </c>
      <c r="B398" s="93" t="s">
        <v>844</v>
      </c>
      <c r="C398" s="87" t="s">
        <v>845</v>
      </c>
      <c r="D398" s="87" t="s">
        <v>846</v>
      </c>
      <c r="E398" s="88" t="s">
        <v>163</v>
      </c>
      <c r="F398" s="88" t="s">
        <v>273</v>
      </c>
      <c r="G398" s="88" t="s">
        <v>9</v>
      </c>
      <c r="H398" s="88" t="s">
        <v>13</v>
      </c>
      <c r="I398" s="124" t="s">
        <v>126</v>
      </c>
      <c r="J398" s="92">
        <v>4000</v>
      </c>
    </row>
    <row r="399" ht="15" spans="1:10">
      <c r="A399" s="112" t="s">
        <v>238</v>
      </c>
      <c r="B399" s="93" t="s">
        <v>847</v>
      </c>
      <c r="C399" s="87" t="s">
        <v>845</v>
      </c>
      <c r="D399" s="87" t="s">
        <v>848</v>
      </c>
      <c r="E399" s="88" t="s">
        <v>167</v>
      </c>
      <c r="F399" s="88" t="s">
        <v>202</v>
      </c>
      <c r="G399" s="88" t="s">
        <v>9</v>
      </c>
      <c r="H399" s="88" t="s">
        <v>13</v>
      </c>
      <c r="I399" s="124" t="s">
        <v>231</v>
      </c>
      <c r="J399" s="92">
        <v>4520</v>
      </c>
    </row>
    <row r="400" ht="15" spans="1:10">
      <c r="A400" s="112" t="s">
        <v>241</v>
      </c>
      <c r="B400" s="93" t="s">
        <v>849</v>
      </c>
      <c r="C400" s="87" t="s">
        <v>850</v>
      </c>
      <c r="D400" s="87" t="s">
        <v>851</v>
      </c>
      <c r="E400" s="88" t="s">
        <v>151</v>
      </c>
      <c r="F400" s="88" t="s">
        <v>240</v>
      </c>
      <c r="G400" s="88" t="s">
        <v>9</v>
      </c>
      <c r="H400" s="88" t="s">
        <v>9</v>
      </c>
      <c r="I400" s="124" t="s">
        <v>104</v>
      </c>
      <c r="J400" s="92">
        <v>2400</v>
      </c>
    </row>
    <row r="401" ht="15" spans="1:10">
      <c r="A401" s="112" t="s">
        <v>243</v>
      </c>
      <c r="B401" s="93" t="s">
        <v>852</v>
      </c>
      <c r="C401" s="87" t="s">
        <v>850</v>
      </c>
      <c r="D401" s="87" t="s">
        <v>853</v>
      </c>
      <c r="E401" s="88" t="s">
        <v>151</v>
      </c>
      <c r="F401" s="88" t="s">
        <v>56</v>
      </c>
      <c r="G401" s="88" t="s">
        <v>9</v>
      </c>
      <c r="H401" s="88" t="s">
        <v>9</v>
      </c>
      <c r="I401" s="124" t="s">
        <v>121</v>
      </c>
      <c r="J401" s="92">
        <v>2760</v>
      </c>
    </row>
    <row r="402" ht="15" spans="1:10">
      <c r="A402" s="112" t="s">
        <v>246</v>
      </c>
      <c r="B402" s="93" t="s">
        <v>854</v>
      </c>
      <c r="C402" s="87" t="s">
        <v>850</v>
      </c>
      <c r="D402" s="87" t="s">
        <v>305</v>
      </c>
      <c r="E402" s="88" t="s">
        <v>151</v>
      </c>
      <c r="F402" s="88" t="s">
        <v>94</v>
      </c>
      <c r="G402" s="88" t="s">
        <v>9</v>
      </c>
      <c r="H402" s="88" t="s">
        <v>9</v>
      </c>
      <c r="I402" s="124" t="s">
        <v>104</v>
      </c>
      <c r="J402" s="92">
        <v>2400</v>
      </c>
    </row>
    <row r="403" ht="15" spans="1:10">
      <c r="A403" s="112" t="s">
        <v>248</v>
      </c>
      <c r="B403" s="93" t="s">
        <v>855</v>
      </c>
      <c r="C403" s="87" t="s">
        <v>850</v>
      </c>
      <c r="D403" s="87" t="s">
        <v>856</v>
      </c>
      <c r="E403" s="88" t="s">
        <v>151</v>
      </c>
      <c r="F403" s="88" t="s">
        <v>45</v>
      </c>
      <c r="G403" s="88" t="s">
        <v>9</v>
      </c>
      <c r="H403" s="88" t="s">
        <v>9</v>
      </c>
      <c r="I403" s="124" t="s">
        <v>104</v>
      </c>
      <c r="J403" s="92">
        <v>2400</v>
      </c>
    </row>
    <row r="404" ht="15" spans="1:10">
      <c r="A404" s="112" t="s">
        <v>251</v>
      </c>
      <c r="B404" s="93" t="s">
        <v>857</v>
      </c>
      <c r="C404" s="87" t="s">
        <v>845</v>
      </c>
      <c r="D404" s="87" t="s">
        <v>858</v>
      </c>
      <c r="E404" s="88" t="s">
        <v>163</v>
      </c>
      <c r="F404" s="93" t="s">
        <v>859</v>
      </c>
      <c r="G404" s="88" t="s">
        <v>13</v>
      </c>
      <c r="H404" s="88" t="s">
        <v>13</v>
      </c>
      <c r="I404" s="124" t="s">
        <v>171</v>
      </c>
      <c r="J404" s="92">
        <v>9440</v>
      </c>
    </row>
    <row r="405" ht="15" spans="1:10">
      <c r="A405" s="112" t="s">
        <v>255</v>
      </c>
      <c r="B405" s="93" t="s">
        <v>860</v>
      </c>
      <c r="C405" s="87" t="s">
        <v>845</v>
      </c>
      <c r="D405" s="87" t="s">
        <v>861</v>
      </c>
      <c r="E405" s="88" t="s">
        <v>151</v>
      </c>
      <c r="F405" s="88" t="s">
        <v>157</v>
      </c>
      <c r="G405" s="88" t="s">
        <v>9</v>
      </c>
      <c r="H405" s="88" t="s">
        <v>13</v>
      </c>
      <c r="I405" s="124" t="s">
        <v>104</v>
      </c>
      <c r="J405" s="92">
        <v>4800</v>
      </c>
    </row>
    <row r="406" ht="15" spans="1:10">
      <c r="A406" s="117" t="s">
        <v>257</v>
      </c>
      <c r="B406" s="120" t="s">
        <v>862</v>
      </c>
      <c r="C406" s="121" t="s">
        <v>845</v>
      </c>
      <c r="D406" s="121" t="s">
        <v>863</v>
      </c>
      <c r="E406" s="122" t="s">
        <v>163</v>
      </c>
      <c r="F406" s="122" t="s">
        <v>36</v>
      </c>
      <c r="G406" s="122" t="s">
        <v>9</v>
      </c>
      <c r="H406" s="122" t="s">
        <v>13</v>
      </c>
      <c r="I406" s="125" t="s">
        <v>126</v>
      </c>
      <c r="J406" s="126">
        <v>4000</v>
      </c>
    </row>
    <row r="407" ht="15" spans="1:11">
      <c r="A407" s="102" t="s">
        <v>497</v>
      </c>
      <c r="B407" s="103"/>
      <c r="C407" s="103"/>
      <c r="D407" s="103"/>
      <c r="E407" s="103"/>
      <c r="F407" s="103"/>
      <c r="G407" s="103"/>
      <c r="H407" s="103"/>
      <c r="I407" s="110"/>
      <c r="J407" s="111">
        <f>SUM(J360:J406)</f>
        <v>198260</v>
      </c>
      <c r="K407" s="53" t="s">
        <v>864</v>
      </c>
    </row>
    <row r="409" ht="15.75" spans="1:10">
      <c r="A409" s="41" t="s">
        <v>0</v>
      </c>
      <c r="B409" s="83" t="s">
        <v>1</v>
      </c>
      <c r="C409" s="127" t="s">
        <v>2</v>
      </c>
      <c r="D409" s="42" t="s">
        <v>3</v>
      </c>
      <c r="E409" s="41" t="s">
        <v>146</v>
      </c>
      <c r="F409" s="41" t="s">
        <v>4</v>
      </c>
      <c r="G409" s="41" t="s">
        <v>5</v>
      </c>
      <c r="H409" s="41" t="s">
        <v>431</v>
      </c>
      <c r="I409" s="54" t="s">
        <v>7</v>
      </c>
      <c r="J409" s="85" t="s">
        <v>8</v>
      </c>
    </row>
    <row r="410" ht="15" spans="1:10">
      <c r="A410" s="87" t="s">
        <v>9</v>
      </c>
      <c r="B410" s="93" t="s">
        <v>865</v>
      </c>
      <c r="C410" s="93" t="s">
        <v>866</v>
      </c>
      <c r="D410" s="87" t="s">
        <v>867</v>
      </c>
      <c r="E410" s="88" t="s">
        <v>151</v>
      </c>
      <c r="F410" s="88" t="s">
        <v>213</v>
      </c>
      <c r="G410" s="88" t="s">
        <v>9</v>
      </c>
      <c r="H410" s="88" t="s">
        <v>19</v>
      </c>
      <c r="I410" s="45" t="s">
        <v>121</v>
      </c>
      <c r="J410" s="92">
        <v>8280</v>
      </c>
    </row>
    <row r="411" ht="15" spans="1:10">
      <c r="A411" s="87" t="s">
        <v>13</v>
      </c>
      <c r="B411" s="93" t="s">
        <v>868</v>
      </c>
      <c r="C411" s="93" t="s">
        <v>869</v>
      </c>
      <c r="D411" s="87" t="s">
        <v>870</v>
      </c>
      <c r="E411" s="88" t="s">
        <v>151</v>
      </c>
      <c r="F411" s="88" t="s">
        <v>63</v>
      </c>
      <c r="G411" s="88" t="s">
        <v>9</v>
      </c>
      <c r="H411" s="88" t="s">
        <v>9</v>
      </c>
      <c r="I411" s="45" t="s">
        <v>104</v>
      </c>
      <c r="J411" s="92">
        <v>2400</v>
      </c>
    </row>
    <row r="412" ht="15" spans="1:10">
      <c r="A412" s="87" t="s">
        <v>19</v>
      </c>
      <c r="B412" s="93" t="s">
        <v>871</v>
      </c>
      <c r="C412" s="93" t="s">
        <v>872</v>
      </c>
      <c r="D412" s="87" t="s">
        <v>873</v>
      </c>
      <c r="E412" s="88" t="s">
        <v>167</v>
      </c>
      <c r="F412" s="88" t="s">
        <v>273</v>
      </c>
      <c r="G412" s="88" t="s">
        <v>9</v>
      </c>
      <c r="H412" s="88" t="s">
        <v>9</v>
      </c>
      <c r="I412" s="45" t="s">
        <v>203</v>
      </c>
      <c r="J412" s="92">
        <v>1900</v>
      </c>
    </row>
    <row r="413" ht="15" spans="1:10">
      <c r="A413" s="87" t="s">
        <v>24</v>
      </c>
      <c r="B413" s="45" t="s">
        <v>874</v>
      </c>
      <c r="C413" s="93" t="s">
        <v>872</v>
      </c>
      <c r="D413" s="87" t="s">
        <v>875</v>
      </c>
      <c r="E413" s="88" t="s">
        <v>167</v>
      </c>
      <c r="F413" s="88" t="s">
        <v>17</v>
      </c>
      <c r="G413" s="88" t="s">
        <v>9</v>
      </c>
      <c r="H413" s="88" t="s">
        <v>9</v>
      </c>
      <c r="I413" s="45" t="s">
        <v>231</v>
      </c>
      <c r="J413" s="92">
        <v>2260</v>
      </c>
    </row>
    <row r="414" ht="15" spans="1:10">
      <c r="A414" s="87" t="s">
        <v>29</v>
      </c>
      <c r="B414" s="93" t="s">
        <v>876</v>
      </c>
      <c r="C414" s="93" t="s">
        <v>877</v>
      </c>
      <c r="D414" s="87" t="s">
        <v>878</v>
      </c>
      <c r="E414" s="88" t="s">
        <v>151</v>
      </c>
      <c r="F414" s="88" t="s">
        <v>240</v>
      </c>
      <c r="G414" s="88" t="s">
        <v>9</v>
      </c>
      <c r="H414" s="88" t="s">
        <v>13</v>
      </c>
      <c r="I414" s="45" t="s">
        <v>121</v>
      </c>
      <c r="J414" s="92">
        <v>5520</v>
      </c>
    </row>
    <row r="415" ht="15" spans="1:10">
      <c r="A415" s="87" t="s">
        <v>33</v>
      </c>
      <c r="B415" s="93" t="s">
        <v>879</v>
      </c>
      <c r="C415" s="93" t="s">
        <v>872</v>
      </c>
      <c r="D415" s="87" t="s">
        <v>880</v>
      </c>
      <c r="E415" s="88" t="s">
        <v>151</v>
      </c>
      <c r="F415" s="88" t="s">
        <v>94</v>
      </c>
      <c r="G415" s="88" t="s">
        <v>9</v>
      </c>
      <c r="H415" s="88" t="s">
        <v>9</v>
      </c>
      <c r="I415" s="45" t="s">
        <v>121</v>
      </c>
      <c r="J415" s="92">
        <v>2760</v>
      </c>
    </row>
    <row r="416" ht="15" spans="1:10">
      <c r="A416" s="87" t="s">
        <v>38</v>
      </c>
      <c r="B416" s="93" t="s">
        <v>881</v>
      </c>
      <c r="C416" s="93" t="s">
        <v>872</v>
      </c>
      <c r="D416" s="87" t="s">
        <v>882</v>
      </c>
      <c r="E416" s="88" t="s">
        <v>163</v>
      </c>
      <c r="F416" s="88" t="s">
        <v>185</v>
      </c>
      <c r="G416" s="88" t="s">
        <v>9</v>
      </c>
      <c r="H416" s="88" t="s">
        <v>9</v>
      </c>
      <c r="I416" s="45" t="s">
        <v>126</v>
      </c>
      <c r="J416" s="92">
        <v>2000</v>
      </c>
    </row>
    <row r="417" ht="15" spans="1:10">
      <c r="A417" s="87" t="s">
        <v>42</v>
      </c>
      <c r="B417" s="45" t="s">
        <v>883</v>
      </c>
      <c r="C417" s="93" t="s">
        <v>872</v>
      </c>
      <c r="D417" s="87" t="s">
        <v>884</v>
      </c>
      <c r="E417" s="88" t="s">
        <v>163</v>
      </c>
      <c r="F417" s="88" t="s">
        <v>49</v>
      </c>
      <c r="G417" s="88" t="s">
        <v>9</v>
      </c>
      <c r="H417" s="88" t="s">
        <v>9</v>
      </c>
      <c r="I417" s="45" t="s">
        <v>126</v>
      </c>
      <c r="J417" s="92">
        <v>2000</v>
      </c>
    </row>
    <row r="418" ht="15" spans="1:10">
      <c r="A418" s="87" t="s">
        <v>46</v>
      </c>
      <c r="B418" s="93" t="s">
        <v>885</v>
      </c>
      <c r="C418" s="93" t="s">
        <v>872</v>
      </c>
      <c r="D418" s="87" t="s">
        <v>886</v>
      </c>
      <c r="E418" s="88" t="s">
        <v>163</v>
      </c>
      <c r="F418" s="88" t="s">
        <v>552</v>
      </c>
      <c r="G418" s="88" t="s">
        <v>9</v>
      </c>
      <c r="H418" s="88" t="s">
        <v>9</v>
      </c>
      <c r="I418" s="45" t="s">
        <v>126</v>
      </c>
      <c r="J418" s="92">
        <v>2000</v>
      </c>
    </row>
    <row r="419" ht="15" spans="1:10">
      <c r="A419" s="87" t="s">
        <v>50</v>
      </c>
      <c r="B419" s="93" t="s">
        <v>887</v>
      </c>
      <c r="C419" s="93" t="s">
        <v>872</v>
      </c>
      <c r="D419" s="87" t="s">
        <v>888</v>
      </c>
      <c r="E419" s="88" t="s">
        <v>151</v>
      </c>
      <c r="F419" s="88" t="s">
        <v>138</v>
      </c>
      <c r="G419" s="88" t="s">
        <v>9</v>
      </c>
      <c r="H419" s="88" t="s">
        <v>9</v>
      </c>
      <c r="I419" s="45" t="s">
        <v>104</v>
      </c>
      <c r="J419" s="92">
        <v>2400</v>
      </c>
    </row>
    <row r="420" ht="15" spans="1:10">
      <c r="A420" s="87" t="s">
        <v>54</v>
      </c>
      <c r="B420" s="93" t="s">
        <v>889</v>
      </c>
      <c r="C420" s="93" t="s">
        <v>872</v>
      </c>
      <c r="D420" s="87" t="s">
        <v>890</v>
      </c>
      <c r="E420" s="88" t="s">
        <v>151</v>
      </c>
      <c r="F420" s="88" t="s">
        <v>157</v>
      </c>
      <c r="G420" s="88" t="s">
        <v>9</v>
      </c>
      <c r="H420" s="88" t="s">
        <v>9</v>
      </c>
      <c r="I420" s="45" t="s">
        <v>121</v>
      </c>
      <c r="J420" s="92">
        <v>2760</v>
      </c>
    </row>
    <row r="421" ht="15" spans="1:10">
      <c r="A421" s="87" t="s">
        <v>57</v>
      </c>
      <c r="B421" s="93" t="s">
        <v>891</v>
      </c>
      <c r="C421" s="93" t="s">
        <v>872</v>
      </c>
      <c r="D421" s="87" t="s">
        <v>892</v>
      </c>
      <c r="E421" s="88" t="s">
        <v>151</v>
      </c>
      <c r="F421" s="88" t="s">
        <v>12</v>
      </c>
      <c r="G421" s="88" t="s">
        <v>9</v>
      </c>
      <c r="H421" s="88" t="s">
        <v>9</v>
      </c>
      <c r="I421" s="45" t="s">
        <v>715</v>
      </c>
      <c r="J421" s="92">
        <v>3760</v>
      </c>
    </row>
    <row r="422" ht="15" spans="1:10">
      <c r="A422" s="87" t="s">
        <v>61</v>
      </c>
      <c r="B422" s="93" t="s">
        <v>893</v>
      </c>
      <c r="C422" s="93" t="s">
        <v>872</v>
      </c>
      <c r="D422" s="87" t="s">
        <v>894</v>
      </c>
      <c r="E422" s="88" t="s">
        <v>167</v>
      </c>
      <c r="F422" s="88" t="s">
        <v>41</v>
      </c>
      <c r="G422" s="88" t="s">
        <v>9</v>
      </c>
      <c r="H422" s="88" t="s">
        <v>9</v>
      </c>
      <c r="I422" s="45" t="s">
        <v>203</v>
      </c>
      <c r="J422" s="92">
        <v>1900</v>
      </c>
    </row>
    <row r="423" ht="15" spans="1:10">
      <c r="A423" s="87" t="s">
        <v>64</v>
      </c>
      <c r="B423" s="93" t="s">
        <v>895</v>
      </c>
      <c r="C423" s="93" t="s">
        <v>872</v>
      </c>
      <c r="D423" s="87" t="s">
        <v>896</v>
      </c>
      <c r="E423" s="88" t="s">
        <v>163</v>
      </c>
      <c r="F423" s="88" t="s">
        <v>22</v>
      </c>
      <c r="G423" s="88" t="s">
        <v>9</v>
      </c>
      <c r="H423" s="88" t="s">
        <v>9</v>
      </c>
      <c r="I423" s="45" t="s">
        <v>126</v>
      </c>
      <c r="J423" s="92">
        <v>2000</v>
      </c>
    </row>
    <row r="424" ht="15" spans="1:10">
      <c r="A424" s="87" t="s">
        <v>67</v>
      </c>
      <c r="B424" s="93" t="s">
        <v>897</v>
      </c>
      <c r="C424" s="93" t="s">
        <v>872</v>
      </c>
      <c r="D424" s="87" t="s">
        <v>898</v>
      </c>
      <c r="E424" s="88" t="s">
        <v>167</v>
      </c>
      <c r="F424" s="93" t="s">
        <v>899</v>
      </c>
      <c r="G424" s="88" t="s">
        <v>9</v>
      </c>
      <c r="H424" s="88" t="s">
        <v>9</v>
      </c>
      <c r="I424" s="45" t="s">
        <v>231</v>
      </c>
      <c r="J424" s="92">
        <v>2260</v>
      </c>
    </row>
    <row r="425" ht="15" spans="1:10">
      <c r="A425" s="87" t="s">
        <v>71</v>
      </c>
      <c r="B425" s="93" t="s">
        <v>900</v>
      </c>
      <c r="C425" s="93" t="s">
        <v>872</v>
      </c>
      <c r="D425" s="87" t="s">
        <v>901</v>
      </c>
      <c r="E425" s="88" t="s">
        <v>151</v>
      </c>
      <c r="F425" s="93" t="s">
        <v>899</v>
      </c>
      <c r="G425" s="88" t="s">
        <v>9</v>
      </c>
      <c r="H425" s="88" t="s">
        <v>9</v>
      </c>
      <c r="I425" s="45" t="s">
        <v>715</v>
      </c>
      <c r="J425" s="92">
        <v>3760</v>
      </c>
    </row>
    <row r="426" ht="15" spans="1:10">
      <c r="A426" s="87" t="s">
        <v>75</v>
      </c>
      <c r="B426" s="93" t="s">
        <v>902</v>
      </c>
      <c r="C426" s="93" t="s">
        <v>903</v>
      </c>
      <c r="D426" s="87" t="s">
        <v>882</v>
      </c>
      <c r="E426" s="88" t="s">
        <v>151</v>
      </c>
      <c r="F426" s="88" t="s">
        <v>12</v>
      </c>
      <c r="G426" s="88" t="s">
        <v>9</v>
      </c>
      <c r="H426" s="88" t="s">
        <v>9</v>
      </c>
      <c r="I426" s="45" t="s">
        <v>104</v>
      </c>
      <c r="J426" s="92">
        <v>2400</v>
      </c>
    </row>
    <row r="427" ht="15" spans="1:10">
      <c r="A427" s="87" t="s">
        <v>79</v>
      </c>
      <c r="B427" s="93" t="s">
        <v>904</v>
      </c>
      <c r="C427" s="93" t="s">
        <v>903</v>
      </c>
      <c r="D427" s="87" t="s">
        <v>905</v>
      </c>
      <c r="E427" s="88" t="s">
        <v>151</v>
      </c>
      <c r="F427" s="88" t="s">
        <v>152</v>
      </c>
      <c r="G427" s="88" t="s">
        <v>9</v>
      </c>
      <c r="H427" s="88" t="s">
        <v>9</v>
      </c>
      <c r="I427" s="45" t="s">
        <v>97</v>
      </c>
      <c r="J427" s="92">
        <v>3060</v>
      </c>
    </row>
    <row r="428" ht="15" spans="1:10">
      <c r="A428" s="87" t="s">
        <v>84</v>
      </c>
      <c r="B428" s="93" t="s">
        <v>906</v>
      </c>
      <c r="C428" s="93" t="s">
        <v>903</v>
      </c>
      <c r="D428" s="87" t="s">
        <v>907</v>
      </c>
      <c r="E428" s="88" t="s">
        <v>151</v>
      </c>
      <c r="F428" s="88" t="s">
        <v>191</v>
      </c>
      <c r="G428" s="88" t="s">
        <v>9</v>
      </c>
      <c r="H428" s="88" t="s">
        <v>9</v>
      </c>
      <c r="I428" s="45" t="s">
        <v>126</v>
      </c>
      <c r="J428" s="92">
        <v>2000</v>
      </c>
    </row>
    <row r="429" ht="15" spans="1:10">
      <c r="A429" s="87" t="s">
        <v>91</v>
      </c>
      <c r="B429" s="93" t="s">
        <v>908</v>
      </c>
      <c r="C429" s="93" t="s">
        <v>909</v>
      </c>
      <c r="D429" s="87" t="s">
        <v>910</v>
      </c>
      <c r="E429" s="88" t="s">
        <v>151</v>
      </c>
      <c r="F429" s="88" t="s">
        <v>240</v>
      </c>
      <c r="G429" s="88" t="s">
        <v>9</v>
      </c>
      <c r="H429" s="88" t="s">
        <v>9</v>
      </c>
      <c r="I429" s="45" t="s">
        <v>104</v>
      </c>
      <c r="J429" s="92">
        <v>2400</v>
      </c>
    </row>
    <row r="430" ht="15" spans="1:10">
      <c r="A430" s="87" t="s">
        <v>95</v>
      </c>
      <c r="B430" s="93" t="s">
        <v>911</v>
      </c>
      <c r="C430" s="93" t="s">
        <v>909</v>
      </c>
      <c r="D430" s="87" t="s">
        <v>912</v>
      </c>
      <c r="E430" s="88" t="s">
        <v>151</v>
      </c>
      <c r="F430" s="88" t="s">
        <v>94</v>
      </c>
      <c r="G430" s="88" t="s">
        <v>9</v>
      </c>
      <c r="H430" s="88" t="s">
        <v>9</v>
      </c>
      <c r="I430" s="45" t="s">
        <v>121</v>
      </c>
      <c r="J430" s="92">
        <v>2760</v>
      </c>
    </row>
    <row r="431" ht="15" spans="1:10">
      <c r="A431" s="87" t="s">
        <v>98</v>
      </c>
      <c r="B431" s="93" t="s">
        <v>913</v>
      </c>
      <c r="C431" s="93" t="s">
        <v>909</v>
      </c>
      <c r="D431" s="87" t="s">
        <v>914</v>
      </c>
      <c r="E431" s="88" t="s">
        <v>151</v>
      </c>
      <c r="F431" s="88" t="s">
        <v>45</v>
      </c>
      <c r="G431" s="88" t="s">
        <v>9</v>
      </c>
      <c r="H431" s="88" t="s">
        <v>9</v>
      </c>
      <c r="I431" s="45" t="s">
        <v>121</v>
      </c>
      <c r="J431" s="92">
        <v>2760</v>
      </c>
    </row>
    <row r="432" ht="15" spans="1:10">
      <c r="A432" s="87" t="s">
        <v>101</v>
      </c>
      <c r="B432" s="93" t="s">
        <v>915</v>
      </c>
      <c r="C432" s="93" t="s">
        <v>909</v>
      </c>
      <c r="D432" s="87" t="s">
        <v>916</v>
      </c>
      <c r="E432" s="88" t="s">
        <v>151</v>
      </c>
      <c r="F432" s="88" t="s">
        <v>262</v>
      </c>
      <c r="G432" s="88" t="s">
        <v>9</v>
      </c>
      <c r="H432" s="88" t="s">
        <v>9</v>
      </c>
      <c r="I432" s="45" t="s">
        <v>126</v>
      </c>
      <c r="J432" s="92">
        <v>2000</v>
      </c>
    </row>
    <row r="433" ht="15" spans="1:10">
      <c r="A433" s="87" t="s">
        <v>105</v>
      </c>
      <c r="B433" s="93" t="s">
        <v>917</v>
      </c>
      <c r="C433" s="93" t="s">
        <v>909</v>
      </c>
      <c r="D433" s="87" t="s">
        <v>918</v>
      </c>
      <c r="E433" s="88" t="s">
        <v>151</v>
      </c>
      <c r="F433" s="88" t="s">
        <v>179</v>
      </c>
      <c r="G433" s="88" t="s">
        <v>9</v>
      </c>
      <c r="H433" s="88" t="s">
        <v>9</v>
      </c>
      <c r="I433" s="45" t="s">
        <v>104</v>
      </c>
      <c r="J433" s="92">
        <v>2400</v>
      </c>
    </row>
    <row r="434" ht="15" spans="1:10">
      <c r="A434" s="87" t="s">
        <v>107</v>
      </c>
      <c r="B434" s="93" t="s">
        <v>919</v>
      </c>
      <c r="C434" s="93" t="s">
        <v>909</v>
      </c>
      <c r="D434" s="87" t="s">
        <v>920</v>
      </c>
      <c r="E434" s="88" t="s">
        <v>163</v>
      </c>
      <c r="F434" s="88" t="s">
        <v>41</v>
      </c>
      <c r="G434" s="88" t="s">
        <v>9</v>
      </c>
      <c r="H434" s="88" t="s">
        <v>9</v>
      </c>
      <c r="I434" s="45" t="s">
        <v>126</v>
      </c>
      <c r="J434" s="92">
        <v>2000</v>
      </c>
    </row>
    <row r="435" ht="15" spans="1:10">
      <c r="A435" s="87" t="s">
        <v>111</v>
      </c>
      <c r="B435" s="93" t="s">
        <v>921</v>
      </c>
      <c r="C435" s="93" t="s">
        <v>909</v>
      </c>
      <c r="D435" s="87" t="s">
        <v>922</v>
      </c>
      <c r="E435" s="88" t="s">
        <v>151</v>
      </c>
      <c r="F435" s="88" t="s">
        <v>36</v>
      </c>
      <c r="G435" s="88" t="s">
        <v>9</v>
      </c>
      <c r="H435" s="88" t="s">
        <v>9</v>
      </c>
      <c r="I435" s="45" t="s">
        <v>104</v>
      </c>
      <c r="J435" s="92">
        <v>2400</v>
      </c>
    </row>
    <row r="436" ht="15" spans="1:10">
      <c r="A436" s="87" t="s">
        <v>204</v>
      </c>
      <c r="B436" s="93" t="s">
        <v>923</v>
      </c>
      <c r="C436" s="93" t="s">
        <v>909</v>
      </c>
      <c r="D436" s="87" t="s">
        <v>924</v>
      </c>
      <c r="E436" s="88" t="s">
        <v>151</v>
      </c>
      <c r="F436" s="93" t="s">
        <v>899</v>
      </c>
      <c r="G436" s="88" t="s">
        <v>9</v>
      </c>
      <c r="H436" s="88" t="s">
        <v>9</v>
      </c>
      <c r="I436" s="45" t="s">
        <v>104</v>
      </c>
      <c r="J436" s="92">
        <v>2400</v>
      </c>
    </row>
    <row r="437" ht="15" spans="1:10">
      <c r="A437" s="87" t="s">
        <v>114</v>
      </c>
      <c r="B437" s="93" t="s">
        <v>925</v>
      </c>
      <c r="C437" s="93" t="s">
        <v>926</v>
      </c>
      <c r="D437" s="87" t="s">
        <v>927</v>
      </c>
      <c r="E437" s="88" t="s">
        <v>151</v>
      </c>
      <c r="F437" s="88" t="s">
        <v>191</v>
      </c>
      <c r="G437" s="88" t="s">
        <v>9</v>
      </c>
      <c r="H437" s="88" t="s">
        <v>19</v>
      </c>
      <c r="I437" s="45" t="s">
        <v>121</v>
      </c>
      <c r="J437" s="92">
        <v>8280</v>
      </c>
    </row>
    <row r="438" ht="15" spans="1:10">
      <c r="A438" s="87" t="s">
        <v>117</v>
      </c>
      <c r="B438" s="93" t="s">
        <v>928</v>
      </c>
      <c r="C438" s="93" t="s">
        <v>929</v>
      </c>
      <c r="D438" s="87" t="s">
        <v>930</v>
      </c>
      <c r="E438" s="88" t="s">
        <v>163</v>
      </c>
      <c r="F438" s="88" t="s">
        <v>552</v>
      </c>
      <c r="G438" s="88" t="s">
        <v>9</v>
      </c>
      <c r="H438" s="88" t="s">
        <v>13</v>
      </c>
      <c r="I438" s="45" t="s">
        <v>171</v>
      </c>
      <c r="J438" s="92">
        <v>4720</v>
      </c>
    </row>
    <row r="439" ht="15" spans="1:10">
      <c r="A439" s="87" t="s">
        <v>122</v>
      </c>
      <c r="B439" s="93" t="s">
        <v>931</v>
      </c>
      <c r="C439" s="93" t="s">
        <v>932</v>
      </c>
      <c r="D439" s="87" t="s">
        <v>933</v>
      </c>
      <c r="E439" s="88" t="s">
        <v>151</v>
      </c>
      <c r="F439" s="88" t="s">
        <v>100</v>
      </c>
      <c r="G439" s="88" t="s">
        <v>9</v>
      </c>
      <c r="H439" s="88" t="s">
        <v>13</v>
      </c>
      <c r="I439" s="45" t="s">
        <v>104</v>
      </c>
      <c r="J439" s="92">
        <v>4800</v>
      </c>
    </row>
    <row r="440" ht="15" spans="1:10">
      <c r="A440" s="87" t="s">
        <v>127</v>
      </c>
      <c r="B440" s="93" t="s">
        <v>934</v>
      </c>
      <c r="C440" s="93" t="s">
        <v>935</v>
      </c>
      <c r="D440" s="87" t="s">
        <v>936</v>
      </c>
      <c r="E440" s="88" t="s">
        <v>151</v>
      </c>
      <c r="F440" s="88" t="s">
        <v>66</v>
      </c>
      <c r="G440" s="88" t="s">
        <v>9</v>
      </c>
      <c r="H440" s="88" t="s">
        <v>19</v>
      </c>
      <c r="I440" s="45" t="s">
        <v>104</v>
      </c>
      <c r="J440" s="92">
        <v>7200</v>
      </c>
    </row>
    <row r="441" ht="15" spans="1:10">
      <c r="A441" s="87" t="s">
        <v>129</v>
      </c>
      <c r="B441" s="93" t="s">
        <v>937</v>
      </c>
      <c r="C441" s="93" t="s">
        <v>938</v>
      </c>
      <c r="D441" s="87" t="s">
        <v>939</v>
      </c>
      <c r="E441" s="88" t="s">
        <v>163</v>
      </c>
      <c r="F441" s="88" t="s">
        <v>940</v>
      </c>
      <c r="G441" s="88" t="s">
        <v>13</v>
      </c>
      <c r="H441" s="88" t="s">
        <v>9</v>
      </c>
      <c r="I441" s="45" t="s">
        <v>126</v>
      </c>
      <c r="J441" s="92">
        <v>4000</v>
      </c>
    </row>
    <row r="442" ht="15" spans="1:10">
      <c r="A442" s="87" t="s">
        <v>131</v>
      </c>
      <c r="B442" s="93" t="s">
        <v>941</v>
      </c>
      <c r="C442" s="93" t="s">
        <v>942</v>
      </c>
      <c r="D442" s="87" t="s">
        <v>943</v>
      </c>
      <c r="E442" s="88" t="s">
        <v>167</v>
      </c>
      <c r="F442" s="88" t="s">
        <v>545</v>
      </c>
      <c r="G442" s="88" t="s">
        <v>9</v>
      </c>
      <c r="H442" s="88" t="s">
        <v>9</v>
      </c>
      <c r="I442" s="45" t="s">
        <v>203</v>
      </c>
      <c r="J442" s="92">
        <v>1900</v>
      </c>
    </row>
    <row r="443" ht="15" spans="1:10">
      <c r="A443" s="87" t="s">
        <v>133</v>
      </c>
      <c r="B443" s="93" t="s">
        <v>944</v>
      </c>
      <c r="C443" s="93" t="s">
        <v>945</v>
      </c>
      <c r="D443" s="87" t="s">
        <v>946</v>
      </c>
      <c r="E443" s="88" t="s">
        <v>167</v>
      </c>
      <c r="F443" s="88" t="s">
        <v>17</v>
      </c>
      <c r="G443" s="88" t="s">
        <v>9</v>
      </c>
      <c r="H443" s="88" t="s">
        <v>19</v>
      </c>
      <c r="I443" s="45" t="s">
        <v>231</v>
      </c>
      <c r="J443" s="92">
        <v>6780</v>
      </c>
    </row>
    <row r="444" ht="15" spans="1:10">
      <c r="A444" s="87" t="s">
        <v>136</v>
      </c>
      <c r="B444" s="93" t="s">
        <v>947</v>
      </c>
      <c r="C444" s="93" t="s">
        <v>948</v>
      </c>
      <c r="D444" s="87" t="s">
        <v>949</v>
      </c>
      <c r="E444" s="88" t="s">
        <v>167</v>
      </c>
      <c r="F444" s="88" t="s">
        <v>486</v>
      </c>
      <c r="G444" s="88" t="s">
        <v>9</v>
      </c>
      <c r="H444" s="88" t="s">
        <v>13</v>
      </c>
      <c r="I444" s="45" t="s">
        <v>950</v>
      </c>
      <c r="J444" s="92">
        <v>5020</v>
      </c>
    </row>
    <row r="445" ht="15" spans="1:10">
      <c r="A445" s="87" t="s">
        <v>139</v>
      </c>
      <c r="B445" s="93" t="s">
        <v>951</v>
      </c>
      <c r="C445" s="93" t="s">
        <v>942</v>
      </c>
      <c r="D445" s="87" t="s">
        <v>952</v>
      </c>
      <c r="E445" s="88" t="s">
        <v>151</v>
      </c>
      <c r="F445" s="88" t="s">
        <v>94</v>
      </c>
      <c r="G445" s="88" t="s">
        <v>9</v>
      </c>
      <c r="H445" s="88" t="s">
        <v>9</v>
      </c>
      <c r="I445" s="45" t="s">
        <v>121</v>
      </c>
      <c r="J445" s="92">
        <v>2760</v>
      </c>
    </row>
    <row r="446" ht="15" spans="1:10">
      <c r="A446" s="87" t="s">
        <v>228</v>
      </c>
      <c r="B446" s="93" t="s">
        <v>953</v>
      </c>
      <c r="C446" s="93" t="s">
        <v>948</v>
      </c>
      <c r="D446" s="87" t="s">
        <v>954</v>
      </c>
      <c r="E446" s="88" t="s">
        <v>151</v>
      </c>
      <c r="F446" s="88" t="s">
        <v>45</v>
      </c>
      <c r="G446" s="88" t="s">
        <v>9</v>
      </c>
      <c r="H446" s="88" t="s">
        <v>13</v>
      </c>
      <c r="I446" s="45" t="s">
        <v>121</v>
      </c>
      <c r="J446" s="92">
        <v>5520</v>
      </c>
    </row>
    <row r="447" ht="15" spans="1:10">
      <c r="A447" s="87" t="s">
        <v>232</v>
      </c>
      <c r="B447" s="93" t="s">
        <v>955</v>
      </c>
      <c r="C447" s="93" t="s">
        <v>948</v>
      </c>
      <c r="D447" s="87" t="s">
        <v>956</v>
      </c>
      <c r="E447" s="88" t="s">
        <v>151</v>
      </c>
      <c r="F447" s="88" t="s">
        <v>957</v>
      </c>
      <c r="G447" s="88" t="s">
        <v>13</v>
      </c>
      <c r="H447" s="88" t="s">
        <v>13</v>
      </c>
      <c r="I447" s="45" t="s">
        <v>104</v>
      </c>
      <c r="J447" s="92">
        <v>9600</v>
      </c>
    </row>
    <row r="448" ht="15" spans="1:10">
      <c r="A448" s="87" t="s">
        <v>235</v>
      </c>
      <c r="B448" s="93" t="s">
        <v>958</v>
      </c>
      <c r="C448" s="93" t="s">
        <v>945</v>
      </c>
      <c r="D448" s="87" t="s">
        <v>959</v>
      </c>
      <c r="E448" s="88" t="s">
        <v>151</v>
      </c>
      <c r="F448" s="88" t="s">
        <v>262</v>
      </c>
      <c r="G448" s="88" t="s">
        <v>9</v>
      </c>
      <c r="H448" s="88" t="s">
        <v>19</v>
      </c>
      <c r="I448" s="45" t="s">
        <v>121</v>
      </c>
      <c r="J448" s="92">
        <v>8280</v>
      </c>
    </row>
    <row r="449" ht="15" spans="1:10">
      <c r="A449" s="87" t="s">
        <v>238</v>
      </c>
      <c r="B449" s="93" t="s">
        <v>960</v>
      </c>
      <c r="C449" s="93" t="s">
        <v>948</v>
      </c>
      <c r="D449" s="87" t="s">
        <v>961</v>
      </c>
      <c r="E449" s="88" t="s">
        <v>163</v>
      </c>
      <c r="F449" s="88" t="s">
        <v>962</v>
      </c>
      <c r="G449" s="88" t="s">
        <v>13</v>
      </c>
      <c r="H449" s="88" t="s">
        <v>13</v>
      </c>
      <c r="I449" s="45" t="s">
        <v>126</v>
      </c>
      <c r="J449" s="92">
        <v>8000</v>
      </c>
    </row>
    <row r="450" ht="15" spans="1:10">
      <c r="A450" s="87" t="s">
        <v>241</v>
      </c>
      <c r="B450" s="93" t="s">
        <v>963</v>
      </c>
      <c r="C450" s="93" t="s">
        <v>942</v>
      </c>
      <c r="D450" s="87" t="s">
        <v>964</v>
      </c>
      <c r="E450" s="88" t="s">
        <v>151</v>
      </c>
      <c r="F450" s="88" t="s">
        <v>157</v>
      </c>
      <c r="G450" s="88" t="s">
        <v>9</v>
      </c>
      <c r="H450" s="88" t="s">
        <v>9</v>
      </c>
      <c r="I450" s="45" t="s">
        <v>121</v>
      </c>
      <c r="J450" s="92">
        <v>2760</v>
      </c>
    </row>
    <row r="451" ht="15" spans="1:10">
      <c r="A451" s="87" t="s">
        <v>243</v>
      </c>
      <c r="B451" s="93" t="s">
        <v>965</v>
      </c>
      <c r="C451" s="93" t="s">
        <v>966</v>
      </c>
      <c r="D451" s="87" t="s">
        <v>967</v>
      </c>
      <c r="E451" s="88" t="s">
        <v>151</v>
      </c>
      <c r="F451" s="88" t="s">
        <v>82</v>
      </c>
      <c r="G451" s="88" t="s">
        <v>9</v>
      </c>
      <c r="H451" s="88" t="s">
        <v>13</v>
      </c>
      <c r="I451" s="45" t="s">
        <v>104</v>
      </c>
      <c r="J451" s="92">
        <v>4800</v>
      </c>
    </row>
    <row r="452" spans="9:11">
      <c r="I452" s="28" t="s">
        <v>8</v>
      </c>
      <c r="J452" s="26">
        <v>158960</v>
      </c>
      <c r="K452" s="53" t="s">
        <v>968</v>
      </c>
    </row>
    <row r="454" ht="15.75" spans="1:10">
      <c r="A454" s="41" t="s">
        <v>0</v>
      </c>
      <c r="B454" s="83" t="s">
        <v>1</v>
      </c>
      <c r="C454" s="127" t="s">
        <v>2</v>
      </c>
      <c r="D454" s="42" t="s">
        <v>3</v>
      </c>
      <c r="E454" s="41" t="s">
        <v>146</v>
      </c>
      <c r="F454" s="41" t="s">
        <v>4</v>
      </c>
      <c r="G454" s="41" t="s">
        <v>5</v>
      </c>
      <c r="H454" s="41" t="s">
        <v>431</v>
      </c>
      <c r="I454" s="54" t="s">
        <v>7</v>
      </c>
      <c r="J454" s="85" t="s">
        <v>8</v>
      </c>
    </row>
    <row r="455" ht="15" spans="1:10">
      <c r="A455" s="87" t="s">
        <v>9</v>
      </c>
      <c r="B455" s="46">
        <v>1281384</v>
      </c>
      <c r="C455" s="93" t="s">
        <v>969</v>
      </c>
      <c r="D455" s="87" t="s">
        <v>970</v>
      </c>
      <c r="E455" s="88" t="s">
        <v>151</v>
      </c>
      <c r="F455" s="57">
        <v>401</v>
      </c>
      <c r="G455" s="57">
        <v>1</v>
      </c>
      <c r="H455" s="57">
        <v>1</v>
      </c>
      <c r="I455" s="92">
        <v>2400</v>
      </c>
      <c r="J455" s="92">
        <v>2400</v>
      </c>
    </row>
    <row r="456" ht="15" spans="1:10">
      <c r="A456" s="87" t="s">
        <v>13</v>
      </c>
      <c r="B456" s="46">
        <v>1282141</v>
      </c>
      <c r="C456" s="93" t="s">
        <v>969</v>
      </c>
      <c r="D456" s="87" t="s">
        <v>971</v>
      </c>
      <c r="E456" s="88" t="s">
        <v>151</v>
      </c>
      <c r="F456" s="57">
        <v>403</v>
      </c>
      <c r="G456" s="57">
        <v>1</v>
      </c>
      <c r="H456" s="57">
        <v>1</v>
      </c>
      <c r="I456" s="92">
        <v>2400</v>
      </c>
      <c r="J456" s="92">
        <v>2400</v>
      </c>
    </row>
    <row r="457" ht="15" spans="1:10">
      <c r="A457" s="87" t="s">
        <v>19</v>
      </c>
      <c r="B457" s="46">
        <v>1280188</v>
      </c>
      <c r="C457" s="93" t="s">
        <v>969</v>
      </c>
      <c r="D457" s="87" t="s">
        <v>972</v>
      </c>
      <c r="E457" s="88" t="s">
        <v>151</v>
      </c>
      <c r="F457" s="57">
        <v>404</v>
      </c>
      <c r="G457" s="57">
        <v>1</v>
      </c>
      <c r="H457" s="57">
        <v>1</v>
      </c>
      <c r="I457" s="92">
        <v>2400</v>
      </c>
      <c r="J457" s="92">
        <v>2400</v>
      </c>
    </row>
    <row r="458" ht="15" spans="1:10">
      <c r="A458" s="87" t="s">
        <v>24</v>
      </c>
      <c r="B458" s="46">
        <v>1283008</v>
      </c>
      <c r="C458" s="93" t="s">
        <v>969</v>
      </c>
      <c r="D458" s="87" t="s">
        <v>973</v>
      </c>
      <c r="E458" s="88" t="s">
        <v>151</v>
      </c>
      <c r="F458" s="57">
        <v>406</v>
      </c>
      <c r="G458" s="57">
        <v>1</v>
      </c>
      <c r="H458" s="57">
        <v>1</v>
      </c>
      <c r="I458" s="92">
        <v>2400</v>
      </c>
      <c r="J458" s="92">
        <v>2400</v>
      </c>
    </row>
    <row r="459" ht="15" spans="1:10">
      <c r="A459" s="87" t="s">
        <v>29</v>
      </c>
      <c r="B459" s="46">
        <v>1289722</v>
      </c>
      <c r="C459" s="93" t="s">
        <v>969</v>
      </c>
      <c r="D459" s="87" t="s">
        <v>974</v>
      </c>
      <c r="E459" s="88" t="s">
        <v>163</v>
      </c>
      <c r="F459" s="57">
        <v>503</v>
      </c>
      <c r="G459" s="57">
        <v>1</v>
      </c>
      <c r="H459" s="57">
        <v>1</v>
      </c>
      <c r="I459" s="92">
        <v>2000</v>
      </c>
      <c r="J459" s="92">
        <v>2000</v>
      </c>
    </row>
    <row r="460" ht="15" spans="1:10">
      <c r="A460" s="87" t="s">
        <v>33</v>
      </c>
      <c r="B460" s="46">
        <v>1283213</v>
      </c>
      <c r="C460" s="93" t="s">
        <v>969</v>
      </c>
      <c r="D460" s="87" t="s">
        <v>975</v>
      </c>
      <c r="E460" s="88" t="s">
        <v>151</v>
      </c>
      <c r="F460" s="57">
        <v>605</v>
      </c>
      <c r="G460" s="57">
        <v>1</v>
      </c>
      <c r="H460" s="57">
        <v>1</v>
      </c>
      <c r="I460" s="92">
        <v>2760</v>
      </c>
      <c r="J460" s="92">
        <v>2760</v>
      </c>
    </row>
    <row r="461" ht="15" spans="1:10">
      <c r="A461" s="87" t="s">
        <v>38</v>
      </c>
      <c r="B461" s="46">
        <v>1281784</v>
      </c>
      <c r="C461" s="93" t="s">
        <v>969</v>
      </c>
      <c r="D461" s="87" t="s">
        <v>976</v>
      </c>
      <c r="E461" s="88" t="s">
        <v>151</v>
      </c>
      <c r="F461" s="57">
        <v>603</v>
      </c>
      <c r="G461" s="57">
        <v>1</v>
      </c>
      <c r="H461" s="57">
        <v>1</v>
      </c>
      <c r="I461" s="92">
        <v>2400</v>
      </c>
      <c r="J461" s="92">
        <v>2400</v>
      </c>
    </row>
    <row r="462" ht="15" spans="1:10">
      <c r="A462" s="87" t="s">
        <v>42</v>
      </c>
      <c r="B462" s="46">
        <v>1281968</v>
      </c>
      <c r="C462" s="93" t="s">
        <v>977</v>
      </c>
      <c r="D462" s="87" t="s">
        <v>978</v>
      </c>
      <c r="E462" s="88" t="s">
        <v>167</v>
      </c>
      <c r="F462" s="57">
        <v>305</v>
      </c>
      <c r="G462" s="57">
        <v>1</v>
      </c>
      <c r="H462" s="57">
        <v>1</v>
      </c>
      <c r="I462" s="92">
        <v>1900</v>
      </c>
      <c r="J462" s="92">
        <v>1900</v>
      </c>
    </row>
    <row r="463" ht="15" spans="1:10">
      <c r="A463" s="87" t="s">
        <v>46</v>
      </c>
      <c r="B463" s="46">
        <v>1282725</v>
      </c>
      <c r="C463" s="93" t="s">
        <v>977</v>
      </c>
      <c r="D463" s="87" t="s">
        <v>979</v>
      </c>
      <c r="E463" s="88" t="s">
        <v>151</v>
      </c>
      <c r="F463" s="57">
        <v>409</v>
      </c>
      <c r="G463" s="57">
        <v>1</v>
      </c>
      <c r="H463" s="57">
        <v>1</v>
      </c>
      <c r="I463" s="92">
        <v>2760</v>
      </c>
      <c r="J463" s="92">
        <v>2760</v>
      </c>
    </row>
    <row r="464" ht="15" spans="1:10">
      <c r="A464" s="87" t="s">
        <v>50</v>
      </c>
      <c r="B464" s="46">
        <v>1274829</v>
      </c>
      <c r="C464" s="93" t="s">
        <v>980</v>
      </c>
      <c r="D464" s="87" t="s">
        <v>981</v>
      </c>
      <c r="E464" s="88" t="s">
        <v>151</v>
      </c>
      <c r="F464" s="57">
        <v>606</v>
      </c>
      <c r="G464" s="57">
        <v>1</v>
      </c>
      <c r="H464" s="57">
        <v>2</v>
      </c>
      <c r="I464" s="92">
        <v>2760</v>
      </c>
      <c r="J464" s="92">
        <v>5520</v>
      </c>
    </row>
    <row r="465" ht="15" spans="1:10">
      <c r="A465" s="87" t="s">
        <v>54</v>
      </c>
      <c r="B465" s="46">
        <v>1283349</v>
      </c>
      <c r="C465" s="93" t="s">
        <v>977</v>
      </c>
      <c r="D465" s="87" t="s">
        <v>982</v>
      </c>
      <c r="E465" s="88" t="s">
        <v>151</v>
      </c>
      <c r="F465" s="57">
        <v>607</v>
      </c>
      <c r="G465" s="57">
        <v>1</v>
      </c>
      <c r="H465" s="57">
        <v>1</v>
      </c>
      <c r="I465" s="92">
        <v>3060</v>
      </c>
      <c r="J465" s="92">
        <v>3060</v>
      </c>
    </row>
    <row r="466" ht="15" spans="1:10">
      <c r="A466" s="87" t="s">
        <v>57</v>
      </c>
      <c r="B466" s="46">
        <v>1280232</v>
      </c>
      <c r="C466" s="93" t="s">
        <v>980</v>
      </c>
      <c r="D466" s="87" t="s">
        <v>983</v>
      </c>
      <c r="E466" s="88" t="s">
        <v>151</v>
      </c>
      <c r="F466" s="57">
        <v>402</v>
      </c>
      <c r="G466" s="57">
        <v>1</v>
      </c>
      <c r="H466" s="57">
        <v>2</v>
      </c>
      <c r="I466" s="92">
        <v>2400</v>
      </c>
      <c r="J466" s="92">
        <v>4800</v>
      </c>
    </row>
    <row r="467" ht="15" spans="1:10">
      <c r="A467" s="87" t="s">
        <v>61</v>
      </c>
      <c r="B467" s="46">
        <v>1276724</v>
      </c>
      <c r="C467" s="93" t="s">
        <v>984</v>
      </c>
      <c r="D467" s="87" t="s">
        <v>985</v>
      </c>
      <c r="E467" s="88" t="s">
        <v>151</v>
      </c>
      <c r="F467" s="57">
        <v>404</v>
      </c>
      <c r="G467" s="57">
        <v>1</v>
      </c>
      <c r="H467" s="57">
        <v>3</v>
      </c>
      <c r="I467" s="92">
        <v>2400</v>
      </c>
      <c r="J467" s="92">
        <v>7200</v>
      </c>
    </row>
    <row r="468" ht="15" spans="1:10">
      <c r="A468" s="87" t="s">
        <v>64</v>
      </c>
      <c r="B468" s="46">
        <v>1279559</v>
      </c>
      <c r="C468" s="93" t="s">
        <v>980</v>
      </c>
      <c r="D468" s="87" t="s">
        <v>986</v>
      </c>
      <c r="E468" s="88" t="s">
        <v>151</v>
      </c>
      <c r="F468" s="57">
        <v>405</v>
      </c>
      <c r="G468" s="57">
        <v>1</v>
      </c>
      <c r="H468" s="57">
        <v>2</v>
      </c>
      <c r="I468" s="92">
        <v>2400</v>
      </c>
      <c r="J468" s="92">
        <v>4800</v>
      </c>
    </row>
    <row r="469" ht="15" spans="1:10">
      <c r="A469" s="87" t="s">
        <v>67</v>
      </c>
      <c r="B469" s="46">
        <v>1276723</v>
      </c>
      <c r="C469" s="93" t="s">
        <v>984</v>
      </c>
      <c r="D469" s="87" t="s">
        <v>987</v>
      </c>
      <c r="E469" s="88" t="s">
        <v>151</v>
      </c>
      <c r="F469" s="57">
        <v>406</v>
      </c>
      <c r="G469" s="57">
        <v>1</v>
      </c>
      <c r="H469" s="57">
        <v>3</v>
      </c>
      <c r="I469" s="92">
        <v>2400</v>
      </c>
      <c r="J469" s="92">
        <v>7200</v>
      </c>
    </row>
    <row r="470" ht="15" spans="1:10">
      <c r="A470" s="87" t="s">
        <v>71</v>
      </c>
      <c r="B470" s="46">
        <v>1284208</v>
      </c>
      <c r="C470" s="93" t="s">
        <v>977</v>
      </c>
      <c r="D470" s="87" t="s">
        <v>988</v>
      </c>
      <c r="E470" s="88" t="s">
        <v>151</v>
      </c>
      <c r="F470" s="57">
        <v>407</v>
      </c>
      <c r="G470" s="57">
        <v>1</v>
      </c>
      <c r="H470" s="57">
        <v>1</v>
      </c>
      <c r="I470" s="92">
        <v>2400</v>
      </c>
      <c r="J470" s="92">
        <v>2400</v>
      </c>
    </row>
    <row r="471" ht="15" spans="1:10">
      <c r="A471" s="87" t="s">
        <v>75</v>
      </c>
      <c r="B471" s="46">
        <v>1282082</v>
      </c>
      <c r="C471" s="93" t="s">
        <v>980</v>
      </c>
      <c r="D471" s="87" t="s">
        <v>989</v>
      </c>
      <c r="E471" s="88" t="s">
        <v>151</v>
      </c>
      <c r="F471" s="57">
        <v>408</v>
      </c>
      <c r="G471" s="57">
        <v>1</v>
      </c>
      <c r="H471" s="57">
        <v>2</v>
      </c>
      <c r="I471" s="92">
        <v>2760</v>
      </c>
      <c r="J471" s="92">
        <v>5520</v>
      </c>
    </row>
    <row r="472" ht="15" spans="1:10">
      <c r="A472" s="87" t="s">
        <v>79</v>
      </c>
      <c r="B472" s="46">
        <v>1279818</v>
      </c>
      <c r="C472" s="93" t="s">
        <v>980</v>
      </c>
      <c r="D472" s="87" t="s">
        <v>990</v>
      </c>
      <c r="E472" s="88" t="s">
        <v>151</v>
      </c>
      <c r="F472" s="57">
        <v>410</v>
      </c>
      <c r="G472" s="57">
        <v>1</v>
      </c>
      <c r="H472" s="57">
        <v>2</v>
      </c>
      <c r="I472" s="92">
        <v>2760</v>
      </c>
      <c r="J472" s="92">
        <v>5520</v>
      </c>
    </row>
    <row r="473" ht="15" spans="1:10">
      <c r="A473" s="87" t="s">
        <v>84</v>
      </c>
      <c r="B473" s="46">
        <v>1281913</v>
      </c>
      <c r="C473" s="93" t="s">
        <v>980</v>
      </c>
      <c r="D473" s="87" t="s">
        <v>991</v>
      </c>
      <c r="E473" s="88" t="s">
        <v>151</v>
      </c>
      <c r="F473" s="88" t="s">
        <v>992</v>
      </c>
      <c r="G473" s="57">
        <v>2</v>
      </c>
      <c r="H473" s="57">
        <v>2</v>
      </c>
      <c r="I473" s="92">
        <v>2760</v>
      </c>
      <c r="J473" s="92">
        <v>11040</v>
      </c>
    </row>
    <row r="474" ht="15" spans="1:10">
      <c r="A474" s="87" t="s">
        <v>91</v>
      </c>
      <c r="B474" s="46">
        <v>1279168</v>
      </c>
      <c r="C474" s="93" t="s">
        <v>993</v>
      </c>
      <c r="D474" s="87" t="s">
        <v>994</v>
      </c>
      <c r="E474" s="88" t="s">
        <v>167</v>
      </c>
      <c r="F474" s="57">
        <v>301</v>
      </c>
      <c r="G474" s="57">
        <v>1</v>
      </c>
      <c r="H474" s="57">
        <v>1</v>
      </c>
      <c r="I474" s="92">
        <v>1900</v>
      </c>
      <c r="J474" s="92">
        <v>1900</v>
      </c>
    </row>
    <row r="475" ht="15" spans="1:10">
      <c r="A475" s="87" t="s">
        <v>95</v>
      </c>
      <c r="B475" s="46">
        <v>1281778</v>
      </c>
      <c r="C475" s="93" t="s">
        <v>993</v>
      </c>
      <c r="D475" s="87" t="s">
        <v>995</v>
      </c>
      <c r="E475" s="88" t="s">
        <v>167</v>
      </c>
      <c r="F475" s="57">
        <v>307</v>
      </c>
      <c r="G475" s="57">
        <v>1</v>
      </c>
      <c r="H475" s="57">
        <v>1</v>
      </c>
      <c r="I475" s="92">
        <v>1900</v>
      </c>
      <c r="J475" s="92">
        <v>1900</v>
      </c>
    </row>
    <row r="476" ht="15" spans="1:10">
      <c r="A476" s="87" t="s">
        <v>98</v>
      </c>
      <c r="B476" s="46">
        <v>1278020</v>
      </c>
      <c r="C476" s="93" t="s">
        <v>993</v>
      </c>
      <c r="D476" s="87" t="s">
        <v>996</v>
      </c>
      <c r="E476" s="88" t="s">
        <v>167</v>
      </c>
      <c r="F476" s="57">
        <v>308</v>
      </c>
      <c r="G476" s="57">
        <v>1</v>
      </c>
      <c r="H476" s="57">
        <v>1</v>
      </c>
      <c r="I476" s="92">
        <v>1900</v>
      </c>
      <c r="J476" s="92">
        <v>1900</v>
      </c>
    </row>
    <row r="477" ht="15" spans="1:10">
      <c r="A477" s="87" t="s">
        <v>101</v>
      </c>
      <c r="B477" s="46">
        <v>1284550</v>
      </c>
      <c r="C477" s="93" t="s">
        <v>993</v>
      </c>
      <c r="D477" s="87" t="s">
        <v>997</v>
      </c>
      <c r="E477" s="88" t="s">
        <v>163</v>
      </c>
      <c r="F477" s="57">
        <v>705</v>
      </c>
      <c r="G477" s="57">
        <v>1</v>
      </c>
      <c r="H477" s="57">
        <v>1</v>
      </c>
      <c r="I477" s="92">
        <v>2000</v>
      </c>
      <c r="J477" s="92">
        <v>2000</v>
      </c>
    </row>
    <row r="478" ht="15" spans="1:10">
      <c r="A478" s="87" t="s">
        <v>105</v>
      </c>
      <c r="B478" s="46">
        <v>1286643</v>
      </c>
      <c r="C478" s="93" t="s">
        <v>993</v>
      </c>
      <c r="D478" s="87" t="s">
        <v>998</v>
      </c>
      <c r="E478" s="88" t="s">
        <v>163</v>
      </c>
      <c r="F478" s="57">
        <v>501</v>
      </c>
      <c r="G478" s="57">
        <v>1</v>
      </c>
      <c r="H478" s="57">
        <v>1</v>
      </c>
      <c r="I478" s="92">
        <v>2000</v>
      </c>
      <c r="J478" s="92">
        <v>2000</v>
      </c>
    </row>
    <row r="479" ht="15" spans="1:10">
      <c r="A479" s="87" t="s">
        <v>107</v>
      </c>
      <c r="B479" s="46">
        <v>1283349</v>
      </c>
      <c r="C479" s="93" t="s">
        <v>993</v>
      </c>
      <c r="D479" s="87" t="s">
        <v>999</v>
      </c>
      <c r="E479" s="88" t="s">
        <v>151</v>
      </c>
      <c r="F479" s="57">
        <v>409</v>
      </c>
      <c r="G479" s="57">
        <v>1</v>
      </c>
      <c r="H479" s="57">
        <v>1</v>
      </c>
      <c r="I479" s="92">
        <v>3060</v>
      </c>
      <c r="J479" s="92">
        <v>3060</v>
      </c>
    </row>
    <row r="480" ht="15" spans="1:10">
      <c r="A480" s="87" t="s">
        <v>111</v>
      </c>
      <c r="B480" s="46">
        <v>1282830</v>
      </c>
      <c r="C480" s="93" t="s">
        <v>993</v>
      </c>
      <c r="D480" s="87" t="s">
        <v>1000</v>
      </c>
      <c r="E480" s="88" t="s">
        <v>151</v>
      </c>
      <c r="F480" s="57">
        <v>605</v>
      </c>
      <c r="G480" s="57">
        <v>1</v>
      </c>
      <c r="H480" s="57">
        <v>1</v>
      </c>
      <c r="I480" s="92">
        <v>2760</v>
      </c>
      <c r="J480" s="92">
        <v>2760</v>
      </c>
    </row>
    <row r="481" ht="15" spans="1:10">
      <c r="A481" s="87" t="s">
        <v>204</v>
      </c>
      <c r="B481" s="46">
        <v>1275607</v>
      </c>
      <c r="C481" s="93" t="s">
        <v>1001</v>
      </c>
      <c r="D481" s="87" t="s">
        <v>1002</v>
      </c>
      <c r="E481" s="88" t="s">
        <v>151</v>
      </c>
      <c r="F481" s="57">
        <v>607</v>
      </c>
      <c r="G481" s="57">
        <v>1</v>
      </c>
      <c r="H481" s="57">
        <v>4</v>
      </c>
      <c r="I481" s="92">
        <v>2760</v>
      </c>
      <c r="J481" s="92">
        <v>11040</v>
      </c>
    </row>
    <row r="482" ht="15" spans="1:10">
      <c r="A482" s="87" t="s">
        <v>114</v>
      </c>
      <c r="B482" s="46">
        <v>1289874</v>
      </c>
      <c r="C482" s="93" t="s">
        <v>993</v>
      </c>
      <c r="D482" s="87" t="s">
        <v>1003</v>
      </c>
      <c r="E482" s="88" t="s">
        <v>163</v>
      </c>
      <c r="F482" s="57">
        <v>703</v>
      </c>
      <c r="G482" s="57">
        <v>1</v>
      </c>
      <c r="H482" s="57">
        <v>1</v>
      </c>
      <c r="I482" s="92">
        <v>2360</v>
      </c>
      <c r="J482" s="92">
        <v>2360</v>
      </c>
    </row>
    <row r="483" ht="15" spans="1:10">
      <c r="A483" s="87" t="s">
        <v>117</v>
      </c>
      <c r="B483" s="46">
        <v>1283092</v>
      </c>
      <c r="C483" s="93" t="s">
        <v>993</v>
      </c>
      <c r="D483" s="87" t="s">
        <v>1004</v>
      </c>
      <c r="E483" s="88" t="s">
        <v>163</v>
      </c>
      <c r="F483" s="57">
        <v>504</v>
      </c>
      <c r="G483" s="57">
        <v>1</v>
      </c>
      <c r="H483" s="57">
        <v>1</v>
      </c>
      <c r="I483" s="92">
        <v>2000</v>
      </c>
      <c r="J483" s="92">
        <v>2000</v>
      </c>
    </row>
    <row r="484" ht="15" spans="1:10">
      <c r="A484" s="87" t="s">
        <v>122</v>
      </c>
      <c r="B484" s="46">
        <v>1284934</v>
      </c>
      <c r="C484" s="93" t="s">
        <v>993</v>
      </c>
      <c r="D484" s="87" t="s">
        <v>1005</v>
      </c>
      <c r="E484" s="88" t="s">
        <v>151</v>
      </c>
      <c r="F484" s="57">
        <v>401</v>
      </c>
      <c r="G484" s="57">
        <v>1</v>
      </c>
      <c r="H484" s="57">
        <v>1</v>
      </c>
      <c r="I484" s="92">
        <v>2760</v>
      </c>
      <c r="J484" s="92">
        <v>2760</v>
      </c>
    </row>
    <row r="485" ht="15" spans="1:10">
      <c r="A485" s="87" t="s">
        <v>127</v>
      </c>
      <c r="B485" s="46">
        <v>1272322</v>
      </c>
      <c r="C485" s="93" t="s">
        <v>1001</v>
      </c>
      <c r="D485" s="87" t="s">
        <v>1006</v>
      </c>
      <c r="E485" s="88" t="s">
        <v>167</v>
      </c>
      <c r="F485" s="57">
        <v>306</v>
      </c>
      <c r="G485" s="57">
        <v>1</v>
      </c>
      <c r="H485" s="57">
        <v>4</v>
      </c>
      <c r="I485" s="92">
        <v>2260</v>
      </c>
      <c r="J485" s="92">
        <v>9040</v>
      </c>
    </row>
    <row r="486" ht="15" spans="1:10">
      <c r="A486" s="87" t="s">
        <v>129</v>
      </c>
      <c r="B486" s="46">
        <v>1278150</v>
      </c>
      <c r="C486" s="93" t="s">
        <v>1007</v>
      </c>
      <c r="D486" s="87" t="s">
        <v>1008</v>
      </c>
      <c r="E486" s="88" t="s">
        <v>151</v>
      </c>
      <c r="F486" s="57">
        <v>402</v>
      </c>
      <c r="G486" s="57">
        <v>1</v>
      </c>
      <c r="H486" s="57">
        <v>2</v>
      </c>
      <c r="I486" s="92">
        <v>2400</v>
      </c>
      <c r="J486" s="92">
        <v>4800</v>
      </c>
    </row>
    <row r="487" ht="15" spans="1:10">
      <c r="A487" s="87" t="s">
        <v>131</v>
      </c>
      <c r="B487" s="46">
        <v>1278173</v>
      </c>
      <c r="C487" s="93" t="s">
        <v>1009</v>
      </c>
      <c r="D487" s="87" t="s">
        <v>1010</v>
      </c>
      <c r="E487" s="88" t="s">
        <v>163</v>
      </c>
      <c r="F487" s="57">
        <v>501</v>
      </c>
      <c r="G487" s="57">
        <v>1</v>
      </c>
      <c r="H487" s="57">
        <v>1</v>
      </c>
      <c r="I487" s="92">
        <v>2710</v>
      </c>
      <c r="J487" s="45">
        <v>5420</v>
      </c>
    </row>
    <row r="488" ht="15" spans="1:10">
      <c r="A488" s="87" t="s">
        <v>133</v>
      </c>
      <c r="B488" s="46">
        <v>1280047</v>
      </c>
      <c r="C488" s="93" t="s">
        <v>1009</v>
      </c>
      <c r="D488" s="87" t="s">
        <v>1011</v>
      </c>
      <c r="E488" s="88" t="s">
        <v>151</v>
      </c>
      <c r="F488" s="57">
        <v>601</v>
      </c>
      <c r="G488" s="57">
        <v>1</v>
      </c>
      <c r="H488" s="57">
        <v>1</v>
      </c>
      <c r="I488" s="92">
        <v>2760</v>
      </c>
      <c r="J488" s="92">
        <v>2760</v>
      </c>
    </row>
    <row r="489" ht="15" spans="1:10">
      <c r="A489" s="87" t="s">
        <v>136</v>
      </c>
      <c r="B489" s="46">
        <v>1265073</v>
      </c>
      <c r="C489" s="93" t="s">
        <v>1007</v>
      </c>
      <c r="D489" s="87" t="s">
        <v>1012</v>
      </c>
      <c r="E489" s="88" t="s">
        <v>151</v>
      </c>
      <c r="F489" s="57">
        <v>602</v>
      </c>
      <c r="G489" s="57">
        <v>1</v>
      </c>
      <c r="H489" s="57">
        <v>2</v>
      </c>
      <c r="I489" s="92">
        <v>2400</v>
      </c>
      <c r="J489" s="92">
        <v>4800</v>
      </c>
    </row>
    <row r="490" ht="15" spans="1:10">
      <c r="A490" s="87" t="s">
        <v>139</v>
      </c>
      <c r="B490" s="46">
        <v>1275773</v>
      </c>
      <c r="C490" s="93" t="s">
        <v>1007</v>
      </c>
      <c r="D490" s="87" t="s">
        <v>1013</v>
      </c>
      <c r="E490" s="88" t="s">
        <v>151</v>
      </c>
      <c r="F490" s="57">
        <v>608</v>
      </c>
      <c r="G490" s="57">
        <v>1</v>
      </c>
      <c r="H490" s="57">
        <v>2</v>
      </c>
      <c r="I490" s="92">
        <v>2760</v>
      </c>
      <c r="J490" s="92">
        <v>5520</v>
      </c>
    </row>
    <row r="491" ht="15" spans="1:10">
      <c r="A491" s="87" t="s">
        <v>228</v>
      </c>
      <c r="B491" s="46">
        <v>1274777</v>
      </c>
      <c r="C491" s="93" t="s">
        <v>1009</v>
      </c>
      <c r="D491" s="87" t="s">
        <v>1014</v>
      </c>
      <c r="E491" s="88" t="s">
        <v>163</v>
      </c>
      <c r="F491" s="57">
        <v>701</v>
      </c>
      <c r="G491" s="57">
        <v>1</v>
      </c>
      <c r="H491" s="57">
        <v>1</v>
      </c>
      <c r="I491" s="92">
        <v>2360</v>
      </c>
      <c r="J491" s="92">
        <v>2360</v>
      </c>
    </row>
    <row r="492" ht="15" spans="1:10">
      <c r="A492" s="87" t="s">
        <v>232</v>
      </c>
      <c r="B492" s="46">
        <v>1265690</v>
      </c>
      <c r="C492" s="93" t="s">
        <v>1015</v>
      </c>
      <c r="D492" s="87" t="s">
        <v>1016</v>
      </c>
      <c r="E492" s="88" t="s">
        <v>163</v>
      </c>
      <c r="F492" s="57">
        <v>702</v>
      </c>
      <c r="G492" s="57">
        <v>1</v>
      </c>
      <c r="H492" s="57">
        <v>4</v>
      </c>
      <c r="I492" s="92">
        <v>2000</v>
      </c>
      <c r="J492" s="92">
        <v>8000</v>
      </c>
    </row>
    <row r="493" ht="15" spans="1:10">
      <c r="A493" s="87" t="s">
        <v>235</v>
      </c>
      <c r="B493" s="46">
        <v>1265667</v>
      </c>
      <c r="C493" s="93" t="s">
        <v>1015</v>
      </c>
      <c r="D493" s="87" t="s">
        <v>1017</v>
      </c>
      <c r="E493" s="88" t="s">
        <v>167</v>
      </c>
      <c r="F493" s="57">
        <v>304</v>
      </c>
      <c r="G493" s="57">
        <v>1</v>
      </c>
      <c r="H493" s="57">
        <v>4</v>
      </c>
      <c r="I493" s="92">
        <v>1900</v>
      </c>
      <c r="J493" s="92">
        <v>7600</v>
      </c>
    </row>
    <row r="494" ht="15" spans="1:10">
      <c r="A494" s="87" t="s">
        <v>238</v>
      </c>
      <c r="B494" s="46">
        <v>1265810</v>
      </c>
      <c r="C494" s="93" t="s">
        <v>1015</v>
      </c>
      <c r="D494" s="87" t="s">
        <v>1018</v>
      </c>
      <c r="E494" s="88" t="s">
        <v>167</v>
      </c>
      <c r="F494" s="57">
        <v>308</v>
      </c>
      <c r="G494" s="57">
        <v>1</v>
      </c>
      <c r="H494" s="57">
        <v>4</v>
      </c>
      <c r="I494" s="92">
        <v>2260</v>
      </c>
      <c r="J494" s="92">
        <v>9040</v>
      </c>
    </row>
    <row r="495" ht="15" spans="1:10">
      <c r="A495" s="87" t="s">
        <v>241</v>
      </c>
      <c r="B495" s="46">
        <v>1267640</v>
      </c>
      <c r="C495" s="93" t="s">
        <v>1019</v>
      </c>
      <c r="D495" s="87" t="s">
        <v>1020</v>
      </c>
      <c r="E495" s="88" t="s">
        <v>151</v>
      </c>
      <c r="F495" s="57">
        <v>405</v>
      </c>
      <c r="G495" s="57">
        <v>1</v>
      </c>
      <c r="H495" s="57">
        <v>2</v>
      </c>
      <c r="I495" s="92">
        <v>2400</v>
      </c>
      <c r="J495" s="92">
        <v>4800</v>
      </c>
    </row>
    <row r="496" ht="15" spans="1:10">
      <c r="A496" s="87" t="s">
        <v>243</v>
      </c>
      <c r="B496" s="46">
        <v>1277548</v>
      </c>
      <c r="C496" s="93" t="s">
        <v>1019</v>
      </c>
      <c r="D496" s="87" t="s">
        <v>1021</v>
      </c>
      <c r="E496" s="88" t="s">
        <v>151</v>
      </c>
      <c r="F496" s="57">
        <v>601</v>
      </c>
      <c r="G496" s="57">
        <v>1</v>
      </c>
      <c r="H496" s="57">
        <v>2</v>
      </c>
      <c r="I496" s="92">
        <v>3060</v>
      </c>
      <c r="J496" s="92">
        <v>6120</v>
      </c>
    </row>
    <row r="497" ht="15" spans="1:10">
      <c r="A497" s="87" t="s">
        <v>246</v>
      </c>
      <c r="B497" s="46">
        <v>1275401</v>
      </c>
      <c r="C497" s="93" t="s">
        <v>1019</v>
      </c>
      <c r="D497" s="87" t="s">
        <v>1022</v>
      </c>
      <c r="E497" s="88" t="s">
        <v>151</v>
      </c>
      <c r="F497" s="57">
        <v>603</v>
      </c>
      <c r="G497" s="57">
        <v>1</v>
      </c>
      <c r="H497" s="57">
        <v>2</v>
      </c>
      <c r="I497" s="92">
        <v>2760</v>
      </c>
      <c r="J497" s="92">
        <v>5520</v>
      </c>
    </row>
    <row r="498" ht="15" spans="1:10">
      <c r="A498" s="87" t="s">
        <v>248</v>
      </c>
      <c r="B498" s="46">
        <v>1273004</v>
      </c>
      <c r="C498" s="93" t="s">
        <v>1019</v>
      </c>
      <c r="D498" s="87" t="s">
        <v>1023</v>
      </c>
      <c r="E498" s="88" t="s">
        <v>151</v>
      </c>
      <c r="F498" s="57">
        <v>606</v>
      </c>
      <c r="G498" s="57">
        <v>1</v>
      </c>
      <c r="H498" s="57">
        <v>2</v>
      </c>
      <c r="I498" s="92">
        <v>2760</v>
      </c>
      <c r="J498" s="92">
        <v>5520</v>
      </c>
    </row>
    <row r="499" ht="15" spans="1:10">
      <c r="A499" s="87" t="s">
        <v>251</v>
      </c>
      <c r="B499" s="46">
        <v>1277222</v>
      </c>
      <c r="C499" s="93" t="s">
        <v>1024</v>
      </c>
      <c r="D499" s="87" t="s">
        <v>1025</v>
      </c>
      <c r="E499" s="88" t="s">
        <v>167</v>
      </c>
      <c r="F499" s="88" t="s">
        <v>358</v>
      </c>
      <c r="G499" s="57">
        <v>2</v>
      </c>
      <c r="H499" s="57">
        <v>1</v>
      </c>
      <c r="I499" s="92">
        <v>2260</v>
      </c>
      <c r="J499" s="92">
        <v>4520</v>
      </c>
    </row>
    <row r="500" ht="15" spans="1:10">
      <c r="A500" s="87" t="s">
        <v>255</v>
      </c>
      <c r="B500" s="46">
        <v>1274778</v>
      </c>
      <c r="C500" s="93" t="s">
        <v>1024</v>
      </c>
      <c r="D500" s="87" t="s">
        <v>1026</v>
      </c>
      <c r="E500" s="88" t="s">
        <v>151</v>
      </c>
      <c r="F500" s="57">
        <v>403</v>
      </c>
      <c r="G500" s="57">
        <v>1</v>
      </c>
      <c r="H500" s="57">
        <v>1</v>
      </c>
      <c r="I500" s="92">
        <v>2760</v>
      </c>
      <c r="J500" s="92">
        <v>2760</v>
      </c>
    </row>
    <row r="501" ht="15" spans="1:10">
      <c r="A501" s="87" t="s">
        <v>257</v>
      </c>
      <c r="B501" s="46">
        <v>1273700</v>
      </c>
      <c r="C501" s="93" t="s">
        <v>1027</v>
      </c>
      <c r="D501" s="87" t="s">
        <v>1028</v>
      </c>
      <c r="E501" s="88" t="s">
        <v>163</v>
      </c>
      <c r="F501" s="57">
        <v>502</v>
      </c>
      <c r="G501" s="57">
        <v>1</v>
      </c>
      <c r="H501" s="57">
        <v>3</v>
      </c>
      <c r="I501" s="92">
        <v>2360</v>
      </c>
      <c r="J501" s="92">
        <v>7080</v>
      </c>
    </row>
    <row r="502" ht="15" spans="1:10">
      <c r="A502" s="87" t="s">
        <v>259</v>
      </c>
      <c r="B502" s="46">
        <v>1278083</v>
      </c>
      <c r="C502" s="93" t="s">
        <v>1024</v>
      </c>
      <c r="D502" s="87" t="s">
        <v>1029</v>
      </c>
      <c r="E502" s="88" t="s">
        <v>151</v>
      </c>
      <c r="F502" s="57">
        <v>604</v>
      </c>
      <c r="G502" s="57">
        <v>1</v>
      </c>
      <c r="H502" s="57">
        <v>1</v>
      </c>
      <c r="I502" s="92">
        <v>2400</v>
      </c>
      <c r="J502" s="92">
        <v>2400</v>
      </c>
    </row>
    <row r="503" ht="15" spans="1:10">
      <c r="A503" s="87" t="s">
        <v>263</v>
      </c>
      <c r="B503" s="46">
        <v>1265673</v>
      </c>
      <c r="C503" s="93" t="s">
        <v>1030</v>
      </c>
      <c r="D503" s="87" t="s">
        <v>1012</v>
      </c>
      <c r="E503" s="88" t="s">
        <v>163</v>
      </c>
      <c r="F503" s="57">
        <v>202</v>
      </c>
      <c r="G503" s="57">
        <v>1</v>
      </c>
      <c r="H503" s="57">
        <v>2</v>
      </c>
      <c r="I503" s="92">
        <v>2000</v>
      </c>
      <c r="J503" s="92">
        <v>4000</v>
      </c>
    </row>
    <row r="504" ht="15" spans="1:10">
      <c r="A504" s="87" t="s">
        <v>267</v>
      </c>
      <c r="B504" s="46">
        <v>1277245</v>
      </c>
      <c r="C504" s="93" t="s">
        <v>1031</v>
      </c>
      <c r="D504" s="87" t="s">
        <v>1032</v>
      </c>
      <c r="E504" s="88" t="s">
        <v>163</v>
      </c>
      <c r="F504" s="57">
        <v>503</v>
      </c>
      <c r="G504" s="57">
        <v>1</v>
      </c>
      <c r="H504" s="57">
        <v>3</v>
      </c>
      <c r="I504" s="92">
        <v>2360</v>
      </c>
      <c r="J504" s="92">
        <v>7080</v>
      </c>
    </row>
    <row r="505" ht="15" spans="1:10">
      <c r="A505" s="87" t="s">
        <v>270</v>
      </c>
      <c r="B505" s="46">
        <v>1277592</v>
      </c>
      <c r="C505" s="93" t="s">
        <v>1030</v>
      </c>
      <c r="D505" s="87" t="s">
        <v>1033</v>
      </c>
      <c r="E505" s="88" t="s">
        <v>163</v>
      </c>
      <c r="F505" s="57">
        <v>505</v>
      </c>
      <c r="G505" s="57">
        <v>1</v>
      </c>
      <c r="H505" s="57">
        <v>2</v>
      </c>
      <c r="I505" s="92">
        <v>2000</v>
      </c>
      <c r="J505" s="92">
        <v>4000</v>
      </c>
    </row>
    <row r="506" ht="15" spans="1:10">
      <c r="A506" s="87" t="s">
        <v>274</v>
      </c>
      <c r="B506" s="46">
        <v>1276212</v>
      </c>
      <c r="C506" s="93" t="s">
        <v>1031</v>
      </c>
      <c r="D506" s="87" t="s">
        <v>1034</v>
      </c>
      <c r="E506" s="88" t="s">
        <v>163</v>
      </c>
      <c r="F506" s="57">
        <v>602</v>
      </c>
      <c r="G506" s="57">
        <v>1</v>
      </c>
      <c r="H506" s="57">
        <v>3</v>
      </c>
      <c r="I506" s="92">
        <v>2360</v>
      </c>
      <c r="J506" s="92">
        <v>7080</v>
      </c>
    </row>
    <row r="507" ht="15" spans="1:10">
      <c r="A507" s="87" t="s">
        <v>277</v>
      </c>
      <c r="B507" s="46">
        <v>1274107</v>
      </c>
      <c r="C507" s="93" t="s">
        <v>1030</v>
      </c>
      <c r="D507" s="87" t="s">
        <v>1035</v>
      </c>
      <c r="E507" s="88" t="s">
        <v>151</v>
      </c>
      <c r="F507" s="57">
        <v>604</v>
      </c>
      <c r="G507" s="57">
        <v>1</v>
      </c>
      <c r="H507" s="57">
        <v>2</v>
      </c>
      <c r="I507" s="92">
        <v>3760</v>
      </c>
      <c r="J507" s="92">
        <v>7520</v>
      </c>
    </row>
    <row r="508" ht="15" spans="1:10">
      <c r="A508" s="87" t="s">
        <v>279</v>
      </c>
      <c r="B508" s="46">
        <v>1259552</v>
      </c>
      <c r="C508" s="93" t="s">
        <v>1036</v>
      </c>
      <c r="D508" s="87" t="s">
        <v>1037</v>
      </c>
      <c r="E508" s="88" t="s">
        <v>167</v>
      </c>
      <c r="F508" s="57">
        <v>201</v>
      </c>
      <c r="G508" s="57">
        <v>1</v>
      </c>
      <c r="H508" s="57">
        <v>1</v>
      </c>
      <c r="I508" s="92">
        <v>1900</v>
      </c>
      <c r="J508" s="92">
        <v>1900</v>
      </c>
    </row>
    <row r="509" ht="15" spans="1:10">
      <c r="A509" s="87" t="s">
        <v>282</v>
      </c>
      <c r="B509" s="46">
        <v>1265182</v>
      </c>
      <c r="C509" s="93" t="s">
        <v>1038</v>
      </c>
      <c r="D509" s="87" t="s">
        <v>1039</v>
      </c>
      <c r="E509" s="88" t="s">
        <v>167</v>
      </c>
      <c r="F509" s="57">
        <v>301</v>
      </c>
      <c r="G509" s="57">
        <v>1</v>
      </c>
      <c r="H509" s="57">
        <v>3</v>
      </c>
      <c r="I509" s="92">
        <v>1900</v>
      </c>
      <c r="J509" s="92">
        <v>5700</v>
      </c>
    </row>
    <row r="510" ht="15" spans="1:10">
      <c r="A510" s="87" t="s">
        <v>285</v>
      </c>
      <c r="B510" s="46">
        <v>1271229</v>
      </c>
      <c r="C510" s="93" t="s">
        <v>1040</v>
      </c>
      <c r="D510" s="87" t="s">
        <v>1041</v>
      </c>
      <c r="E510" s="88" t="s">
        <v>151</v>
      </c>
      <c r="F510" s="57">
        <v>403</v>
      </c>
      <c r="G510" s="57">
        <v>1</v>
      </c>
      <c r="H510" s="57">
        <v>2</v>
      </c>
      <c r="I510" s="92">
        <v>3760</v>
      </c>
      <c r="J510" s="92">
        <v>7520</v>
      </c>
    </row>
    <row r="511" ht="15" spans="1:10">
      <c r="A511" s="87" t="s">
        <v>289</v>
      </c>
      <c r="B511" s="46">
        <v>1275955</v>
      </c>
      <c r="C511" s="93" t="s">
        <v>1036</v>
      </c>
      <c r="D511" s="87" t="s">
        <v>1042</v>
      </c>
      <c r="E511" s="88" t="s">
        <v>151</v>
      </c>
      <c r="F511" s="57">
        <v>410</v>
      </c>
      <c r="G511" s="57">
        <v>1</v>
      </c>
      <c r="H511" s="57">
        <v>1</v>
      </c>
      <c r="I511" s="92">
        <v>2760</v>
      </c>
      <c r="J511" s="92">
        <v>2760</v>
      </c>
    </row>
    <row r="512" ht="15" spans="1:10">
      <c r="A512" s="87" t="s">
        <v>292</v>
      </c>
      <c r="B512" s="46">
        <v>1277507</v>
      </c>
      <c r="C512" s="93" t="s">
        <v>1040</v>
      </c>
      <c r="D512" s="87" t="s">
        <v>1043</v>
      </c>
      <c r="E512" s="88" t="s">
        <v>151</v>
      </c>
      <c r="F512" s="57">
        <v>606</v>
      </c>
      <c r="G512" s="57">
        <v>1</v>
      </c>
      <c r="H512" s="57">
        <v>2</v>
      </c>
      <c r="I512" s="92">
        <v>2400</v>
      </c>
      <c r="J512" s="92">
        <v>4800</v>
      </c>
    </row>
    <row r="513" ht="15" spans="1:10">
      <c r="A513" s="87" t="s">
        <v>296</v>
      </c>
      <c r="B513" s="46">
        <v>1277731</v>
      </c>
      <c r="C513" s="93" t="s">
        <v>1040</v>
      </c>
      <c r="D513" s="87" t="s">
        <v>1044</v>
      </c>
      <c r="E513" s="88" t="s">
        <v>151</v>
      </c>
      <c r="F513" s="57">
        <v>607</v>
      </c>
      <c r="G513" s="57">
        <v>1</v>
      </c>
      <c r="H513" s="57">
        <v>2</v>
      </c>
      <c r="I513" s="92">
        <v>2400</v>
      </c>
      <c r="J513" s="92">
        <v>4800</v>
      </c>
    </row>
    <row r="514" ht="15" spans="1:10">
      <c r="A514" s="87" t="s">
        <v>299</v>
      </c>
      <c r="B514" s="46">
        <v>1277803</v>
      </c>
      <c r="C514" s="93" t="s">
        <v>1040</v>
      </c>
      <c r="D514" s="87" t="s">
        <v>1045</v>
      </c>
      <c r="E514" s="88" t="s">
        <v>151</v>
      </c>
      <c r="F514" s="57">
        <v>610</v>
      </c>
      <c r="G514" s="57">
        <v>1</v>
      </c>
      <c r="H514" s="57">
        <v>2</v>
      </c>
      <c r="I514" s="92">
        <v>2710</v>
      </c>
      <c r="J514" s="92">
        <v>5420</v>
      </c>
    </row>
    <row r="515" ht="15" spans="1:10">
      <c r="A515" s="87" t="s">
        <v>303</v>
      </c>
      <c r="B515" s="128">
        <v>1271693</v>
      </c>
      <c r="C515" s="129"/>
      <c r="D515" s="129"/>
      <c r="E515" s="130"/>
      <c r="F515" s="130"/>
      <c r="G515" s="131"/>
      <c r="H515" s="132"/>
      <c r="I515" s="133"/>
      <c r="J515" s="132">
        <v>11040</v>
      </c>
    </row>
    <row r="516" spans="9:11">
      <c r="I516" s="28" t="s">
        <v>8</v>
      </c>
      <c r="J516" s="26">
        <f>SUM(J455:J515)</f>
        <v>283840</v>
      </c>
      <c r="K516" s="26" t="s">
        <v>1046</v>
      </c>
    </row>
    <row r="518" ht="15.75" spans="1:10">
      <c r="A518" s="41" t="s">
        <v>0</v>
      </c>
      <c r="B518" s="83" t="s">
        <v>1</v>
      </c>
      <c r="C518" s="127" t="s">
        <v>2</v>
      </c>
      <c r="D518" s="106" t="s">
        <v>3</v>
      </c>
      <c r="E518" s="107" t="s">
        <v>146</v>
      </c>
      <c r="F518" s="86" t="s">
        <v>4</v>
      </c>
      <c r="G518" s="41" t="s">
        <v>5</v>
      </c>
      <c r="H518" s="83" t="s">
        <v>1047</v>
      </c>
      <c r="I518" s="55"/>
      <c r="J518" s="43" t="s">
        <v>8</v>
      </c>
    </row>
    <row r="519" ht="15" spans="1:10">
      <c r="A519" s="87" t="s">
        <v>9</v>
      </c>
      <c r="B519" s="46">
        <v>1277957</v>
      </c>
      <c r="C519" s="93" t="s">
        <v>1048</v>
      </c>
      <c r="D519" s="87" t="s">
        <v>1049</v>
      </c>
      <c r="E519" s="88" t="s">
        <v>167</v>
      </c>
      <c r="F519" s="88" t="s">
        <v>486</v>
      </c>
      <c r="G519" s="88" t="s">
        <v>9</v>
      </c>
      <c r="H519" s="88" t="s">
        <v>13</v>
      </c>
      <c r="I519" s="45" t="s">
        <v>203</v>
      </c>
      <c r="J519" s="92">
        <v>3800</v>
      </c>
    </row>
    <row r="520" ht="15" spans="1:10">
      <c r="A520" s="87" t="s">
        <v>13</v>
      </c>
      <c r="B520" s="46">
        <v>1277208</v>
      </c>
      <c r="C520" s="93" t="s">
        <v>1050</v>
      </c>
      <c r="D520" s="87" t="s">
        <v>1033</v>
      </c>
      <c r="E520" s="88" t="s">
        <v>151</v>
      </c>
      <c r="F520" s="88" t="s">
        <v>28</v>
      </c>
      <c r="G520" s="88" t="s">
        <v>9</v>
      </c>
      <c r="H520" s="88" t="s">
        <v>9</v>
      </c>
      <c r="I520" s="45" t="s">
        <v>104</v>
      </c>
      <c r="J520" s="92">
        <v>2400</v>
      </c>
    </row>
    <row r="521" ht="15" spans="1:10">
      <c r="A521" s="87" t="s">
        <v>19</v>
      </c>
      <c r="B521" s="46">
        <v>1278181</v>
      </c>
      <c r="C521" s="93" t="s">
        <v>1050</v>
      </c>
      <c r="D521" s="87" t="s">
        <v>1051</v>
      </c>
      <c r="E521" s="88" t="s">
        <v>163</v>
      </c>
      <c r="F521" s="88" t="s">
        <v>707</v>
      </c>
      <c r="G521" s="88" t="s">
        <v>9</v>
      </c>
      <c r="H521" s="88" t="s">
        <v>9</v>
      </c>
      <c r="I521" s="45" t="s">
        <v>126</v>
      </c>
      <c r="J521" s="92">
        <v>2000</v>
      </c>
    </row>
    <row r="522" ht="15" spans="1:10">
      <c r="A522" s="87" t="s">
        <v>24</v>
      </c>
      <c r="B522" s="46">
        <v>1278501</v>
      </c>
      <c r="C522" s="93" t="s">
        <v>1052</v>
      </c>
      <c r="D522" s="87" t="s">
        <v>1053</v>
      </c>
      <c r="E522" s="88" t="s">
        <v>151</v>
      </c>
      <c r="F522" s="88" t="s">
        <v>1054</v>
      </c>
      <c r="G522" s="88" t="s">
        <v>13</v>
      </c>
      <c r="H522" s="88" t="s">
        <v>9</v>
      </c>
      <c r="I522" s="45" t="s">
        <v>104</v>
      </c>
      <c r="J522" s="92">
        <v>4800</v>
      </c>
    </row>
    <row r="523" ht="15" spans="1:10">
      <c r="A523" s="87" t="s">
        <v>29</v>
      </c>
      <c r="B523" s="46">
        <v>1278950</v>
      </c>
      <c r="C523" s="93" t="s">
        <v>1052</v>
      </c>
      <c r="D523" s="87" t="s">
        <v>1055</v>
      </c>
      <c r="E523" s="88" t="s">
        <v>151</v>
      </c>
      <c r="F523" s="88" t="s">
        <v>45</v>
      </c>
      <c r="G523" s="88" t="s">
        <v>9</v>
      </c>
      <c r="H523" s="88" t="s">
        <v>9</v>
      </c>
      <c r="I523" s="45" t="s">
        <v>97</v>
      </c>
      <c r="J523" s="92">
        <v>3060</v>
      </c>
    </row>
    <row r="524" ht="15" spans="1:10">
      <c r="A524" s="87" t="s">
        <v>33</v>
      </c>
      <c r="B524" s="46">
        <v>1278502</v>
      </c>
      <c r="C524" s="93" t="s">
        <v>1052</v>
      </c>
      <c r="D524" s="87" t="s">
        <v>1056</v>
      </c>
      <c r="E524" s="88" t="s">
        <v>163</v>
      </c>
      <c r="F524" s="88" t="s">
        <v>49</v>
      </c>
      <c r="G524" s="88" t="s">
        <v>9</v>
      </c>
      <c r="H524" s="88" t="s">
        <v>9</v>
      </c>
      <c r="I524" s="45" t="s">
        <v>126</v>
      </c>
      <c r="J524" s="92">
        <v>2000</v>
      </c>
    </row>
    <row r="525" ht="15" spans="1:10">
      <c r="A525" s="87" t="s">
        <v>38</v>
      </c>
      <c r="B525" s="46">
        <v>1294579</v>
      </c>
      <c r="C525" s="93" t="s">
        <v>1052</v>
      </c>
      <c r="D525" s="87" t="s">
        <v>1057</v>
      </c>
      <c r="E525" s="88" t="s">
        <v>151</v>
      </c>
      <c r="F525" s="88" t="s">
        <v>82</v>
      </c>
      <c r="G525" s="88" t="s">
        <v>9</v>
      </c>
      <c r="H525" s="88" t="s">
        <v>9</v>
      </c>
      <c r="I525" s="45" t="s">
        <v>104</v>
      </c>
      <c r="J525" s="92">
        <v>2400</v>
      </c>
    </row>
    <row r="526" ht="15" spans="1:10">
      <c r="A526" s="87" t="s">
        <v>42</v>
      </c>
      <c r="B526" s="46">
        <v>1289263</v>
      </c>
      <c r="C526" s="93" t="s">
        <v>1058</v>
      </c>
      <c r="D526" s="87" t="s">
        <v>1059</v>
      </c>
      <c r="E526" s="88" t="s">
        <v>151</v>
      </c>
      <c r="F526" s="88" t="s">
        <v>100</v>
      </c>
      <c r="G526" s="88" t="s">
        <v>9</v>
      </c>
      <c r="H526" s="88" t="s">
        <v>9</v>
      </c>
      <c r="I526" s="45" t="s">
        <v>104</v>
      </c>
      <c r="J526" s="92">
        <v>2400</v>
      </c>
    </row>
    <row r="527" ht="15" spans="1:10">
      <c r="A527" s="87" t="s">
        <v>46</v>
      </c>
      <c r="B527" s="46">
        <v>1289388</v>
      </c>
      <c r="C527" s="93" t="s">
        <v>1058</v>
      </c>
      <c r="D527" s="87" t="s">
        <v>1060</v>
      </c>
      <c r="E527" s="88" t="s">
        <v>151</v>
      </c>
      <c r="F527" s="88" t="s">
        <v>157</v>
      </c>
      <c r="G527" s="88" t="s">
        <v>9</v>
      </c>
      <c r="H527" s="88" t="s">
        <v>9</v>
      </c>
      <c r="I527" s="45" t="s">
        <v>104</v>
      </c>
      <c r="J527" s="92">
        <v>2400</v>
      </c>
    </row>
    <row r="528" ht="15" spans="1:10">
      <c r="A528" s="87" t="s">
        <v>50</v>
      </c>
      <c r="B528" s="46">
        <v>1282098</v>
      </c>
      <c r="C528" s="93" t="s">
        <v>1061</v>
      </c>
      <c r="D528" s="87" t="s">
        <v>1062</v>
      </c>
      <c r="E528" s="88" t="s">
        <v>167</v>
      </c>
      <c r="F528" s="88" t="s">
        <v>17</v>
      </c>
      <c r="G528" s="88" t="s">
        <v>9</v>
      </c>
      <c r="H528" s="88" t="s">
        <v>9</v>
      </c>
      <c r="I528" s="45" t="s">
        <v>231</v>
      </c>
      <c r="J528" s="92">
        <v>2260</v>
      </c>
    </row>
    <row r="529" ht="15" spans="1:10">
      <c r="A529" s="87" t="s">
        <v>54</v>
      </c>
      <c r="B529" s="46">
        <v>1281293</v>
      </c>
      <c r="C529" s="93" t="s">
        <v>1061</v>
      </c>
      <c r="D529" s="87" t="s">
        <v>1063</v>
      </c>
      <c r="E529" s="88" t="s">
        <v>167</v>
      </c>
      <c r="F529" s="88" t="s">
        <v>486</v>
      </c>
      <c r="G529" s="88" t="s">
        <v>9</v>
      </c>
      <c r="H529" s="88" t="s">
        <v>9</v>
      </c>
      <c r="I529" s="45" t="s">
        <v>203</v>
      </c>
      <c r="J529" s="92">
        <v>1900</v>
      </c>
    </row>
    <row r="530" ht="15" spans="1:10">
      <c r="A530" s="87" t="s">
        <v>57</v>
      </c>
      <c r="B530" s="46">
        <v>1282223</v>
      </c>
      <c r="C530" s="93" t="s">
        <v>1061</v>
      </c>
      <c r="D530" s="87" t="s">
        <v>1064</v>
      </c>
      <c r="E530" s="88" t="s">
        <v>167</v>
      </c>
      <c r="F530" s="88" t="s">
        <v>185</v>
      </c>
      <c r="G530" s="88" t="s">
        <v>9</v>
      </c>
      <c r="H530" s="88" t="s">
        <v>9</v>
      </c>
      <c r="I530" s="45" t="s">
        <v>231</v>
      </c>
      <c r="J530" s="92">
        <v>2260</v>
      </c>
    </row>
    <row r="531" ht="15" spans="1:10">
      <c r="A531" s="87" t="s">
        <v>61</v>
      </c>
      <c r="B531" s="46">
        <v>1280505</v>
      </c>
      <c r="C531" s="93" t="s">
        <v>1065</v>
      </c>
      <c r="D531" s="87" t="s">
        <v>1066</v>
      </c>
      <c r="E531" s="88" t="s">
        <v>167</v>
      </c>
      <c r="F531" s="88" t="s">
        <v>683</v>
      </c>
      <c r="G531" s="88" t="s">
        <v>9</v>
      </c>
      <c r="H531" s="88" t="s">
        <v>13</v>
      </c>
      <c r="I531" s="45" t="s">
        <v>203</v>
      </c>
      <c r="J531" s="92">
        <v>3800</v>
      </c>
    </row>
    <row r="532" ht="15" spans="1:10">
      <c r="A532" s="87" t="s">
        <v>64</v>
      </c>
      <c r="B532" s="46">
        <v>1283066</v>
      </c>
      <c r="C532" s="93" t="s">
        <v>1065</v>
      </c>
      <c r="D532" s="87" t="s">
        <v>1067</v>
      </c>
      <c r="E532" s="88" t="s">
        <v>151</v>
      </c>
      <c r="F532" s="88" t="s">
        <v>56</v>
      </c>
      <c r="G532" s="88" t="s">
        <v>9</v>
      </c>
      <c r="H532" s="88" t="s">
        <v>13</v>
      </c>
      <c r="I532" s="45" t="s">
        <v>715</v>
      </c>
      <c r="J532" s="92">
        <v>7520</v>
      </c>
    </row>
    <row r="533" ht="15" spans="1:10">
      <c r="A533" s="87" t="s">
        <v>67</v>
      </c>
      <c r="B533" s="46">
        <v>1281275</v>
      </c>
      <c r="C533" s="93" t="s">
        <v>1061</v>
      </c>
      <c r="D533" s="87" t="s">
        <v>1068</v>
      </c>
      <c r="E533" s="88" t="s">
        <v>151</v>
      </c>
      <c r="F533" s="88" t="s">
        <v>45</v>
      </c>
      <c r="G533" s="88" t="s">
        <v>9</v>
      </c>
      <c r="H533" s="88" t="s">
        <v>9</v>
      </c>
      <c r="I533" s="45" t="s">
        <v>104</v>
      </c>
      <c r="J533" s="92">
        <v>2400</v>
      </c>
    </row>
    <row r="534" ht="15" spans="1:10">
      <c r="A534" s="87" t="s">
        <v>71</v>
      </c>
      <c r="B534" s="46">
        <v>1286436</v>
      </c>
      <c r="C534" s="93" t="s">
        <v>1065</v>
      </c>
      <c r="D534" s="87" t="s">
        <v>1069</v>
      </c>
      <c r="E534" s="88" t="s">
        <v>163</v>
      </c>
      <c r="F534" s="88" t="s">
        <v>49</v>
      </c>
      <c r="G534" s="88" t="s">
        <v>9</v>
      </c>
      <c r="H534" s="88" t="s">
        <v>13</v>
      </c>
      <c r="I534" s="45" t="s">
        <v>126</v>
      </c>
      <c r="J534" s="92">
        <v>4000</v>
      </c>
    </row>
    <row r="535" ht="15" spans="1:10">
      <c r="A535" s="87" t="s">
        <v>75</v>
      </c>
      <c r="B535" s="46">
        <v>1282101</v>
      </c>
      <c r="C535" s="93" t="s">
        <v>1061</v>
      </c>
      <c r="D535" s="87" t="s">
        <v>1070</v>
      </c>
      <c r="E535" s="88" t="s">
        <v>151</v>
      </c>
      <c r="F535" s="88" t="s">
        <v>78</v>
      </c>
      <c r="G535" s="88" t="s">
        <v>9</v>
      </c>
      <c r="H535" s="88" t="s">
        <v>9</v>
      </c>
      <c r="I535" s="45" t="s">
        <v>121</v>
      </c>
      <c r="J535" s="92">
        <v>2760</v>
      </c>
    </row>
    <row r="536" ht="15" spans="1:10">
      <c r="A536" s="87" t="s">
        <v>79</v>
      </c>
      <c r="B536" s="46">
        <v>1290460</v>
      </c>
      <c r="C536" s="93" t="s">
        <v>1065</v>
      </c>
      <c r="D536" s="87" t="s">
        <v>1071</v>
      </c>
      <c r="E536" s="88" t="s">
        <v>163</v>
      </c>
      <c r="F536" s="88" t="s">
        <v>41</v>
      </c>
      <c r="G536" s="88" t="s">
        <v>9</v>
      </c>
      <c r="H536" s="88" t="s">
        <v>13</v>
      </c>
      <c r="I536" s="45" t="s">
        <v>126</v>
      </c>
      <c r="J536" s="92">
        <v>4000</v>
      </c>
    </row>
    <row r="537" ht="15" spans="1:10">
      <c r="A537" s="87" t="s">
        <v>84</v>
      </c>
      <c r="B537" s="46">
        <v>1270429</v>
      </c>
      <c r="C537" s="93" t="s">
        <v>1072</v>
      </c>
      <c r="D537" s="87" t="s">
        <v>1073</v>
      </c>
      <c r="E537" s="88" t="s">
        <v>167</v>
      </c>
      <c r="F537" s="88" t="s">
        <v>1074</v>
      </c>
      <c r="G537" s="88" t="s">
        <v>13</v>
      </c>
      <c r="H537" s="88" t="s">
        <v>19</v>
      </c>
      <c r="I537" s="45" t="s">
        <v>203</v>
      </c>
      <c r="J537" s="92">
        <v>11400</v>
      </c>
    </row>
    <row r="538" ht="15" spans="1:10">
      <c r="A538" s="87" t="s">
        <v>91</v>
      </c>
      <c r="B538" s="46">
        <v>1286931</v>
      </c>
      <c r="C538" s="93" t="s">
        <v>1065</v>
      </c>
      <c r="D538" s="87" t="s">
        <v>1075</v>
      </c>
      <c r="E538" s="88" t="s">
        <v>163</v>
      </c>
      <c r="F538" s="88" t="s">
        <v>262</v>
      </c>
      <c r="G538" s="88" t="s">
        <v>9</v>
      </c>
      <c r="H538" s="88" t="s">
        <v>13</v>
      </c>
      <c r="I538" s="45" t="s">
        <v>126</v>
      </c>
      <c r="J538" s="92">
        <v>4000</v>
      </c>
    </row>
    <row r="539" ht="15" spans="1:10">
      <c r="A539" s="87" t="s">
        <v>95</v>
      </c>
      <c r="B539" s="46">
        <v>1283515</v>
      </c>
      <c r="C539" s="93" t="s">
        <v>1061</v>
      </c>
      <c r="D539" s="87" t="s">
        <v>1076</v>
      </c>
      <c r="E539" s="88" t="s">
        <v>151</v>
      </c>
      <c r="F539" s="88" t="s">
        <v>191</v>
      </c>
      <c r="G539" s="88" t="s">
        <v>9</v>
      </c>
      <c r="H539" s="88" t="s">
        <v>9</v>
      </c>
      <c r="I539" s="45" t="s">
        <v>104</v>
      </c>
      <c r="J539" s="92">
        <v>2400</v>
      </c>
    </row>
    <row r="540" ht="15" spans="1:10">
      <c r="A540" s="87" t="s">
        <v>98</v>
      </c>
      <c r="B540" s="46">
        <v>1284215</v>
      </c>
      <c r="C540" s="93" t="s">
        <v>1065</v>
      </c>
      <c r="D540" s="87" t="s">
        <v>1077</v>
      </c>
      <c r="E540" s="88" t="s">
        <v>151</v>
      </c>
      <c r="F540" s="88" t="s">
        <v>157</v>
      </c>
      <c r="G540" s="88" t="s">
        <v>9</v>
      </c>
      <c r="H540" s="88" t="s">
        <v>13</v>
      </c>
      <c r="I540" s="45" t="s">
        <v>97</v>
      </c>
      <c r="J540" s="92">
        <v>6120</v>
      </c>
    </row>
    <row r="541" ht="15" spans="1:10">
      <c r="A541" s="87" t="s">
        <v>101</v>
      </c>
      <c r="B541" s="46">
        <v>1287321</v>
      </c>
      <c r="C541" s="93" t="s">
        <v>1061</v>
      </c>
      <c r="D541" s="87" t="s">
        <v>1078</v>
      </c>
      <c r="E541" s="88" t="s">
        <v>151</v>
      </c>
      <c r="F541" s="88" t="s">
        <v>63</v>
      </c>
      <c r="G541" s="88" t="s">
        <v>9</v>
      </c>
      <c r="H541" s="88" t="s">
        <v>9</v>
      </c>
      <c r="I541" s="45" t="s">
        <v>104</v>
      </c>
      <c r="J541" s="92">
        <v>2400</v>
      </c>
    </row>
    <row r="542" ht="15" spans="1:10">
      <c r="A542" s="87" t="s">
        <v>105</v>
      </c>
      <c r="B542" s="46">
        <v>1280480</v>
      </c>
      <c r="C542" s="93" t="s">
        <v>1079</v>
      </c>
      <c r="D542" s="87" t="s">
        <v>1080</v>
      </c>
      <c r="E542" s="88" t="s">
        <v>167</v>
      </c>
      <c r="F542" s="88" t="s">
        <v>1081</v>
      </c>
      <c r="G542" s="88" t="s">
        <v>13</v>
      </c>
      <c r="H542" s="88" t="s">
        <v>19</v>
      </c>
      <c r="I542" s="45" t="s">
        <v>203</v>
      </c>
      <c r="J542" s="92">
        <v>11400</v>
      </c>
    </row>
    <row r="543" ht="15" spans="1:10">
      <c r="A543" s="87" t="s">
        <v>107</v>
      </c>
      <c r="B543" s="46">
        <v>1282449</v>
      </c>
      <c r="C543" s="93" t="s">
        <v>1082</v>
      </c>
      <c r="D543" s="87" t="s">
        <v>1083</v>
      </c>
      <c r="E543" s="88" t="s">
        <v>151</v>
      </c>
      <c r="F543" s="88" t="s">
        <v>541</v>
      </c>
      <c r="G543" s="88" t="s">
        <v>9</v>
      </c>
      <c r="H543" s="88" t="s">
        <v>13</v>
      </c>
      <c r="I543" s="45" t="s">
        <v>121</v>
      </c>
      <c r="J543" s="92">
        <v>5520</v>
      </c>
    </row>
    <row r="544" ht="15" spans="1:10">
      <c r="A544" s="87" t="s">
        <v>111</v>
      </c>
      <c r="B544" s="46">
        <v>1285287</v>
      </c>
      <c r="C544" s="93" t="s">
        <v>1084</v>
      </c>
      <c r="D544" s="87" t="s">
        <v>1085</v>
      </c>
      <c r="E544" s="88" t="s">
        <v>163</v>
      </c>
      <c r="F544" s="88" t="s">
        <v>170</v>
      </c>
      <c r="G544" s="88" t="s">
        <v>9</v>
      </c>
      <c r="H544" s="88" t="s">
        <v>9</v>
      </c>
      <c r="I544" s="45" t="s">
        <v>126</v>
      </c>
      <c r="J544" s="92">
        <v>2000</v>
      </c>
    </row>
    <row r="545" ht="15" spans="1:10">
      <c r="A545" s="87" t="s">
        <v>204</v>
      </c>
      <c r="B545" s="46">
        <v>1282236</v>
      </c>
      <c r="C545" s="93" t="s">
        <v>1086</v>
      </c>
      <c r="D545" s="87" t="s">
        <v>1087</v>
      </c>
      <c r="E545" s="88" t="s">
        <v>151</v>
      </c>
      <c r="F545" s="88" t="s">
        <v>157</v>
      </c>
      <c r="G545" s="88" t="s">
        <v>9</v>
      </c>
      <c r="H545" s="88" t="s">
        <v>13</v>
      </c>
      <c r="I545" s="45" t="s">
        <v>104</v>
      </c>
      <c r="J545" s="92">
        <v>4800</v>
      </c>
    </row>
    <row r="546" ht="15" spans="1:10">
      <c r="A546" s="87" t="s">
        <v>114</v>
      </c>
      <c r="B546" s="46">
        <v>1277839</v>
      </c>
      <c r="C546" s="93" t="s">
        <v>1088</v>
      </c>
      <c r="D546" s="87" t="s">
        <v>1089</v>
      </c>
      <c r="E546" s="88" t="s">
        <v>167</v>
      </c>
      <c r="F546" s="88" t="s">
        <v>1090</v>
      </c>
      <c r="G546" s="88" t="s">
        <v>13</v>
      </c>
      <c r="H546" s="88" t="s">
        <v>19</v>
      </c>
      <c r="I546" s="45" t="s">
        <v>203</v>
      </c>
      <c r="J546" s="92">
        <v>11400</v>
      </c>
    </row>
    <row r="547" ht="15" spans="1:10">
      <c r="A547" s="87" t="s">
        <v>117</v>
      </c>
      <c r="B547" s="46">
        <v>1281671</v>
      </c>
      <c r="C547" s="93" t="s">
        <v>1091</v>
      </c>
      <c r="D547" s="87" t="s">
        <v>1092</v>
      </c>
      <c r="E547" s="88" t="s">
        <v>151</v>
      </c>
      <c r="F547" s="88" t="s">
        <v>191</v>
      </c>
      <c r="G547" s="88" t="s">
        <v>9</v>
      </c>
      <c r="H547" s="88" t="s">
        <v>9</v>
      </c>
      <c r="I547" s="45" t="s">
        <v>97</v>
      </c>
      <c r="J547" s="92">
        <v>3060</v>
      </c>
    </row>
    <row r="548" ht="15" spans="1:10">
      <c r="A548" s="87" t="s">
        <v>122</v>
      </c>
      <c r="B548" s="46">
        <v>1281671</v>
      </c>
      <c r="C548" s="93" t="s">
        <v>1093</v>
      </c>
      <c r="D548" s="87" t="s">
        <v>1094</v>
      </c>
      <c r="E548" s="88" t="s">
        <v>151</v>
      </c>
      <c r="F548" s="88" t="s">
        <v>66</v>
      </c>
      <c r="G548" s="88" t="s">
        <v>9</v>
      </c>
      <c r="H548" s="88" t="s">
        <v>9</v>
      </c>
      <c r="I548" s="45" t="s">
        <v>97</v>
      </c>
      <c r="J548" s="92">
        <v>3060</v>
      </c>
    </row>
    <row r="549" ht="15" spans="1:10">
      <c r="A549" s="87" t="s">
        <v>127</v>
      </c>
      <c r="B549" s="46">
        <v>1278822</v>
      </c>
      <c r="C549" s="93" t="s">
        <v>1091</v>
      </c>
      <c r="D549" s="87" t="s">
        <v>1095</v>
      </c>
      <c r="E549" s="88" t="s">
        <v>151</v>
      </c>
      <c r="F549" s="88" t="s">
        <v>12</v>
      </c>
      <c r="G549" s="88" t="s">
        <v>9</v>
      </c>
      <c r="H549" s="88" t="s">
        <v>9</v>
      </c>
      <c r="I549" s="45" t="s">
        <v>104</v>
      </c>
      <c r="J549" s="92">
        <v>2400</v>
      </c>
    </row>
    <row r="550" ht="15" spans="1:10">
      <c r="A550" s="87" t="s">
        <v>129</v>
      </c>
      <c r="B550" s="46">
        <v>1279133</v>
      </c>
      <c r="C550" s="93" t="s">
        <v>1093</v>
      </c>
      <c r="D550" s="87" t="s">
        <v>1096</v>
      </c>
      <c r="E550" s="88" t="s">
        <v>151</v>
      </c>
      <c r="F550" s="88" t="s">
        <v>56</v>
      </c>
      <c r="G550" s="88" t="s">
        <v>9</v>
      </c>
      <c r="H550" s="88" t="s">
        <v>9</v>
      </c>
      <c r="I550" s="45" t="s">
        <v>121</v>
      </c>
      <c r="J550" s="92">
        <v>2760</v>
      </c>
    </row>
    <row r="551" ht="15" spans="1:10">
      <c r="A551" s="87" t="s">
        <v>131</v>
      </c>
      <c r="B551" s="93">
        <v>1279134</v>
      </c>
      <c r="C551" s="93" t="s">
        <v>1093</v>
      </c>
      <c r="D551" s="87" t="s">
        <v>1097</v>
      </c>
      <c r="E551" s="88" t="s">
        <v>151</v>
      </c>
      <c r="F551" s="87" t="s">
        <v>1098</v>
      </c>
      <c r="G551" s="88" t="s">
        <v>13</v>
      </c>
      <c r="H551" s="88" t="s">
        <v>9</v>
      </c>
      <c r="I551" s="45" t="s">
        <v>121</v>
      </c>
      <c r="J551" s="92">
        <v>5520</v>
      </c>
    </row>
    <row r="552" ht="15" spans="1:10">
      <c r="A552" s="87" t="s">
        <v>133</v>
      </c>
      <c r="B552" s="46">
        <v>1279150</v>
      </c>
      <c r="C552" s="93" t="s">
        <v>1099</v>
      </c>
      <c r="D552" s="87" t="s">
        <v>1100</v>
      </c>
      <c r="E552" s="88" t="s">
        <v>151</v>
      </c>
      <c r="F552" s="88" t="s">
        <v>541</v>
      </c>
      <c r="G552" s="88" t="s">
        <v>9</v>
      </c>
      <c r="H552" s="88" t="s">
        <v>19</v>
      </c>
      <c r="I552" s="45" t="s">
        <v>121</v>
      </c>
      <c r="J552" s="92">
        <v>8280</v>
      </c>
    </row>
    <row r="553" spans="10:11">
      <c r="J553" s="26">
        <f>SUM(J519:J552)</f>
        <v>142680</v>
      </c>
      <c r="K553" s="26" t="s">
        <v>1101</v>
      </c>
    </row>
    <row r="555" ht="15.75" spans="1:10">
      <c r="A555" s="41" t="s">
        <v>0</v>
      </c>
      <c r="B555" s="83" t="s">
        <v>1</v>
      </c>
      <c r="C555" s="127" t="s">
        <v>2</v>
      </c>
      <c r="D555" s="106" t="s">
        <v>3</v>
      </c>
      <c r="E555" s="107" t="s">
        <v>146</v>
      </c>
      <c r="F555" s="86" t="s">
        <v>4</v>
      </c>
      <c r="G555" s="41" t="s">
        <v>5</v>
      </c>
      <c r="H555" s="83" t="s">
        <v>1047</v>
      </c>
      <c r="I555" s="134"/>
      <c r="J555" s="85" t="s">
        <v>8</v>
      </c>
    </row>
    <row r="556" ht="15" spans="1:13">
      <c r="A556" s="87" t="s">
        <v>9</v>
      </c>
      <c r="B556" s="93" t="s">
        <v>1102</v>
      </c>
      <c r="C556" s="93" t="s">
        <v>1103</v>
      </c>
      <c r="D556" s="87" t="s">
        <v>1104</v>
      </c>
      <c r="E556" s="88" t="s">
        <v>167</v>
      </c>
      <c r="F556" s="88" t="s">
        <v>210</v>
      </c>
      <c r="G556" s="88" t="s">
        <v>9</v>
      </c>
      <c r="H556" s="88" t="s">
        <v>9</v>
      </c>
      <c r="I556" s="135" t="s">
        <v>203</v>
      </c>
      <c r="J556" s="136">
        <v>1900</v>
      </c>
      <c r="M556" s="137"/>
    </row>
    <row r="557" ht="15" spans="1:13">
      <c r="A557" s="87" t="s">
        <v>13</v>
      </c>
      <c r="B557" s="93" t="s">
        <v>1105</v>
      </c>
      <c r="C557" s="93" t="s">
        <v>1106</v>
      </c>
      <c r="D557" s="87" t="s">
        <v>1107</v>
      </c>
      <c r="E557" s="88" t="s">
        <v>167</v>
      </c>
      <c r="F557" s="88" t="s">
        <v>202</v>
      </c>
      <c r="G557" s="88" t="s">
        <v>9</v>
      </c>
      <c r="H557" s="88" t="s">
        <v>13</v>
      </c>
      <c r="I557" s="45" t="s">
        <v>203</v>
      </c>
      <c r="J557" s="92">
        <v>3800</v>
      </c>
      <c r="M557" s="137"/>
    </row>
    <row r="558" ht="15" spans="1:13">
      <c r="A558" s="87" t="s">
        <v>19</v>
      </c>
      <c r="B558" s="93" t="s">
        <v>1108</v>
      </c>
      <c r="C558" s="93" t="s">
        <v>1106</v>
      </c>
      <c r="D558" s="87" t="s">
        <v>1109</v>
      </c>
      <c r="E558" s="88" t="s">
        <v>167</v>
      </c>
      <c r="F558" s="88" t="s">
        <v>476</v>
      </c>
      <c r="G558" s="88" t="s">
        <v>9</v>
      </c>
      <c r="H558" s="88" t="s">
        <v>13</v>
      </c>
      <c r="I558" s="45" t="s">
        <v>203</v>
      </c>
      <c r="J558" s="92">
        <v>3800</v>
      </c>
      <c r="M558" s="137"/>
    </row>
    <row r="559" ht="15" spans="1:13">
      <c r="A559" s="87" t="s">
        <v>24</v>
      </c>
      <c r="B559" s="93" t="s">
        <v>1110</v>
      </c>
      <c r="C559" s="93" t="s">
        <v>1103</v>
      </c>
      <c r="D559" s="87" t="s">
        <v>1111</v>
      </c>
      <c r="E559" s="88" t="s">
        <v>151</v>
      </c>
      <c r="F559" s="88" t="s">
        <v>100</v>
      </c>
      <c r="G559" s="88" t="s">
        <v>9</v>
      </c>
      <c r="H559" s="88" t="s">
        <v>9</v>
      </c>
      <c r="I559" s="45" t="s">
        <v>104</v>
      </c>
      <c r="J559" s="92">
        <v>2400</v>
      </c>
      <c r="M559" s="137"/>
    </row>
    <row r="560" ht="15" spans="1:13">
      <c r="A560" s="87" t="s">
        <v>29</v>
      </c>
      <c r="B560" s="93" t="s">
        <v>1112</v>
      </c>
      <c r="C560" s="93" t="s">
        <v>1103</v>
      </c>
      <c r="D560" s="87" t="s">
        <v>1113</v>
      </c>
      <c r="E560" s="88" t="s">
        <v>151</v>
      </c>
      <c r="F560" s="88" t="s">
        <v>138</v>
      </c>
      <c r="G560" s="88" t="s">
        <v>9</v>
      </c>
      <c r="H560" s="88" t="s">
        <v>9</v>
      </c>
      <c r="I560" s="45" t="s">
        <v>104</v>
      </c>
      <c r="J560" s="92">
        <v>2400</v>
      </c>
      <c r="M560" s="137"/>
    </row>
    <row r="561" ht="15" spans="1:13">
      <c r="A561" s="87" t="s">
        <v>33</v>
      </c>
      <c r="B561" s="93" t="s">
        <v>1114</v>
      </c>
      <c r="C561" s="93" t="s">
        <v>1103</v>
      </c>
      <c r="D561" s="87" t="s">
        <v>1115</v>
      </c>
      <c r="E561" s="88" t="s">
        <v>163</v>
      </c>
      <c r="F561" s="88" t="s">
        <v>78</v>
      </c>
      <c r="G561" s="88" t="s">
        <v>9</v>
      </c>
      <c r="H561" s="88" t="s">
        <v>9</v>
      </c>
      <c r="I561" s="45" t="s">
        <v>126</v>
      </c>
      <c r="J561" s="92">
        <v>2000</v>
      </c>
      <c r="M561" s="137"/>
    </row>
    <row r="562" ht="15" spans="1:13">
      <c r="A562" s="87" t="s">
        <v>38</v>
      </c>
      <c r="B562" s="93" t="s">
        <v>1116</v>
      </c>
      <c r="C562" s="93" t="s">
        <v>1103</v>
      </c>
      <c r="D562" s="87" t="s">
        <v>1117</v>
      </c>
      <c r="E562" s="88" t="s">
        <v>163</v>
      </c>
      <c r="F562" s="88" t="s">
        <v>41</v>
      </c>
      <c r="G562" s="88" t="s">
        <v>9</v>
      </c>
      <c r="H562" s="88" t="s">
        <v>9</v>
      </c>
      <c r="I562" s="45" t="s">
        <v>171</v>
      </c>
      <c r="J562" s="92">
        <v>2360</v>
      </c>
      <c r="M562" s="137"/>
    </row>
    <row r="563" ht="15" spans="1:13">
      <c r="A563" s="87" t="s">
        <v>42</v>
      </c>
      <c r="B563" s="93" t="s">
        <v>1118</v>
      </c>
      <c r="C563" s="93" t="s">
        <v>1103</v>
      </c>
      <c r="D563" s="87" t="s">
        <v>1119</v>
      </c>
      <c r="E563" s="88" t="s">
        <v>163</v>
      </c>
      <c r="F563" s="88" t="s">
        <v>170</v>
      </c>
      <c r="G563" s="88" t="s">
        <v>9</v>
      </c>
      <c r="H563" s="88" t="s">
        <v>9</v>
      </c>
      <c r="I563" s="45" t="s">
        <v>171</v>
      </c>
      <c r="J563" s="92">
        <v>2360</v>
      </c>
      <c r="M563" s="137"/>
    </row>
    <row r="564" ht="15" spans="1:13">
      <c r="A564" s="87" t="s">
        <v>46</v>
      </c>
      <c r="B564" s="93" t="s">
        <v>1120</v>
      </c>
      <c r="C564" s="93" t="s">
        <v>1103</v>
      </c>
      <c r="D564" s="87" t="s">
        <v>1121</v>
      </c>
      <c r="E564" s="88" t="s">
        <v>163</v>
      </c>
      <c r="F564" s="88" t="s">
        <v>22</v>
      </c>
      <c r="G564" s="88" t="s">
        <v>9</v>
      </c>
      <c r="H564" s="88" t="s">
        <v>9</v>
      </c>
      <c r="I564" s="45" t="s">
        <v>171</v>
      </c>
      <c r="J564" s="92">
        <v>2360</v>
      </c>
      <c r="M564" s="137"/>
    </row>
    <row r="565" ht="15" spans="1:13">
      <c r="A565" s="87" t="s">
        <v>50</v>
      </c>
      <c r="B565" s="93" t="s">
        <v>1122</v>
      </c>
      <c r="C565" s="93" t="s">
        <v>1123</v>
      </c>
      <c r="D565" s="87" t="s">
        <v>1124</v>
      </c>
      <c r="E565" s="88" t="s">
        <v>151</v>
      </c>
      <c r="F565" s="88" t="s">
        <v>152</v>
      </c>
      <c r="G565" s="88" t="s">
        <v>9</v>
      </c>
      <c r="H565" s="88" t="s">
        <v>24</v>
      </c>
      <c r="I565" s="45" t="s">
        <v>104</v>
      </c>
      <c r="J565" s="92">
        <v>9600</v>
      </c>
      <c r="M565" s="137"/>
    </row>
    <row r="566" ht="15" spans="1:13">
      <c r="A566" s="87" t="s">
        <v>54</v>
      </c>
      <c r="B566" s="93">
        <v>1293017</v>
      </c>
      <c r="C566" s="93" t="s">
        <v>1125</v>
      </c>
      <c r="D566" s="87" t="s">
        <v>1126</v>
      </c>
      <c r="E566" s="88" t="s">
        <v>151</v>
      </c>
      <c r="F566" s="88" t="s">
        <v>28</v>
      </c>
      <c r="G566" s="88" t="s">
        <v>9</v>
      </c>
      <c r="H566" s="88" t="s">
        <v>9</v>
      </c>
      <c r="I566" s="45" t="s">
        <v>104</v>
      </c>
      <c r="J566" s="92">
        <v>2400</v>
      </c>
      <c r="M566" s="137"/>
    </row>
    <row r="567" ht="15" spans="1:13">
      <c r="A567" s="87" t="s">
        <v>57</v>
      </c>
      <c r="B567" s="93" t="s">
        <v>1127</v>
      </c>
      <c r="C567" s="93" t="s">
        <v>1128</v>
      </c>
      <c r="D567" s="87" t="s">
        <v>1129</v>
      </c>
      <c r="E567" s="88" t="s">
        <v>151</v>
      </c>
      <c r="F567" s="88" t="s">
        <v>213</v>
      </c>
      <c r="G567" s="88" t="s">
        <v>9</v>
      </c>
      <c r="H567" s="88" t="s">
        <v>13</v>
      </c>
      <c r="I567" s="45" t="s">
        <v>104</v>
      </c>
      <c r="J567" s="92">
        <v>4800</v>
      </c>
      <c r="M567" s="137"/>
    </row>
    <row r="568" ht="15" spans="1:13">
      <c r="A568" s="87" t="s">
        <v>61</v>
      </c>
      <c r="B568" s="93" t="s">
        <v>1130</v>
      </c>
      <c r="C568" s="93" t="s">
        <v>1125</v>
      </c>
      <c r="D568" s="87" t="s">
        <v>1117</v>
      </c>
      <c r="E568" s="88" t="s">
        <v>163</v>
      </c>
      <c r="F568" s="88" t="s">
        <v>41</v>
      </c>
      <c r="G568" s="88" t="s">
        <v>9</v>
      </c>
      <c r="H568" s="88" t="s">
        <v>9</v>
      </c>
      <c r="I568" s="45" t="s">
        <v>171</v>
      </c>
      <c r="J568" s="92">
        <v>2360</v>
      </c>
      <c r="M568" s="137"/>
    </row>
    <row r="569" ht="15" spans="1:13">
      <c r="A569" s="87" t="s">
        <v>64</v>
      </c>
      <c r="B569" s="93" t="s">
        <v>1131</v>
      </c>
      <c r="C569" s="93" t="s">
        <v>1125</v>
      </c>
      <c r="D569" s="87" t="s">
        <v>1132</v>
      </c>
      <c r="E569" s="88" t="s">
        <v>163</v>
      </c>
      <c r="F569" s="88" t="s">
        <v>36</v>
      </c>
      <c r="G569" s="88" t="s">
        <v>9</v>
      </c>
      <c r="H569" s="88" t="s">
        <v>9</v>
      </c>
      <c r="I569" s="45" t="s">
        <v>171</v>
      </c>
      <c r="J569" s="92">
        <v>2360</v>
      </c>
      <c r="M569" s="137"/>
    </row>
    <row r="570" ht="15" spans="1:13">
      <c r="A570" s="87" t="s">
        <v>67</v>
      </c>
      <c r="B570" s="93" t="s">
        <v>1133</v>
      </c>
      <c r="C570" s="93" t="s">
        <v>1125</v>
      </c>
      <c r="D570" s="87" t="s">
        <v>1134</v>
      </c>
      <c r="E570" s="88" t="s">
        <v>167</v>
      </c>
      <c r="F570" s="88" t="s">
        <v>210</v>
      </c>
      <c r="G570" s="88" t="s">
        <v>9</v>
      </c>
      <c r="H570" s="88" t="s">
        <v>9</v>
      </c>
      <c r="I570" s="45" t="s">
        <v>203</v>
      </c>
      <c r="J570" s="92">
        <v>1900</v>
      </c>
      <c r="M570" s="137"/>
    </row>
    <row r="571" ht="15" spans="1:13">
      <c r="A571" s="87" t="s">
        <v>71</v>
      </c>
      <c r="B571" s="93" t="s">
        <v>1135</v>
      </c>
      <c r="C571" s="93" t="s">
        <v>1125</v>
      </c>
      <c r="D571" s="87" t="s">
        <v>1136</v>
      </c>
      <c r="E571" s="88" t="s">
        <v>151</v>
      </c>
      <c r="F571" s="88" t="s">
        <v>1137</v>
      </c>
      <c r="G571" s="88" t="s">
        <v>13</v>
      </c>
      <c r="H571" s="88" t="s">
        <v>9</v>
      </c>
      <c r="I571" s="45" t="s">
        <v>104</v>
      </c>
      <c r="J571" s="92">
        <v>4800</v>
      </c>
      <c r="M571" s="137"/>
    </row>
    <row r="572" ht="15" spans="1:13">
      <c r="A572" s="87" t="s">
        <v>75</v>
      </c>
      <c r="B572" s="93" t="s">
        <v>1138</v>
      </c>
      <c r="C572" s="93" t="s">
        <v>1125</v>
      </c>
      <c r="D572" s="87" t="s">
        <v>1139</v>
      </c>
      <c r="E572" s="88" t="s">
        <v>151</v>
      </c>
      <c r="F572" s="88" t="s">
        <v>82</v>
      </c>
      <c r="G572" s="88" t="s">
        <v>9</v>
      </c>
      <c r="H572" s="88" t="s">
        <v>9</v>
      </c>
      <c r="I572" s="45" t="s">
        <v>104</v>
      </c>
      <c r="J572" s="92">
        <v>2400</v>
      </c>
      <c r="M572" s="137"/>
    </row>
    <row r="573" ht="15" spans="1:13">
      <c r="A573" s="87" t="s">
        <v>79</v>
      </c>
      <c r="B573" s="93" t="s">
        <v>1140</v>
      </c>
      <c r="C573" s="93" t="s">
        <v>1125</v>
      </c>
      <c r="D573" s="87" t="s">
        <v>1141</v>
      </c>
      <c r="E573" s="88" t="s">
        <v>151</v>
      </c>
      <c r="F573" s="88" t="s">
        <v>78</v>
      </c>
      <c r="G573" s="88" t="s">
        <v>9</v>
      </c>
      <c r="H573" s="88" t="s">
        <v>9</v>
      </c>
      <c r="I573" s="45" t="s">
        <v>104</v>
      </c>
      <c r="J573" s="92">
        <v>2400</v>
      </c>
      <c r="M573" s="137"/>
    </row>
    <row r="574" ht="15" spans="1:13">
      <c r="A574" s="87" t="s">
        <v>84</v>
      </c>
      <c r="B574" s="93" t="s">
        <v>1142</v>
      </c>
      <c r="C574" s="93" t="s">
        <v>767</v>
      </c>
      <c r="D574" s="87" t="s">
        <v>1143</v>
      </c>
      <c r="E574" s="88" t="s">
        <v>167</v>
      </c>
      <c r="F574" s="88" t="s">
        <v>41</v>
      </c>
      <c r="G574" s="88" t="s">
        <v>9</v>
      </c>
      <c r="H574" s="88" t="s">
        <v>9</v>
      </c>
      <c r="I574" s="45" t="s">
        <v>203</v>
      </c>
      <c r="J574" s="92">
        <v>1900</v>
      </c>
      <c r="M574" s="137"/>
    </row>
    <row r="575" ht="15" spans="1:13">
      <c r="A575" s="87" t="s">
        <v>91</v>
      </c>
      <c r="B575" s="93" t="s">
        <v>1144</v>
      </c>
      <c r="C575" s="93" t="s">
        <v>767</v>
      </c>
      <c r="D575" s="87" t="s">
        <v>1145</v>
      </c>
      <c r="E575" s="88" t="s">
        <v>151</v>
      </c>
      <c r="F575" s="88" t="s">
        <v>191</v>
      </c>
      <c r="G575" s="88" t="s">
        <v>9</v>
      </c>
      <c r="H575" s="88" t="s">
        <v>9</v>
      </c>
      <c r="I575" s="45" t="s">
        <v>121</v>
      </c>
      <c r="J575" s="92">
        <v>2760</v>
      </c>
      <c r="M575" s="137"/>
    </row>
    <row r="576" ht="15" spans="1:13">
      <c r="A576" s="87" t="s">
        <v>95</v>
      </c>
      <c r="B576" s="93" t="s">
        <v>1146</v>
      </c>
      <c r="C576" s="93" t="s">
        <v>1147</v>
      </c>
      <c r="D576" s="87" t="s">
        <v>1148</v>
      </c>
      <c r="E576" s="88" t="s">
        <v>151</v>
      </c>
      <c r="F576" s="88" t="s">
        <v>82</v>
      </c>
      <c r="G576" s="88" t="s">
        <v>9</v>
      </c>
      <c r="H576" s="88" t="s">
        <v>9</v>
      </c>
      <c r="I576" s="45" t="s">
        <v>104</v>
      </c>
      <c r="J576" s="92">
        <v>2400</v>
      </c>
      <c r="M576" s="137"/>
    </row>
    <row r="577" ht="15" spans="1:13">
      <c r="A577" s="87" t="s">
        <v>98</v>
      </c>
      <c r="B577" s="93" t="s">
        <v>1149</v>
      </c>
      <c r="C577" s="93" t="s">
        <v>1147</v>
      </c>
      <c r="D577" s="87" t="s">
        <v>1150</v>
      </c>
      <c r="E577" s="88" t="s">
        <v>151</v>
      </c>
      <c r="F577" s="93" t="s">
        <v>899</v>
      </c>
      <c r="G577" s="88" t="s">
        <v>9</v>
      </c>
      <c r="H577" s="88" t="s">
        <v>9</v>
      </c>
      <c r="I577" s="45" t="s">
        <v>104</v>
      </c>
      <c r="J577" s="92">
        <v>2400</v>
      </c>
      <c r="M577" s="137"/>
    </row>
    <row r="578" ht="15" spans="1:13">
      <c r="A578" s="87" t="s">
        <v>101</v>
      </c>
      <c r="B578" s="93" t="s">
        <v>1151</v>
      </c>
      <c r="C578" s="93" t="s">
        <v>1147</v>
      </c>
      <c r="D578" s="87" t="s">
        <v>1152</v>
      </c>
      <c r="E578" s="88" t="s">
        <v>151</v>
      </c>
      <c r="F578" s="87" t="s">
        <v>1153</v>
      </c>
      <c r="G578" s="88" t="s">
        <v>19</v>
      </c>
      <c r="H578" s="88" t="s">
        <v>9</v>
      </c>
      <c r="I578" s="45" t="s">
        <v>104</v>
      </c>
      <c r="J578" s="92">
        <v>7200</v>
      </c>
      <c r="M578" s="137"/>
    </row>
    <row r="579" ht="15" spans="1:13">
      <c r="A579" s="87" t="s">
        <v>105</v>
      </c>
      <c r="B579" s="93" t="s">
        <v>1154</v>
      </c>
      <c r="C579" s="93" t="s">
        <v>1147</v>
      </c>
      <c r="D579" s="87" t="s">
        <v>1155</v>
      </c>
      <c r="E579" s="88" t="s">
        <v>151</v>
      </c>
      <c r="F579" s="88" t="s">
        <v>541</v>
      </c>
      <c r="G579" s="88" t="s">
        <v>9</v>
      </c>
      <c r="H579" s="88" t="s">
        <v>9</v>
      </c>
      <c r="I579" s="45" t="s">
        <v>104</v>
      </c>
      <c r="J579" s="92">
        <v>2400</v>
      </c>
      <c r="M579" s="137"/>
    </row>
    <row r="580" ht="15" spans="1:13">
      <c r="A580" s="87" t="s">
        <v>107</v>
      </c>
      <c r="B580" s="93" t="s">
        <v>1156</v>
      </c>
      <c r="C580" s="93" t="s">
        <v>1147</v>
      </c>
      <c r="D580" s="87" t="s">
        <v>1157</v>
      </c>
      <c r="E580" s="88" t="s">
        <v>151</v>
      </c>
      <c r="F580" s="88" t="s">
        <v>240</v>
      </c>
      <c r="G580" s="88" t="s">
        <v>9</v>
      </c>
      <c r="H580" s="88" t="s">
        <v>9</v>
      </c>
      <c r="I580" s="45" t="s">
        <v>104</v>
      </c>
      <c r="J580" s="92">
        <v>2400</v>
      </c>
      <c r="M580" s="137"/>
    </row>
    <row r="581" ht="15" spans="1:13">
      <c r="A581" s="87" t="s">
        <v>111</v>
      </c>
      <c r="B581" s="93" t="s">
        <v>1158</v>
      </c>
      <c r="C581" s="93" t="s">
        <v>1147</v>
      </c>
      <c r="D581" s="87" t="s">
        <v>1159</v>
      </c>
      <c r="E581" s="88" t="s">
        <v>163</v>
      </c>
      <c r="F581" s="88" t="s">
        <v>125</v>
      </c>
      <c r="G581" s="88" t="s">
        <v>9</v>
      </c>
      <c r="H581" s="88" t="s">
        <v>9</v>
      </c>
      <c r="I581" s="45" t="s">
        <v>171</v>
      </c>
      <c r="J581" s="92">
        <v>2360</v>
      </c>
      <c r="M581" s="137"/>
    </row>
    <row r="582" ht="15" spans="1:13">
      <c r="A582" s="87" t="s">
        <v>204</v>
      </c>
      <c r="B582" s="93" t="s">
        <v>1160</v>
      </c>
      <c r="C582" s="93" t="s">
        <v>1147</v>
      </c>
      <c r="D582" s="87" t="s">
        <v>1161</v>
      </c>
      <c r="E582" s="88" t="s">
        <v>163</v>
      </c>
      <c r="F582" s="88" t="s">
        <v>707</v>
      </c>
      <c r="G582" s="88" t="s">
        <v>9</v>
      </c>
      <c r="H582" s="88" t="s">
        <v>9</v>
      </c>
      <c r="I582" s="45" t="s">
        <v>126</v>
      </c>
      <c r="J582" s="92">
        <v>2000</v>
      </c>
      <c r="M582" s="137"/>
    </row>
    <row r="583" ht="15" spans="1:13">
      <c r="A583" s="87" t="s">
        <v>114</v>
      </c>
      <c r="B583" s="93" t="s">
        <v>1162</v>
      </c>
      <c r="C583" s="93" t="s">
        <v>1147</v>
      </c>
      <c r="D583" s="87" t="s">
        <v>1163</v>
      </c>
      <c r="E583" s="88" t="s">
        <v>163</v>
      </c>
      <c r="F583" s="88" t="s">
        <v>185</v>
      </c>
      <c r="G583" s="88" t="s">
        <v>9</v>
      </c>
      <c r="H583" s="88" t="s">
        <v>9</v>
      </c>
      <c r="I583" s="45" t="s">
        <v>126</v>
      </c>
      <c r="J583" s="92">
        <v>2000</v>
      </c>
      <c r="M583" s="137"/>
    </row>
    <row r="584" ht="15" spans="1:13">
      <c r="A584" s="87" t="s">
        <v>117</v>
      </c>
      <c r="B584" s="93" t="s">
        <v>1164</v>
      </c>
      <c r="C584" s="93" t="s">
        <v>1165</v>
      </c>
      <c r="D584" s="87" t="s">
        <v>1166</v>
      </c>
      <c r="E584" s="88" t="s">
        <v>167</v>
      </c>
      <c r="F584" s="93" t="s">
        <v>1167</v>
      </c>
      <c r="G584" s="88" t="s">
        <v>9</v>
      </c>
      <c r="H584" s="88" t="s">
        <v>13</v>
      </c>
      <c r="I584" s="45" t="s">
        <v>203</v>
      </c>
      <c r="J584" s="92">
        <v>3800</v>
      </c>
      <c r="M584" s="137"/>
    </row>
    <row r="585" ht="15" spans="1:13">
      <c r="A585" s="87" t="s">
        <v>122</v>
      </c>
      <c r="B585" s="93" t="s">
        <v>1168</v>
      </c>
      <c r="C585" s="93" t="s">
        <v>1169</v>
      </c>
      <c r="D585" s="87" t="s">
        <v>1170</v>
      </c>
      <c r="E585" s="88" t="s">
        <v>151</v>
      </c>
      <c r="F585" s="88" t="s">
        <v>138</v>
      </c>
      <c r="G585" s="88" t="s">
        <v>9</v>
      </c>
      <c r="H585" s="88" t="s">
        <v>13</v>
      </c>
      <c r="I585" s="45" t="s">
        <v>104</v>
      </c>
      <c r="J585" s="92">
        <v>4800</v>
      </c>
      <c r="M585" s="137"/>
    </row>
    <row r="586" ht="15" spans="1:13">
      <c r="A586" s="87" t="s">
        <v>127</v>
      </c>
      <c r="B586" s="93" t="s">
        <v>1171</v>
      </c>
      <c r="C586" s="93" t="s">
        <v>1169</v>
      </c>
      <c r="D586" s="87" t="s">
        <v>1172</v>
      </c>
      <c r="E586" s="88" t="s">
        <v>151</v>
      </c>
      <c r="F586" s="88" t="s">
        <v>78</v>
      </c>
      <c r="G586" s="88" t="s">
        <v>9</v>
      </c>
      <c r="H586" s="88" t="s">
        <v>13</v>
      </c>
      <c r="I586" s="45" t="s">
        <v>715</v>
      </c>
      <c r="J586" s="92">
        <v>7520</v>
      </c>
      <c r="M586" s="137"/>
    </row>
    <row r="587" ht="15" spans="1:13">
      <c r="A587" s="87" t="s">
        <v>129</v>
      </c>
      <c r="B587" s="93" t="s">
        <v>1173</v>
      </c>
      <c r="C587" s="93" t="s">
        <v>1174</v>
      </c>
      <c r="D587" s="87" t="s">
        <v>1175</v>
      </c>
      <c r="E587" s="88" t="s">
        <v>163</v>
      </c>
      <c r="F587" s="88" t="s">
        <v>125</v>
      </c>
      <c r="G587" s="88" t="s">
        <v>9</v>
      </c>
      <c r="H587" s="88" t="s">
        <v>9</v>
      </c>
      <c r="I587" s="45" t="s">
        <v>126</v>
      </c>
      <c r="J587" s="92">
        <v>2000</v>
      </c>
      <c r="M587" s="137"/>
    </row>
    <row r="588" ht="15" spans="1:13">
      <c r="A588" s="87" t="s">
        <v>131</v>
      </c>
      <c r="B588" s="93" t="s">
        <v>1176</v>
      </c>
      <c r="C588" s="93" t="s">
        <v>1174</v>
      </c>
      <c r="D588" s="87" t="s">
        <v>1177</v>
      </c>
      <c r="E588" s="88" t="s">
        <v>167</v>
      </c>
      <c r="F588" s="88" t="s">
        <v>683</v>
      </c>
      <c r="G588" s="88" t="s">
        <v>9</v>
      </c>
      <c r="H588" s="88" t="s">
        <v>9</v>
      </c>
      <c r="I588" s="45" t="s">
        <v>231</v>
      </c>
      <c r="J588" s="92">
        <v>2260</v>
      </c>
      <c r="M588" s="137"/>
    </row>
    <row r="589" ht="15" spans="1:13">
      <c r="A589" s="87" t="s">
        <v>133</v>
      </c>
      <c r="B589" s="93" t="s">
        <v>1178</v>
      </c>
      <c r="C589" s="93" t="s">
        <v>1174</v>
      </c>
      <c r="D589" s="87" t="s">
        <v>1179</v>
      </c>
      <c r="E589" s="88" t="s">
        <v>167</v>
      </c>
      <c r="F589" s="88" t="s">
        <v>486</v>
      </c>
      <c r="G589" s="88" t="s">
        <v>9</v>
      </c>
      <c r="H589" s="88" t="s">
        <v>9</v>
      </c>
      <c r="I589" s="45" t="s">
        <v>203</v>
      </c>
      <c r="J589" s="92">
        <v>1900</v>
      </c>
      <c r="M589" s="137"/>
    </row>
    <row r="590" ht="15" spans="1:13">
      <c r="A590" s="87" t="s">
        <v>136</v>
      </c>
      <c r="B590" s="93" t="s">
        <v>1180</v>
      </c>
      <c r="C590" s="93" t="s">
        <v>1174</v>
      </c>
      <c r="D590" s="87" t="s">
        <v>1181</v>
      </c>
      <c r="E590" s="88" t="s">
        <v>151</v>
      </c>
      <c r="F590" s="88" t="s">
        <v>94</v>
      </c>
      <c r="G590" s="88" t="s">
        <v>9</v>
      </c>
      <c r="H590" s="88" t="s">
        <v>9</v>
      </c>
      <c r="I590" s="45" t="s">
        <v>121</v>
      </c>
      <c r="J590" s="92">
        <v>2760</v>
      </c>
      <c r="M590" s="137"/>
    </row>
    <row r="591" ht="15" spans="1:13">
      <c r="A591" s="87" t="s">
        <v>139</v>
      </c>
      <c r="B591" s="93" t="s">
        <v>1182</v>
      </c>
      <c r="C591" s="93" t="s">
        <v>1174</v>
      </c>
      <c r="D591" s="87" t="s">
        <v>1183</v>
      </c>
      <c r="E591" s="88" t="s">
        <v>151</v>
      </c>
      <c r="F591" s="93" t="s">
        <v>1167</v>
      </c>
      <c r="G591" s="88" t="s">
        <v>9</v>
      </c>
      <c r="H591" s="88" t="s">
        <v>9</v>
      </c>
      <c r="I591" s="45" t="s">
        <v>104</v>
      </c>
      <c r="J591" s="92">
        <v>2400</v>
      </c>
      <c r="M591" s="137"/>
    </row>
    <row r="592" ht="15" spans="1:13">
      <c r="A592" s="87" t="s">
        <v>228</v>
      </c>
      <c r="B592" s="93" t="s">
        <v>1184</v>
      </c>
      <c r="C592" s="93" t="s">
        <v>1174</v>
      </c>
      <c r="D592" s="87" t="s">
        <v>1185</v>
      </c>
      <c r="E592" s="88" t="s">
        <v>151</v>
      </c>
      <c r="F592" s="88" t="s">
        <v>179</v>
      </c>
      <c r="G592" s="88" t="s">
        <v>9</v>
      </c>
      <c r="H592" s="88" t="s">
        <v>9</v>
      </c>
      <c r="I592" s="45" t="s">
        <v>104</v>
      </c>
      <c r="J592" s="92">
        <v>2400</v>
      </c>
      <c r="M592" s="137"/>
    </row>
    <row r="593" ht="15" spans="1:13">
      <c r="A593" s="87" t="s">
        <v>232</v>
      </c>
      <c r="B593" s="93" t="s">
        <v>1186</v>
      </c>
      <c r="C593" s="93" t="s">
        <v>1174</v>
      </c>
      <c r="D593" s="87" t="s">
        <v>1187</v>
      </c>
      <c r="E593" s="88" t="s">
        <v>163</v>
      </c>
      <c r="F593" s="88" t="s">
        <v>1188</v>
      </c>
      <c r="G593" s="88" t="s">
        <v>13</v>
      </c>
      <c r="H593" s="88" t="s">
        <v>9</v>
      </c>
      <c r="I593" s="45" t="s">
        <v>171</v>
      </c>
      <c r="J593" s="92">
        <v>4720</v>
      </c>
      <c r="M593" s="137"/>
    </row>
    <row r="594" ht="15" spans="1:13">
      <c r="A594" s="87" t="s">
        <v>235</v>
      </c>
      <c r="B594" s="93" t="s">
        <v>1189</v>
      </c>
      <c r="C594" s="93" t="s">
        <v>1174</v>
      </c>
      <c r="D594" s="87" t="s">
        <v>1190</v>
      </c>
      <c r="E594" s="88" t="s">
        <v>163</v>
      </c>
      <c r="F594" s="88" t="s">
        <v>707</v>
      </c>
      <c r="G594" s="88" t="s">
        <v>9</v>
      </c>
      <c r="H594" s="88" t="s">
        <v>9</v>
      </c>
      <c r="I594" s="45" t="s">
        <v>171</v>
      </c>
      <c r="J594" s="92">
        <v>2360</v>
      </c>
      <c r="M594" s="137"/>
    </row>
    <row r="595" ht="15" spans="1:13">
      <c r="A595" s="87" t="s">
        <v>238</v>
      </c>
      <c r="B595" s="93" t="s">
        <v>1191</v>
      </c>
      <c r="C595" s="93" t="s">
        <v>1192</v>
      </c>
      <c r="D595" s="87" t="s">
        <v>1181</v>
      </c>
      <c r="E595" s="88" t="s">
        <v>163</v>
      </c>
      <c r="F595" s="88" t="s">
        <v>291</v>
      </c>
      <c r="G595" s="88" t="s">
        <v>9</v>
      </c>
      <c r="H595" s="88" t="s">
        <v>9</v>
      </c>
      <c r="I595" s="45" t="s">
        <v>126</v>
      </c>
      <c r="J595" s="92">
        <v>2000</v>
      </c>
      <c r="M595" s="137"/>
    </row>
    <row r="596" ht="15" spans="1:13">
      <c r="A596" s="87" t="s">
        <v>241</v>
      </c>
      <c r="B596" s="93" t="s">
        <v>1193</v>
      </c>
      <c r="C596" s="93" t="s">
        <v>1194</v>
      </c>
      <c r="D596" s="87" t="s">
        <v>1195</v>
      </c>
      <c r="E596" s="88" t="s">
        <v>151</v>
      </c>
      <c r="F596" s="88" t="s">
        <v>63</v>
      </c>
      <c r="G596" s="88" t="s">
        <v>9</v>
      </c>
      <c r="H596" s="88" t="s">
        <v>9</v>
      </c>
      <c r="I596" s="45" t="s">
        <v>104</v>
      </c>
      <c r="J596" s="92">
        <v>2400</v>
      </c>
      <c r="M596" s="137"/>
    </row>
    <row r="597" ht="15" spans="1:13">
      <c r="A597" s="87" t="s">
        <v>243</v>
      </c>
      <c r="B597" s="93" t="s">
        <v>1196</v>
      </c>
      <c r="C597" s="93" t="s">
        <v>1165</v>
      </c>
      <c r="D597" s="87" t="s">
        <v>1197</v>
      </c>
      <c r="E597" s="88" t="s">
        <v>151</v>
      </c>
      <c r="F597" s="88" t="s">
        <v>66</v>
      </c>
      <c r="G597" s="88" t="s">
        <v>9</v>
      </c>
      <c r="H597" s="88" t="s">
        <v>13</v>
      </c>
      <c r="I597" s="45" t="s">
        <v>104</v>
      </c>
      <c r="J597" s="92">
        <v>4800</v>
      </c>
      <c r="M597" s="137"/>
    </row>
    <row r="598" ht="15" spans="1:13">
      <c r="A598" s="87" t="s">
        <v>246</v>
      </c>
      <c r="B598" s="93" t="s">
        <v>1198</v>
      </c>
      <c r="C598" s="93" t="s">
        <v>1199</v>
      </c>
      <c r="D598" s="87" t="s">
        <v>1200</v>
      </c>
      <c r="E598" s="88" t="s">
        <v>163</v>
      </c>
      <c r="F598" s="88" t="s">
        <v>240</v>
      </c>
      <c r="G598" s="88" t="s">
        <v>9</v>
      </c>
      <c r="H598" s="88" t="s">
        <v>9</v>
      </c>
      <c r="I598" s="45" t="s">
        <v>126</v>
      </c>
      <c r="J598" s="92">
        <v>2000</v>
      </c>
      <c r="M598" s="137"/>
    </row>
    <row r="599" ht="15" spans="1:13">
      <c r="A599" s="87" t="s">
        <v>248</v>
      </c>
      <c r="B599" s="93" t="s">
        <v>1201</v>
      </c>
      <c r="C599" s="93" t="s">
        <v>1202</v>
      </c>
      <c r="D599" s="87" t="s">
        <v>1203</v>
      </c>
      <c r="E599" s="88" t="s">
        <v>167</v>
      </c>
      <c r="F599" s="93" t="s">
        <v>1204</v>
      </c>
      <c r="G599" s="88" t="s">
        <v>13</v>
      </c>
      <c r="H599" s="88" t="s">
        <v>9</v>
      </c>
      <c r="I599" s="45" t="s">
        <v>231</v>
      </c>
      <c r="J599" s="92">
        <v>4520</v>
      </c>
      <c r="M599" s="137"/>
    </row>
    <row r="600" ht="15" spans="1:13">
      <c r="A600" s="87" t="s">
        <v>251</v>
      </c>
      <c r="B600" s="93" t="s">
        <v>1205</v>
      </c>
      <c r="C600" s="93" t="s">
        <v>1202</v>
      </c>
      <c r="D600" s="87" t="s">
        <v>987</v>
      </c>
      <c r="E600" s="88" t="s">
        <v>151</v>
      </c>
      <c r="F600" s="88" t="s">
        <v>78</v>
      </c>
      <c r="G600" s="88" t="s">
        <v>9</v>
      </c>
      <c r="H600" s="88" t="s">
        <v>9</v>
      </c>
      <c r="I600" s="45" t="s">
        <v>715</v>
      </c>
      <c r="J600" s="92">
        <v>3760</v>
      </c>
      <c r="M600" s="137"/>
    </row>
    <row r="601" ht="15" spans="1:13">
      <c r="A601" s="87" t="s">
        <v>255</v>
      </c>
      <c r="B601" s="93" t="s">
        <v>1206</v>
      </c>
      <c r="C601" s="93" t="s">
        <v>1202</v>
      </c>
      <c r="D601" s="87" t="s">
        <v>1207</v>
      </c>
      <c r="E601" s="88" t="s">
        <v>151</v>
      </c>
      <c r="F601" s="88" t="s">
        <v>53</v>
      </c>
      <c r="G601" s="88" t="s">
        <v>9</v>
      </c>
      <c r="H601" s="88" t="s">
        <v>9</v>
      </c>
      <c r="I601" s="45" t="s">
        <v>97</v>
      </c>
      <c r="J601" s="92">
        <v>3060</v>
      </c>
      <c r="M601" s="137"/>
    </row>
    <row r="602" ht="15" spans="1:13">
      <c r="A602" s="87" t="s">
        <v>257</v>
      </c>
      <c r="B602" s="93" t="s">
        <v>1208</v>
      </c>
      <c r="C602" s="93" t="s">
        <v>1202</v>
      </c>
      <c r="D602" s="87" t="s">
        <v>1209</v>
      </c>
      <c r="E602" s="88" t="s">
        <v>151</v>
      </c>
      <c r="F602" s="88" t="s">
        <v>541</v>
      </c>
      <c r="G602" s="88" t="s">
        <v>9</v>
      </c>
      <c r="H602" s="88" t="s">
        <v>9</v>
      </c>
      <c r="I602" s="45" t="s">
        <v>97</v>
      </c>
      <c r="J602" s="92">
        <v>3060</v>
      </c>
      <c r="M602" s="137"/>
    </row>
    <row r="603" ht="15" spans="1:13">
      <c r="A603" s="87" t="s">
        <v>259</v>
      </c>
      <c r="B603" s="93" t="s">
        <v>1210</v>
      </c>
      <c r="C603" s="93" t="s">
        <v>1202</v>
      </c>
      <c r="D603" s="87" t="s">
        <v>1211</v>
      </c>
      <c r="E603" s="88" t="s">
        <v>151</v>
      </c>
      <c r="F603" s="88" t="s">
        <v>94</v>
      </c>
      <c r="G603" s="88" t="s">
        <v>9</v>
      </c>
      <c r="H603" s="88" t="s">
        <v>9</v>
      </c>
      <c r="I603" s="45" t="s">
        <v>121</v>
      </c>
      <c r="J603" s="92">
        <v>2760</v>
      </c>
      <c r="M603" s="137"/>
    </row>
    <row r="604" ht="15" spans="1:13">
      <c r="A604" s="87" t="s">
        <v>263</v>
      </c>
      <c r="B604" s="93" t="s">
        <v>1212</v>
      </c>
      <c r="C604" s="87" t="s">
        <v>1213</v>
      </c>
      <c r="D604" s="87" t="s">
        <v>1214</v>
      </c>
      <c r="E604" s="88" t="s">
        <v>151</v>
      </c>
      <c r="F604" s="88" t="s">
        <v>100</v>
      </c>
      <c r="G604" s="88" t="s">
        <v>9</v>
      </c>
      <c r="H604" s="88" t="s">
        <v>13</v>
      </c>
      <c r="I604" s="45" t="s">
        <v>121</v>
      </c>
      <c r="J604" s="92">
        <v>5520</v>
      </c>
      <c r="M604" s="137"/>
    </row>
    <row r="605" ht="15" spans="1:13">
      <c r="A605" s="87" t="s">
        <v>267</v>
      </c>
      <c r="B605" s="93" t="s">
        <v>1215</v>
      </c>
      <c r="C605" s="87" t="s">
        <v>1216</v>
      </c>
      <c r="D605" s="87" t="s">
        <v>1217</v>
      </c>
      <c r="E605" s="88" t="s">
        <v>167</v>
      </c>
      <c r="F605" s="88" t="s">
        <v>1081</v>
      </c>
      <c r="G605" s="88" t="s">
        <v>13</v>
      </c>
      <c r="H605" s="88" t="s">
        <v>9</v>
      </c>
      <c r="I605" s="45" t="s">
        <v>203</v>
      </c>
      <c r="J605" s="92">
        <v>3800</v>
      </c>
      <c r="M605" s="137"/>
    </row>
    <row r="606" ht="15" spans="1:13">
      <c r="A606" s="87" t="s">
        <v>270</v>
      </c>
      <c r="B606" s="93" t="s">
        <v>1215</v>
      </c>
      <c r="C606" s="93" t="s">
        <v>1218</v>
      </c>
      <c r="D606" s="87" t="s">
        <v>1217</v>
      </c>
      <c r="E606" s="88" t="s">
        <v>167</v>
      </c>
      <c r="F606" s="88" t="s">
        <v>1081</v>
      </c>
      <c r="G606" s="88" t="s">
        <v>13</v>
      </c>
      <c r="H606" s="88" t="s">
        <v>13</v>
      </c>
      <c r="I606" s="45" t="s">
        <v>1219</v>
      </c>
      <c r="J606" s="92">
        <v>6600</v>
      </c>
      <c r="M606" s="137"/>
    </row>
    <row r="607" ht="15" spans="1:13">
      <c r="A607" s="87" t="s">
        <v>274</v>
      </c>
      <c r="B607" s="93" t="s">
        <v>1220</v>
      </c>
      <c r="C607" s="87" t="s">
        <v>1216</v>
      </c>
      <c r="D607" s="87" t="s">
        <v>1221</v>
      </c>
      <c r="E607" s="88" t="s">
        <v>151</v>
      </c>
      <c r="F607" s="88" t="s">
        <v>82</v>
      </c>
      <c r="G607" s="88" t="s">
        <v>9</v>
      </c>
      <c r="H607" s="88" t="s">
        <v>9</v>
      </c>
      <c r="I607" s="45" t="s">
        <v>121</v>
      </c>
      <c r="J607" s="92">
        <v>2760</v>
      </c>
      <c r="M607" s="137"/>
    </row>
    <row r="608" ht="15" spans="1:13">
      <c r="A608" s="87" t="s">
        <v>277</v>
      </c>
      <c r="B608" s="93" t="s">
        <v>1220</v>
      </c>
      <c r="C608" s="93" t="s">
        <v>1222</v>
      </c>
      <c r="D608" s="87" t="s">
        <v>1221</v>
      </c>
      <c r="E608" s="88" t="s">
        <v>151</v>
      </c>
      <c r="F608" s="88" t="s">
        <v>82</v>
      </c>
      <c r="G608" s="88" t="s">
        <v>9</v>
      </c>
      <c r="H608" s="88" t="s">
        <v>9</v>
      </c>
      <c r="I608" s="45" t="s">
        <v>1223</v>
      </c>
      <c r="J608" s="92">
        <v>2560</v>
      </c>
      <c r="M608" s="137"/>
    </row>
    <row r="609" ht="15" spans="1:13">
      <c r="A609" s="87" t="s">
        <v>279</v>
      </c>
      <c r="B609" s="93" t="s">
        <v>1224</v>
      </c>
      <c r="C609" s="87" t="s">
        <v>1216</v>
      </c>
      <c r="D609" s="87" t="s">
        <v>1221</v>
      </c>
      <c r="E609" s="88" t="s">
        <v>163</v>
      </c>
      <c r="F609" s="88" t="s">
        <v>552</v>
      </c>
      <c r="G609" s="88" t="s">
        <v>9</v>
      </c>
      <c r="H609" s="88" t="s">
        <v>9</v>
      </c>
      <c r="I609" s="45" t="s">
        <v>171</v>
      </c>
      <c r="J609" s="92">
        <v>2360</v>
      </c>
      <c r="M609" s="137"/>
    </row>
    <row r="610" ht="15" spans="1:13">
      <c r="A610" s="87" t="s">
        <v>282</v>
      </c>
      <c r="B610" s="93" t="s">
        <v>1224</v>
      </c>
      <c r="C610" s="93" t="s">
        <v>1222</v>
      </c>
      <c r="D610" s="87" t="s">
        <v>1221</v>
      </c>
      <c r="E610" s="88" t="s">
        <v>163</v>
      </c>
      <c r="F610" s="88" t="s">
        <v>552</v>
      </c>
      <c r="G610" s="88" t="s">
        <v>9</v>
      </c>
      <c r="H610" s="88" t="s">
        <v>9</v>
      </c>
      <c r="I610" s="45" t="s">
        <v>1225</v>
      </c>
      <c r="J610" s="92">
        <v>2160</v>
      </c>
      <c r="M610" s="137"/>
    </row>
    <row r="611" ht="15" spans="1:13">
      <c r="A611" s="87" t="s">
        <v>285</v>
      </c>
      <c r="B611" s="93" t="s">
        <v>1226</v>
      </c>
      <c r="C611" s="87" t="s">
        <v>1216</v>
      </c>
      <c r="D611" s="87" t="s">
        <v>1227</v>
      </c>
      <c r="E611" s="88" t="s">
        <v>151</v>
      </c>
      <c r="F611" s="88" t="s">
        <v>179</v>
      </c>
      <c r="G611" s="88" t="s">
        <v>9</v>
      </c>
      <c r="H611" s="88" t="s">
        <v>9</v>
      </c>
      <c r="I611" s="45" t="s">
        <v>97</v>
      </c>
      <c r="J611" s="92">
        <v>3060</v>
      </c>
      <c r="M611" s="137"/>
    </row>
    <row r="612" ht="15" spans="1:13">
      <c r="A612" s="87" t="s">
        <v>289</v>
      </c>
      <c r="B612" s="93" t="s">
        <v>1228</v>
      </c>
      <c r="C612" s="87" t="s">
        <v>1216</v>
      </c>
      <c r="D612" s="87" t="s">
        <v>1229</v>
      </c>
      <c r="E612" s="88" t="s">
        <v>163</v>
      </c>
      <c r="F612" s="88" t="s">
        <v>22</v>
      </c>
      <c r="G612" s="88" t="s">
        <v>9</v>
      </c>
      <c r="H612" s="88" t="s">
        <v>9</v>
      </c>
      <c r="I612" s="45" t="s">
        <v>1230</v>
      </c>
      <c r="J612" s="92">
        <v>2710</v>
      </c>
      <c r="M612" s="137"/>
    </row>
    <row r="613" ht="15" spans="1:13">
      <c r="A613" s="87" t="s">
        <v>292</v>
      </c>
      <c r="B613" s="93" t="s">
        <v>1228</v>
      </c>
      <c r="C613" s="93" t="s">
        <v>1222</v>
      </c>
      <c r="D613" s="87" t="s">
        <v>1229</v>
      </c>
      <c r="E613" s="88" t="s">
        <v>163</v>
      </c>
      <c r="F613" s="88" t="s">
        <v>22</v>
      </c>
      <c r="G613" s="88" t="s">
        <v>9</v>
      </c>
      <c r="H613" s="88" t="s">
        <v>9</v>
      </c>
      <c r="I613" s="45" t="s">
        <v>950</v>
      </c>
      <c r="J613" s="92">
        <v>2510</v>
      </c>
      <c r="M613" s="137"/>
    </row>
    <row r="614" ht="15" spans="1:13">
      <c r="A614" s="87" t="s">
        <v>296</v>
      </c>
      <c r="B614" s="93" t="s">
        <v>1231</v>
      </c>
      <c r="C614" s="87" t="s">
        <v>1216</v>
      </c>
      <c r="D614" s="87" t="s">
        <v>1232</v>
      </c>
      <c r="E614" s="88" t="s">
        <v>163</v>
      </c>
      <c r="F614" s="88" t="s">
        <v>125</v>
      </c>
      <c r="G614" s="88" t="s">
        <v>9</v>
      </c>
      <c r="H614" s="88" t="s">
        <v>9</v>
      </c>
      <c r="I614" s="45" t="s">
        <v>171</v>
      </c>
      <c r="J614" s="92">
        <v>2360</v>
      </c>
      <c r="M614" s="137"/>
    </row>
    <row r="615" ht="15" spans="1:13">
      <c r="A615" s="87" t="s">
        <v>299</v>
      </c>
      <c r="B615" s="93" t="s">
        <v>1231</v>
      </c>
      <c r="C615" s="93" t="s">
        <v>1218</v>
      </c>
      <c r="D615" s="87" t="s">
        <v>1232</v>
      </c>
      <c r="E615" s="88" t="s">
        <v>163</v>
      </c>
      <c r="F615" s="88" t="s">
        <v>125</v>
      </c>
      <c r="G615" s="88" t="s">
        <v>9</v>
      </c>
      <c r="H615" s="88" t="s">
        <v>13</v>
      </c>
      <c r="I615" s="45" t="s">
        <v>1225</v>
      </c>
      <c r="J615" s="92">
        <v>4320</v>
      </c>
      <c r="M615" s="137"/>
    </row>
    <row r="616" ht="15" spans="1:13">
      <c r="A616" s="87" t="s">
        <v>303</v>
      </c>
      <c r="B616" s="93">
        <v>1278272</v>
      </c>
      <c r="C616" s="87" t="s">
        <v>1216</v>
      </c>
      <c r="D616" s="87" t="s">
        <v>1233</v>
      </c>
      <c r="E616" s="88" t="s">
        <v>167</v>
      </c>
      <c r="F616" s="88" t="s">
        <v>36</v>
      </c>
      <c r="G616" s="88" t="s">
        <v>9</v>
      </c>
      <c r="H616" s="88" t="s">
        <v>9</v>
      </c>
      <c r="I616" s="45" t="s">
        <v>203</v>
      </c>
      <c r="J616" s="92">
        <v>1900</v>
      </c>
      <c r="M616" s="137"/>
    </row>
    <row r="617" ht="15" spans="1:13">
      <c r="A617" s="87" t="s">
        <v>306</v>
      </c>
      <c r="B617" s="93">
        <v>1262219</v>
      </c>
      <c r="C617" s="87" t="s">
        <v>1216</v>
      </c>
      <c r="D617" s="87" t="s">
        <v>1234</v>
      </c>
      <c r="E617" s="88" t="s">
        <v>163</v>
      </c>
      <c r="F617" s="88" t="s">
        <v>541</v>
      </c>
      <c r="G617" s="88" t="s">
        <v>9</v>
      </c>
      <c r="H617" s="88" t="s">
        <v>9</v>
      </c>
      <c r="I617" s="45" t="s">
        <v>171</v>
      </c>
      <c r="J617" s="92">
        <v>2360</v>
      </c>
      <c r="M617" s="137"/>
    </row>
    <row r="618" ht="15" spans="10:13">
      <c r="J618" s="26">
        <f>SUM(J556:J617)</f>
        <v>194480</v>
      </c>
      <c r="K618" s="53" t="s">
        <v>1235</v>
      </c>
      <c r="M618" s="137"/>
    </row>
    <row r="619" ht="16.5" spans="1:13">
      <c r="A619" s="138" t="s">
        <v>0</v>
      </c>
      <c r="B619" s="138" t="s">
        <v>1236</v>
      </c>
      <c r="C619" s="139" t="s">
        <v>2</v>
      </c>
      <c r="D619" s="113" t="s">
        <v>3</v>
      </c>
      <c r="E619" s="140" t="s">
        <v>146</v>
      </c>
      <c r="F619" s="141" t="s">
        <v>4</v>
      </c>
      <c r="G619" s="114" t="s">
        <v>5</v>
      </c>
      <c r="H619" s="115" t="s">
        <v>431</v>
      </c>
      <c r="I619" s="144" t="s">
        <v>7</v>
      </c>
      <c r="J619" s="116" t="s">
        <v>8</v>
      </c>
      <c r="M619" s="137"/>
    </row>
    <row r="620" ht="15" spans="1:10">
      <c r="A620" s="112" t="s">
        <v>9</v>
      </c>
      <c r="B620" s="142">
        <v>1288911</v>
      </c>
      <c r="C620" s="113" t="s">
        <v>1218</v>
      </c>
      <c r="D620" s="112" t="s">
        <v>1237</v>
      </c>
      <c r="E620" s="113" t="s">
        <v>163</v>
      </c>
      <c r="F620" s="113" t="s">
        <v>520</v>
      </c>
      <c r="G620" s="113" t="s">
        <v>9</v>
      </c>
      <c r="H620" s="113" t="s">
        <v>13</v>
      </c>
      <c r="I620" s="124" t="s">
        <v>950</v>
      </c>
      <c r="J620" s="145">
        <v>5020</v>
      </c>
    </row>
    <row r="621" ht="15" spans="1:10">
      <c r="A621" s="112" t="s">
        <v>13</v>
      </c>
      <c r="B621" s="142">
        <v>1280620</v>
      </c>
      <c r="C621" s="113" t="s">
        <v>1218</v>
      </c>
      <c r="D621" s="112" t="s">
        <v>1238</v>
      </c>
      <c r="E621" s="113" t="s">
        <v>167</v>
      </c>
      <c r="F621" s="113" t="s">
        <v>476</v>
      </c>
      <c r="G621" s="113" t="s">
        <v>9</v>
      </c>
      <c r="H621" s="113" t="s">
        <v>13</v>
      </c>
      <c r="I621" s="124" t="s">
        <v>1219</v>
      </c>
      <c r="J621" s="145">
        <v>3300</v>
      </c>
    </row>
    <row r="622" ht="15" spans="1:10">
      <c r="A622" s="112" t="s">
        <v>19</v>
      </c>
      <c r="B622" s="142">
        <v>1283942</v>
      </c>
      <c r="C622" s="113" t="s">
        <v>1218</v>
      </c>
      <c r="D622" s="112" t="s">
        <v>1239</v>
      </c>
      <c r="E622" s="113" t="s">
        <v>151</v>
      </c>
      <c r="F622" s="113" t="s">
        <v>100</v>
      </c>
      <c r="G622" s="113" t="s">
        <v>9</v>
      </c>
      <c r="H622" s="113" t="s">
        <v>9</v>
      </c>
      <c r="I622" s="124" t="s">
        <v>1240</v>
      </c>
      <c r="J622" s="145">
        <v>2200</v>
      </c>
    </row>
    <row r="623" ht="15" spans="1:10">
      <c r="A623" s="112" t="s">
        <v>24</v>
      </c>
      <c r="B623" s="142">
        <v>1284853</v>
      </c>
      <c r="C623" s="113" t="s">
        <v>1222</v>
      </c>
      <c r="D623" s="112" t="s">
        <v>1241</v>
      </c>
      <c r="E623" s="113" t="s">
        <v>151</v>
      </c>
      <c r="F623" s="113" t="s">
        <v>152</v>
      </c>
      <c r="G623" s="113" t="s">
        <v>9</v>
      </c>
      <c r="H623" s="113" t="s">
        <v>9</v>
      </c>
      <c r="I623" s="124" t="s">
        <v>1240</v>
      </c>
      <c r="J623" s="145">
        <v>2200</v>
      </c>
    </row>
    <row r="624" ht="15" spans="1:10">
      <c r="A624" s="112" t="s">
        <v>29</v>
      </c>
      <c r="B624" s="142">
        <v>1284852</v>
      </c>
      <c r="C624" s="113" t="s">
        <v>1222</v>
      </c>
      <c r="D624" s="112" t="s">
        <v>1242</v>
      </c>
      <c r="E624" s="113" t="s">
        <v>167</v>
      </c>
      <c r="F624" s="113" t="s">
        <v>262</v>
      </c>
      <c r="G624" s="113" t="s">
        <v>9</v>
      </c>
      <c r="H624" s="113" t="s">
        <v>9</v>
      </c>
      <c r="I624" s="124" t="s">
        <v>1243</v>
      </c>
      <c r="J624" s="145">
        <v>1960</v>
      </c>
    </row>
    <row r="625" ht="15" spans="1:10">
      <c r="A625" s="112" t="s">
        <v>33</v>
      </c>
      <c r="B625" s="142">
        <v>1281711</v>
      </c>
      <c r="C625" s="113" t="s">
        <v>1218</v>
      </c>
      <c r="D625" s="112" t="s">
        <v>1244</v>
      </c>
      <c r="E625" s="113" t="s">
        <v>163</v>
      </c>
      <c r="F625" s="113" t="s">
        <v>291</v>
      </c>
      <c r="G625" s="113" t="s">
        <v>9</v>
      </c>
      <c r="H625" s="113" t="s">
        <v>13</v>
      </c>
      <c r="I625" s="124" t="s">
        <v>1245</v>
      </c>
      <c r="J625" s="145">
        <v>3700</v>
      </c>
    </row>
    <row r="626" ht="15" spans="1:10">
      <c r="A626" s="112" t="s">
        <v>38</v>
      </c>
      <c r="B626" s="143">
        <v>1297234</v>
      </c>
      <c r="C626" s="113" t="s">
        <v>1222</v>
      </c>
      <c r="D626" s="112" t="s">
        <v>1246</v>
      </c>
      <c r="E626" s="113" t="s">
        <v>151</v>
      </c>
      <c r="F626" s="113" t="s">
        <v>179</v>
      </c>
      <c r="G626" s="113" t="s">
        <v>9</v>
      </c>
      <c r="H626" s="113" t="s">
        <v>9</v>
      </c>
      <c r="I626" s="124" t="s">
        <v>1223</v>
      </c>
      <c r="J626" s="145">
        <v>2560</v>
      </c>
    </row>
    <row r="627" ht="15" spans="1:10">
      <c r="A627" s="112" t="s">
        <v>42</v>
      </c>
      <c r="B627" s="142">
        <v>1281819</v>
      </c>
      <c r="C627" s="113" t="s">
        <v>1218</v>
      </c>
      <c r="D627" s="112" t="s">
        <v>1247</v>
      </c>
      <c r="E627" s="113" t="s">
        <v>151</v>
      </c>
      <c r="F627" s="113" t="s">
        <v>78</v>
      </c>
      <c r="G627" s="113" t="s">
        <v>9</v>
      </c>
      <c r="H627" s="113" t="s">
        <v>13</v>
      </c>
      <c r="I627" s="124" t="s">
        <v>1223</v>
      </c>
      <c r="J627" s="145">
        <v>5120</v>
      </c>
    </row>
    <row r="628" ht="15" spans="1:10">
      <c r="A628" s="112" t="s">
        <v>46</v>
      </c>
      <c r="B628" s="142">
        <v>1288910</v>
      </c>
      <c r="C628" s="113" t="s">
        <v>1222</v>
      </c>
      <c r="D628" s="112" t="s">
        <v>1248</v>
      </c>
      <c r="E628" s="113" t="s">
        <v>151</v>
      </c>
      <c r="F628" s="113" t="s">
        <v>53</v>
      </c>
      <c r="G628" s="113" t="s">
        <v>9</v>
      </c>
      <c r="H628" s="113" t="s">
        <v>9</v>
      </c>
      <c r="I628" s="124" t="s">
        <v>1249</v>
      </c>
      <c r="J628" s="145">
        <v>2960</v>
      </c>
    </row>
    <row r="629" ht="15" spans="1:10">
      <c r="A629" s="112" t="s">
        <v>50</v>
      </c>
      <c r="B629" s="142">
        <v>1288480</v>
      </c>
      <c r="C629" s="113" t="s">
        <v>1250</v>
      </c>
      <c r="D629" s="112" t="s">
        <v>1251</v>
      </c>
      <c r="E629" s="113" t="s">
        <v>151</v>
      </c>
      <c r="F629" s="113" t="s">
        <v>100</v>
      </c>
      <c r="G629" s="113" t="s">
        <v>9</v>
      </c>
      <c r="H629" s="113" t="s">
        <v>9</v>
      </c>
      <c r="I629" s="124" t="s">
        <v>1223</v>
      </c>
      <c r="J629" s="145">
        <v>2560</v>
      </c>
    </row>
    <row r="630" ht="15" spans="1:10">
      <c r="A630" s="112" t="s">
        <v>54</v>
      </c>
      <c r="B630" s="142">
        <v>1286238</v>
      </c>
      <c r="C630" s="113" t="s">
        <v>1250</v>
      </c>
      <c r="D630" s="112" t="s">
        <v>1252</v>
      </c>
      <c r="E630" s="113" t="s">
        <v>151</v>
      </c>
      <c r="F630" s="113" t="s">
        <v>957</v>
      </c>
      <c r="G630" s="113" t="s">
        <v>13</v>
      </c>
      <c r="H630" s="113" t="s">
        <v>9</v>
      </c>
      <c r="I630" s="124" t="s">
        <v>1240</v>
      </c>
      <c r="J630" s="145">
        <v>4400</v>
      </c>
    </row>
    <row r="631" ht="15" spans="1:10">
      <c r="A631" s="112" t="s">
        <v>57</v>
      </c>
      <c r="B631" s="142">
        <v>1280498</v>
      </c>
      <c r="C631" s="113" t="s">
        <v>1253</v>
      </c>
      <c r="D631" s="112" t="s">
        <v>1254</v>
      </c>
      <c r="E631" s="113" t="s">
        <v>151</v>
      </c>
      <c r="F631" s="113" t="s">
        <v>191</v>
      </c>
      <c r="G631" s="113" t="s">
        <v>9</v>
      </c>
      <c r="H631" s="113" t="s">
        <v>13</v>
      </c>
      <c r="I631" s="124" t="s">
        <v>1240</v>
      </c>
      <c r="J631" s="145">
        <v>4400</v>
      </c>
    </row>
    <row r="632" ht="15" spans="1:10">
      <c r="A632" s="112" t="s">
        <v>61</v>
      </c>
      <c r="B632" s="143">
        <v>1284914</v>
      </c>
      <c r="C632" s="113" t="s">
        <v>1250</v>
      </c>
      <c r="D632" s="112" t="s">
        <v>1255</v>
      </c>
      <c r="E632" s="113" t="s">
        <v>163</v>
      </c>
      <c r="F632" s="113" t="s">
        <v>49</v>
      </c>
      <c r="G632" s="113" t="s">
        <v>9</v>
      </c>
      <c r="H632" s="113" t="s">
        <v>9</v>
      </c>
      <c r="I632" s="124" t="s">
        <v>1225</v>
      </c>
      <c r="J632" s="145">
        <v>2160</v>
      </c>
    </row>
    <row r="633" ht="15" spans="1:10">
      <c r="A633" s="112" t="s">
        <v>64</v>
      </c>
      <c r="B633" s="142">
        <v>1288825</v>
      </c>
      <c r="C633" s="113" t="s">
        <v>1253</v>
      </c>
      <c r="D633" s="112" t="s">
        <v>1256</v>
      </c>
      <c r="E633" s="113" t="s">
        <v>163</v>
      </c>
      <c r="F633" s="113" t="s">
        <v>552</v>
      </c>
      <c r="G633" s="113" t="s">
        <v>9</v>
      </c>
      <c r="H633" s="113" t="s">
        <v>13</v>
      </c>
      <c r="I633" s="124" t="s">
        <v>1245</v>
      </c>
      <c r="J633" s="145">
        <v>3700</v>
      </c>
    </row>
    <row r="634" ht="15" spans="1:10">
      <c r="A634" s="112" t="s">
        <v>67</v>
      </c>
      <c r="B634" s="143">
        <v>1278024</v>
      </c>
      <c r="C634" s="113" t="s">
        <v>1253</v>
      </c>
      <c r="D634" s="112" t="s">
        <v>1257</v>
      </c>
      <c r="E634" s="113" t="s">
        <v>151</v>
      </c>
      <c r="F634" s="113" t="s">
        <v>157</v>
      </c>
      <c r="G634" s="113" t="s">
        <v>9</v>
      </c>
      <c r="H634" s="113" t="s">
        <v>13</v>
      </c>
      <c r="I634" s="124" t="s">
        <v>1240</v>
      </c>
      <c r="J634" s="145">
        <v>4400</v>
      </c>
    </row>
    <row r="635" ht="15" spans="1:10">
      <c r="A635" s="112" t="s">
        <v>71</v>
      </c>
      <c r="B635" s="142">
        <v>1282493</v>
      </c>
      <c r="C635" s="113" t="s">
        <v>1253</v>
      </c>
      <c r="D635" s="112" t="s">
        <v>1258</v>
      </c>
      <c r="E635" s="113" t="s">
        <v>151</v>
      </c>
      <c r="F635" s="113" t="s">
        <v>28</v>
      </c>
      <c r="G635" s="113" t="s">
        <v>9</v>
      </c>
      <c r="H635" s="113" t="s">
        <v>13</v>
      </c>
      <c r="I635" s="124" t="s">
        <v>1223</v>
      </c>
      <c r="J635" s="145">
        <v>5120</v>
      </c>
    </row>
    <row r="636" ht="15" spans="1:10">
      <c r="A636" s="112" t="s">
        <v>75</v>
      </c>
      <c r="B636" s="143">
        <v>1278404</v>
      </c>
      <c r="C636" s="113" t="s">
        <v>1250</v>
      </c>
      <c r="D636" s="112" t="s">
        <v>1259</v>
      </c>
      <c r="E636" s="113" t="s">
        <v>151</v>
      </c>
      <c r="F636" s="113" t="s">
        <v>213</v>
      </c>
      <c r="G636" s="113" t="s">
        <v>9</v>
      </c>
      <c r="H636" s="113" t="s">
        <v>9</v>
      </c>
      <c r="I636" s="124" t="s">
        <v>1260</v>
      </c>
      <c r="J636" s="145">
        <v>3560</v>
      </c>
    </row>
    <row r="637" ht="15" spans="1:10">
      <c r="A637" s="112" t="s">
        <v>79</v>
      </c>
      <c r="B637" s="142">
        <v>1300909</v>
      </c>
      <c r="C637" s="113" t="s">
        <v>1250</v>
      </c>
      <c r="D637" s="112" t="s">
        <v>1261</v>
      </c>
      <c r="E637" s="113" t="s">
        <v>151</v>
      </c>
      <c r="F637" s="113" t="s">
        <v>12</v>
      </c>
      <c r="G637" s="113" t="s">
        <v>9</v>
      </c>
      <c r="H637" s="113" t="s">
        <v>9</v>
      </c>
      <c r="I637" s="124" t="s">
        <v>1240</v>
      </c>
      <c r="J637" s="145">
        <v>2200</v>
      </c>
    </row>
    <row r="638" ht="15" spans="1:10">
      <c r="A638" s="112" t="s">
        <v>84</v>
      </c>
      <c r="B638" s="142">
        <v>1286779</v>
      </c>
      <c r="C638" s="113" t="s">
        <v>1250</v>
      </c>
      <c r="D638" s="112" t="s">
        <v>1262</v>
      </c>
      <c r="E638" s="113" t="s">
        <v>151</v>
      </c>
      <c r="F638" s="113" t="s">
        <v>66</v>
      </c>
      <c r="G638" s="113" t="s">
        <v>9</v>
      </c>
      <c r="H638" s="113" t="s">
        <v>9</v>
      </c>
      <c r="I638" s="124" t="s">
        <v>1240</v>
      </c>
      <c r="J638" s="145">
        <v>2200</v>
      </c>
    </row>
    <row r="639" ht="15" spans="1:10">
      <c r="A639" s="112" t="s">
        <v>91</v>
      </c>
      <c r="B639" s="142">
        <v>1301070</v>
      </c>
      <c r="C639" s="113" t="s">
        <v>1250</v>
      </c>
      <c r="D639" s="112" t="s">
        <v>1263</v>
      </c>
      <c r="E639" s="113" t="s">
        <v>167</v>
      </c>
      <c r="F639" s="113" t="s">
        <v>22</v>
      </c>
      <c r="G639" s="113" t="s">
        <v>9</v>
      </c>
      <c r="H639" s="113" t="s">
        <v>9</v>
      </c>
      <c r="I639" s="124" t="s">
        <v>1245</v>
      </c>
      <c r="J639" s="145">
        <v>1850</v>
      </c>
    </row>
    <row r="640" ht="15" spans="1:10">
      <c r="A640" s="112" t="s">
        <v>95</v>
      </c>
      <c r="B640" s="142">
        <v>1292028</v>
      </c>
      <c r="C640" s="113" t="s">
        <v>1264</v>
      </c>
      <c r="D640" s="112" t="s">
        <v>1265</v>
      </c>
      <c r="E640" s="113" t="s">
        <v>151</v>
      </c>
      <c r="F640" s="113" t="s">
        <v>100</v>
      </c>
      <c r="G640" s="113" t="s">
        <v>9</v>
      </c>
      <c r="H640" s="113" t="s">
        <v>9</v>
      </c>
      <c r="I640" s="124" t="s">
        <v>1240</v>
      </c>
      <c r="J640" s="145">
        <v>2200</v>
      </c>
    </row>
    <row r="641" ht="15" spans="1:10">
      <c r="A641" s="112" t="s">
        <v>98</v>
      </c>
      <c r="B641" s="142">
        <v>1283953</v>
      </c>
      <c r="C641" s="113" t="s">
        <v>1264</v>
      </c>
      <c r="D641" s="112" t="s">
        <v>1266</v>
      </c>
      <c r="E641" s="113" t="s">
        <v>167</v>
      </c>
      <c r="F641" s="113" t="s">
        <v>1267</v>
      </c>
      <c r="G641" s="113" t="s">
        <v>13</v>
      </c>
      <c r="H641" s="113" t="s">
        <v>9</v>
      </c>
      <c r="I641" s="124" t="s">
        <v>1219</v>
      </c>
      <c r="J641" s="145">
        <v>3300</v>
      </c>
    </row>
    <row r="642" ht="15" spans="1:10">
      <c r="A642" s="112" t="s">
        <v>101</v>
      </c>
      <c r="B642" s="142">
        <v>1292387</v>
      </c>
      <c r="C642" s="113" t="s">
        <v>1264</v>
      </c>
      <c r="D642" s="112" t="s">
        <v>1268</v>
      </c>
      <c r="E642" s="113" t="s">
        <v>151</v>
      </c>
      <c r="F642" s="113" t="s">
        <v>66</v>
      </c>
      <c r="G642" s="113" t="s">
        <v>9</v>
      </c>
      <c r="H642" s="113" t="s">
        <v>9</v>
      </c>
      <c r="I642" s="124" t="s">
        <v>1240</v>
      </c>
      <c r="J642" s="145">
        <v>2200</v>
      </c>
    </row>
    <row r="643" ht="15" spans="1:10">
      <c r="A643" s="112" t="s">
        <v>105</v>
      </c>
      <c r="B643" s="142">
        <v>1293743</v>
      </c>
      <c r="C643" s="113" t="s">
        <v>1264</v>
      </c>
      <c r="D643" s="112" t="s">
        <v>1269</v>
      </c>
      <c r="E643" s="113" t="s">
        <v>151</v>
      </c>
      <c r="F643" s="113" t="s">
        <v>56</v>
      </c>
      <c r="G643" s="113" t="s">
        <v>9</v>
      </c>
      <c r="H643" s="113" t="s">
        <v>9</v>
      </c>
      <c r="I643" s="124" t="s">
        <v>1240</v>
      </c>
      <c r="J643" s="145">
        <v>2200</v>
      </c>
    </row>
    <row r="644" ht="15" spans="1:10">
      <c r="A644" s="112" t="s">
        <v>107</v>
      </c>
      <c r="B644" s="142">
        <v>1289490</v>
      </c>
      <c r="C644" s="113" t="s">
        <v>1264</v>
      </c>
      <c r="D644" s="112" t="s">
        <v>1270</v>
      </c>
      <c r="E644" s="113" t="s">
        <v>151</v>
      </c>
      <c r="F644" s="113" t="s">
        <v>45</v>
      </c>
      <c r="G644" s="113" t="s">
        <v>9</v>
      </c>
      <c r="H644" s="113" t="s">
        <v>9</v>
      </c>
      <c r="I644" s="124" t="s">
        <v>1240</v>
      </c>
      <c r="J644" s="145">
        <v>2200</v>
      </c>
    </row>
    <row r="645" ht="15" spans="1:10">
      <c r="A645" s="112" t="s">
        <v>111</v>
      </c>
      <c r="B645" s="142">
        <v>1291761</v>
      </c>
      <c r="C645" s="113" t="s">
        <v>1264</v>
      </c>
      <c r="D645" s="112" t="s">
        <v>1271</v>
      </c>
      <c r="E645" s="113" t="s">
        <v>151</v>
      </c>
      <c r="F645" s="113" t="s">
        <v>152</v>
      </c>
      <c r="G645" s="113" t="s">
        <v>9</v>
      </c>
      <c r="H645" s="113" t="s">
        <v>9</v>
      </c>
      <c r="I645" s="124" t="s">
        <v>1240</v>
      </c>
      <c r="J645" s="145">
        <v>2200</v>
      </c>
    </row>
    <row r="646" ht="15" spans="1:10">
      <c r="A646" s="112" t="s">
        <v>204</v>
      </c>
      <c r="B646" s="142">
        <v>1280081</v>
      </c>
      <c r="C646" s="113" t="s">
        <v>1272</v>
      </c>
      <c r="D646" s="112" t="s">
        <v>1273</v>
      </c>
      <c r="E646" s="113" t="s">
        <v>167</v>
      </c>
      <c r="F646" s="113" t="s">
        <v>545</v>
      </c>
      <c r="G646" s="113" t="s">
        <v>9</v>
      </c>
      <c r="H646" s="113" t="s">
        <v>9</v>
      </c>
      <c r="I646" s="124" t="s">
        <v>1219</v>
      </c>
      <c r="J646" s="145">
        <v>1650</v>
      </c>
    </row>
    <row r="647" ht="15" spans="1:10">
      <c r="A647" s="112" t="s">
        <v>114</v>
      </c>
      <c r="B647" s="142">
        <v>1279813</v>
      </c>
      <c r="C647" s="113" t="s">
        <v>1274</v>
      </c>
      <c r="D647" s="112" t="s">
        <v>1275</v>
      </c>
      <c r="E647" s="113" t="s">
        <v>167</v>
      </c>
      <c r="F647" s="113" t="s">
        <v>17</v>
      </c>
      <c r="G647" s="113" t="s">
        <v>9</v>
      </c>
      <c r="H647" s="113" t="s">
        <v>13</v>
      </c>
      <c r="I647" s="124" t="s">
        <v>1219</v>
      </c>
      <c r="J647" s="145">
        <v>3300</v>
      </c>
    </row>
    <row r="648" ht="15" spans="1:10">
      <c r="A648" s="112" t="s">
        <v>117</v>
      </c>
      <c r="B648" s="142">
        <v>1288237</v>
      </c>
      <c r="C648" s="113" t="s">
        <v>1276</v>
      </c>
      <c r="D648" s="112" t="s">
        <v>1277</v>
      </c>
      <c r="E648" s="113" t="s">
        <v>151</v>
      </c>
      <c r="F648" s="113" t="s">
        <v>82</v>
      </c>
      <c r="G648" s="113" t="s">
        <v>9</v>
      </c>
      <c r="H648" s="113" t="s">
        <v>24</v>
      </c>
      <c r="I648" s="124" t="s">
        <v>1240</v>
      </c>
      <c r="J648" s="145">
        <v>8800</v>
      </c>
    </row>
    <row r="649" ht="15" spans="1:10">
      <c r="A649" s="112" t="s">
        <v>122</v>
      </c>
      <c r="B649" s="142">
        <v>1289642</v>
      </c>
      <c r="C649" s="113" t="s">
        <v>1272</v>
      </c>
      <c r="D649" s="112" t="s">
        <v>1278</v>
      </c>
      <c r="E649" s="113" t="s">
        <v>151</v>
      </c>
      <c r="F649" s="113" t="s">
        <v>152</v>
      </c>
      <c r="G649" s="113" t="s">
        <v>9</v>
      </c>
      <c r="H649" s="113" t="s">
        <v>13</v>
      </c>
      <c r="I649" s="124" t="s">
        <v>1240</v>
      </c>
      <c r="J649" s="145">
        <v>4400</v>
      </c>
    </row>
    <row r="650" ht="15" spans="1:10">
      <c r="A650" s="112" t="s">
        <v>127</v>
      </c>
      <c r="B650" s="142">
        <v>1289453</v>
      </c>
      <c r="C650" s="113" t="s">
        <v>1272</v>
      </c>
      <c r="D650" s="112" t="s">
        <v>1279</v>
      </c>
      <c r="E650" s="113" t="s">
        <v>163</v>
      </c>
      <c r="F650" s="113" t="s">
        <v>1167</v>
      </c>
      <c r="G650" s="113" t="s">
        <v>9</v>
      </c>
      <c r="H650" s="113" t="s">
        <v>9</v>
      </c>
      <c r="I650" s="124" t="s">
        <v>1245</v>
      </c>
      <c r="J650" s="145">
        <v>1850</v>
      </c>
    </row>
    <row r="651" ht="15" spans="1:10">
      <c r="A651" s="112" t="s">
        <v>129</v>
      </c>
      <c r="B651" s="142">
        <v>1289662</v>
      </c>
      <c r="C651" s="113" t="s">
        <v>1272</v>
      </c>
      <c r="D651" s="112" t="s">
        <v>1280</v>
      </c>
      <c r="E651" s="113" t="s">
        <v>151</v>
      </c>
      <c r="F651" s="113" t="s">
        <v>541</v>
      </c>
      <c r="G651" s="113" t="s">
        <v>9</v>
      </c>
      <c r="H651" s="113" t="s">
        <v>9</v>
      </c>
      <c r="I651" s="124" t="s">
        <v>1249</v>
      </c>
      <c r="J651" s="145">
        <v>2960</v>
      </c>
    </row>
    <row r="652" ht="15" spans="1:10">
      <c r="A652" s="112" t="s">
        <v>131</v>
      </c>
      <c r="B652" s="142">
        <v>1286660</v>
      </c>
      <c r="C652" s="113" t="s">
        <v>1272</v>
      </c>
      <c r="D652" s="112" t="s">
        <v>1281</v>
      </c>
      <c r="E652" s="113" t="s">
        <v>151</v>
      </c>
      <c r="F652" s="113" t="s">
        <v>1167</v>
      </c>
      <c r="G652" s="113" t="s">
        <v>9</v>
      </c>
      <c r="H652" s="113" t="s">
        <v>9</v>
      </c>
      <c r="I652" s="124" t="s">
        <v>1240</v>
      </c>
      <c r="J652" s="145">
        <v>2200</v>
      </c>
    </row>
    <row r="653" ht="15" spans="1:10">
      <c r="A653" s="112" t="s">
        <v>133</v>
      </c>
      <c r="B653" s="142">
        <v>1287589</v>
      </c>
      <c r="C653" s="113" t="s">
        <v>1272</v>
      </c>
      <c r="D653" s="112" t="s">
        <v>1282</v>
      </c>
      <c r="E653" s="113" t="s">
        <v>151</v>
      </c>
      <c r="F653" s="113" t="s">
        <v>28</v>
      </c>
      <c r="G653" s="113" t="s">
        <v>9</v>
      </c>
      <c r="H653" s="113" t="s">
        <v>9</v>
      </c>
      <c r="I653" s="124" t="s">
        <v>1240</v>
      </c>
      <c r="J653" s="145">
        <v>2200</v>
      </c>
    </row>
    <row r="654" ht="15" spans="1:10">
      <c r="A654" s="112" t="s">
        <v>136</v>
      </c>
      <c r="B654" s="142">
        <v>1287626</v>
      </c>
      <c r="C654" s="113" t="s">
        <v>1283</v>
      </c>
      <c r="D654" s="112" t="s">
        <v>1280</v>
      </c>
      <c r="E654" s="113" t="s">
        <v>151</v>
      </c>
      <c r="F654" s="113" t="s">
        <v>100</v>
      </c>
      <c r="G654" s="113" t="s">
        <v>9</v>
      </c>
      <c r="H654" s="113" t="s">
        <v>19</v>
      </c>
      <c r="I654" s="124" t="s">
        <v>1240</v>
      </c>
      <c r="J654" s="145">
        <v>6600</v>
      </c>
    </row>
    <row r="655" ht="15" spans="1:10">
      <c r="A655" s="112" t="s">
        <v>139</v>
      </c>
      <c r="B655" s="142">
        <v>1288826</v>
      </c>
      <c r="C655" s="113" t="s">
        <v>1274</v>
      </c>
      <c r="D655" s="112" t="s">
        <v>1284</v>
      </c>
      <c r="E655" s="113" t="s">
        <v>163</v>
      </c>
      <c r="F655" s="113" t="s">
        <v>552</v>
      </c>
      <c r="G655" s="113" t="s">
        <v>9</v>
      </c>
      <c r="H655" s="113" t="s">
        <v>13</v>
      </c>
      <c r="I655" s="124" t="s">
        <v>1245</v>
      </c>
      <c r="J655" s="145">
        <v>3700</v>
      </c>
    </row>
    <row r="656" ht="15" spans="1:10">
      <c r="A656" s="112" t="s">
        <v>228</v>
      </c>
      <c r="B656" s="142">
        <v>1290626</v>
      </c>
      <c r="C656" s="113" t="s">
        <v>1272</v>
      </c>
      <c r="D656" s="112" t="s">
        <v>1285</v>
      </c>
      <c r="E656" s="113" t="s">
        <v>151</v>
      </c>
      <c r="F656" s="113" t="s">
        <v>78</v>
      </c>
      <c r="G656" s="113" t="s">
        <v>9</v>
      </c>
      <c r="H656" s="113" t="s">
        <v>9</v>
      </c>
      <c r="I656" s="124" t="s">
        <v>1249</v>
      </c>
      <c r="J656" s="145">
        <v>2960</v>
      </c>
    </row>
    <row r="657" ht="15" spans="1:10">
      <c r="A657" s="112" t="s">
        <v>232</v>
      </c>
      <c r="B657" s="143">
        <v>1278094</v>
      </c>
      <c r="C657" s="113" t="s">
        <v>1286</v>
      </c>
      <c r="D657" s="112" t="s">
        <v>1287</v>
      </c>
      <c r="E657" s="113" t="s">
        <v>167</v>
      </c>
      <c r="F657" s="113" t="s">
        <v>53</v>
      </c>
      <c r="G657" s="113" t="s">
        <v>9</v>
      </c>
      <c r="H657" s="113" t="s">
        <v>19</v>
      </c>
      <c r="I657" s="124" t="s">
        <v>1243</v>
      </c>
      <c r="J657" s="145">
        <v>5880</v>
      </c>
    </row>
    <row r="658" ht="15" spans="1:10">
      <c r="A658" s="112" t="s">
        <v>235</v>
      </c>
      <c r="B658" s="142">
        <v>1278093</v>
      </c>
      <c r="C658" s="113" t="s">
        <v>1286</v>
      </c>
      <c r="D658" s="112" t="s">
        <v>1288</v>
      </c>
      <c r="E658" s="113" t="s">
        <v>167</v>
      </c>
      <c r="F658" s="116" t="s">
        <v>1289</v>
      </c>
      <c r="G658" s="113" t="s">
        <v>19</v>
      </c>
      <c r="H658" s="113" t="s">
        <v>19</v>
      </c>
      <c r="I658" s="124" t="s">
        <v>1243</v>
      </c>
      <c r="J658" s="145">
        <v>17640</v>
      </c>
    </row>
    <row r="659" ht="15" spans="1:10">
      <c r="A659" s="112" t="s">
        <v>238</v>
      </c>
      <c r="B659" s="142">
        <v>1287528</v>
      </c>
      <c r="C659" s="113" t="s">
        <v>1290</v>
      </c>
      <c r="D659" s="112" t="s">
        <v>1291</v>
      </c>
      <c r="E659" s="113" t="s">
        <v>151</v>
      </c>
      <c r="F659" s="113" t="s">
        <v>541</v>
      </c>
      <c r="G659" s="113" t="s">
        <v>9</v>
      </c>
      <c r="H659" s="113" t="s">
        <v>13</v>
      </c>
      <c r="I659" s="124" t="s">
        <v>1240</v>
      </c>
      <c r="J659" s="145">
        <v>4400</v>
      </c>
    </row>
    <row r="660" ht="15" spans="1:10">
      <c r="A660" s="112" t="s">
        <v>241</v>
      </c>
      <c r="B660" s="142">
        <v>1287735</v>
      </c>
      <c r="C660" s="113" t="s">
        <v>1286</v>
      </c>
      <c r="D660" s="112" t="s">
        <v>1292</v>
      </c>
      <c r="E660" s="113" t="s">
        <v>163</v>
      </c>
      <c r="F660" s="113" t="s">
        <v>125</v>
      </c>
      <c r="G660" s="113" t="s">
        <v>9</v>
      </c>
      <c r="H660" s="113" t="s">
        <v>19</v>
      </c>
      <c r="I660" s="124" t="s">
        <v>1245</v>
      </c>
      <c r="J660" s="145">
        <v>5550</v>
      </c>
    </row>
    <row r="661" ht="15" spans="1:10">
      <c r="A661" s="112" t="s">
        <v>243</v>
      </c>
      <c r="B661" s="142">
        <v>1287736</v>
      </c>
      <c r="C661" s="113" t="s">
        <v>1286</v>
      </c>
      <c r="D661" s="112" t="s">
        <v>1293</v>
      </c>
      <c r="E661" s="113" t="s">
        <v>163</v>
      </c>
      <c r="F661" s="113" t="s">
        <v>63</v>
      </c>
      <c r="G661" s="113" t="s">
        <v>9</v>
      </c>
      <c r="H661" s="113" t="s">
        <v>19</v>
      </c>
      <c r="I661" s="124" t="s">
        <v>1245</v>
      </c>
      <c r="J661" s="145">
        <v>5550</v>
      </c>
    </row>
    <row r="662" ht="15" spans="1:10">
      <c r="A662" s="112" t="s">
        <v>246</v>
      </c>
      <c r="B662" s="143">
        <v>1287734</v>
      </c>
      <c r="C662" s="113" t="s">
        <v>1286</v>
      </c>
      <c r="D662" s="112" t="s">
        <v>1294</v>
      </c>
      <c r="E662" s="113" t="s">
        <v>163</v>
      </c>
      <c r="F662" s="113" t="s">
        <v>185</v>
      </c>
      <c r="G662" s="113" t="s">
        <v>9</v>
      </c>
      <c r="H662" s="113" t="s">
        <v>19</v>
      </c>
      <c r="I662" s="124" t="s">
        <v>1245</v>
      </c>
      <c r="J662" s="145">
        <v>5550</v>
      </c>
    </row>
    <row r="663" ht="15" spans="1:10">
      <c r="A663" s="112" t="s">
        <v>248</v>
      </c>
      <c r="B663" s="142">
        <v>1294932</v>
      </c>
      <c r="C663" s="113" t="s">
        <v>1295</v>
      </c>
      <c r="D663" s="112" t="s">
        <v>1296</v>
      </c>
      <c r="E663" s="113" t="s">
        <v>151</v>
      </c>
      <c r="F663" s="113" t="s">
        <v>213</v>
      </c>
      <c r="G663" s="113" t="s">
        <v>9</v>
      </c>
      <c r="H663" s="113" t="s">
        <v>9</v>
      </c>
      <c r="I663" s="124" t="s">
        <v>1240</v>
      </c>
      <c r="J663" s="145">
        <v>2200</v>
      </c>
    </row>
    <row r="664" ht="15" spans="1:10">
      <c r="A664" s="112" t="s">
        <v>251</v>
      </c>
      <c r="B664" s="142">
        <v>1279132</v>
      </c>
      <c r="C664" s="113" t="s">
        <v>1295</v>
      </c>
      <c r="D664" s="112" t="s">
        <v>1297</v>
      </c>
      <c r="E664" s="113" t="s">
        <v>151</v>
      </c>
      <c r="F664" s="113" t="s">
        <v>12</v>
      </c>
      <c r="G664" s="113" t="s">
        <v>9</v>
      </c>
      <c r="H664" s="113" t="s">
        <v>9</v>
      </c>
      <c r="I664" s="124" t="s">
        <v>1240</v>
      </c>
      <c r="J664" s="145">
        <v>2200</v>
      </c>
    </row>
    <row r="665" ht="15" spans="1:10">
      <c r="A665" s="112" t="s">
        <v>255</v>
      </c>
      <c r="B665" s="142">
        <v>1288347</v>
      </c>
      <c r="C665" s="113" t="s">
        <v>1264</v>
      </c>
      <c r="D665" s="112" t="s">
        <v>1298</v>
      </c>
      <c r="E665" s="113" t="s">
        <v>163</v>
      </c>
      <c r="F665" s="113" t="s">
        <v>1167</v>
      </c>
      <c r="G665" s="113" t="s">
        <v>9</v>
      </c>
      <c r="H665" s="113" t="s">
        <v>9</v>
      </c>
      <c r="I665" s="124" t="s">
        <v>1240</v>
      </c>
      <c r="J665" s="145">
        <v>2200</v>
      </c>
    </row>
    <row r="666" ht="15" spans="1:10">
      <c r="A666" s="112" t="s">
        <v>257</v>
      </c>
      <c r="B666" s="142">
        <v>1287195</v>
      </c>
      <c r="C666" s="113" t="s">
        <v>1299</v>
      </c>
      <c r="D666" s="112" t="s">
        <v>1300</v>
      </c>
      <c r="E666" s="113" t="s">
        <v>167</v>
      </c>
      <c r="F666" s="116" t="s">
        <v>1301</v>
      </c>
      <c r="G666" s="113" t="s">
        <v>19</v>
      </c>
      <c r="H666" s="113" t="s">
        <v>13</v>
      </c>
      <c r="I666" s="124" t="s">
        <v>1245</v>
      </c>
      <c r="J666" s="145">
        <v>11100</v>
      </c>
    </row>
    <row r="667" ht="15" spans="1:10">
      <c r="A667" s="112" t="s">
        <v>259</v>
      </c>
      <c r="B667" s="143">
        <v>1290934</v>
      </c>
      <c r="C667" s="113" t="s">
        <v>1302</v>
      </c>
      <c r="D667" s="112" t="s">
        <v>1303</v>
      </c>
      <c r="E667" s="113" t="s">
        <v>151</v>
      </c>
      <c r="F667" s="113" t="s">
        <v>240</v>
      </c>
      <c r="G667" s="113" t="s">
        <v>9</v>
      </c>
      <c r="H667" s="113" t="s">
        <v>9</v>
      </c>
      <c r="I667" s="124" t="s">
        <v>1240</v>
      </c>
      <c r="J667" s="145">
        <v>2200</v>
      </c>
    </row>
    <row r="668" ht="15" spans="1:10">
      <c r="A668" s="117" t="s">
        <v>263</v>
      </c>
      <c r="B668" s="146">
        <v>1289340</v>
      </c>
      <c r="C668" s="119" t="s">
        <v>1304</v>
      </c>
      <c r="D668" s="147" t="s">
        <v>1305</v>
      </c>
      <c r="E668" s="119" t="s">
        <v>151</v>
      </c>
      <c r="F668" s="119" t="s">
        <v>94</v>
      </c>
      <c r="G668" s="119" t="s">
        <v>9</v>
      </c>
      <c r="H668" s="119" t="s">
        <v>13</v>
      </c>
      <c r="I668" s="125" t="s">
        <v>1240</v>
      </c>
      <c r="J668" s="157">
        <v>4400</v>
      </c>
    </row>
    <row r="669" ht="15" spans="1:10">
      <c r="A669" s="112" t="s">
        <v>267</v>
      </c>
      <c r="B669" s="142">
        <v>1291550</v>
      </c>
      <c r="C669" s="113" t="s">
        <v>1302</v>
      </c>
      <c r="D669" s="112" t="s">
        <v>1306</v>
      </c>
      <c r="E669" s="113" t="s">
        <v>151</v>
      </c>
      <c r="F669" s="113" t="s">
        <v>157</v>
      </c>
      <c r="G669" s="113" t="s">
        <v>9</v>
      </c>
      <c r="H669" s="113" t="s">
        <v>9</v>
      </c>
      <c r="I669" s="124" t="s">
        <v>1223</v>
      </c>
      <c r="J669" s="145">
        <v>2560</v>
      </c>
    </row>
    <row r="670" ht="15" spans="1:10">
      <c r="A670" s="112" t="s">
        <v>270</v>
      </c>
      <c r="B670" s="142">
        <v>1282056</v>
      </c>
      <c r="C670" s="113" t="s">
        <v>1302</v>
      </c>
      <c r="D670" s="112" t="s">
        <v>1307</v>
      </c>
      <c r="E670" s="113" t="s">
        <v>167</v>
      </c>
      <c r="F670" s="113" t="s">
        <v>476</v>
      </c>
      <c r="G670" s="113" t="s">
        <v>9</v>
      </c>
      <c r="H670" s="113" t="s">
        <v>9</v>
      </c>
      <c r="I670" s="124" t="s">
        <v>1219</v>
      </c>
      <c r="J670" s="145">
        <v>1650</v>
      </c>
    </row>
    <row r="671" ht="15" spans="1:10">
      <c r="A671" s="112" t="s">
        <v>274</v>
      </c>
      <c r="B671" s="142">
        <v>1297550</v>
      </c>
      <c r="C671" s="113" t="s">
        <v>1302</v>
      </c>
      <c r="D671" s="112" t="s">
        <v>1308</v>
      </c>
      <c r="E671" s="113" t="s">
        <v>151</v>
      </c>
      <c r="F671" s="113" t="s">
        <v>152</v>
      </c>
      <c r="G671" s="113" t="s">
        <v>9</v>
      </c>
      <c r="H671" s="113" t="s">
        <v>9</v>
      </c>
      <c r="I671" s="124" t="s">
        <v>1240</v>
      </c>
      <c r="J671" s="145">
        <v>2200</v>
      </c>
    </row>
    <row r="672" ht="15" spans="1:10">
      <c r="A672" s="112" t="s">
        <v>277</v>
      </c>
      <c r="B672" s="142">
        <v>1292806</v>
      </c>
      <c r="C672" s="113" t="s">
        <v>1295</v>
      </c>
      <c r="D672" s="112" t="s">
        <v>1309</v>
      </c>
      <c r="E672" s="113" t="s">
        <v>151</v>
      </c>
      <c r="F672" s="113" t="s">
        <v>94</v>
      </c>
      <c r="G672" s="113" t="s">
        <v>9</v>
      </c>
      <c r="H672" s="113" t="s">
        <v>9</v>
      </c>
      <c r="I672" s="124" t="s">
        <v>1249</v>
      </c>
      <c r="J672" s="145">
        <v>2960</v>
      </c>
    </row>
    <row r="673" ht="15" spans="1:10">
      <c r="A673" s="112" t="s">
        <v>279</v>
      </c>
      <c r="B673" s="142">
        <v>1291034</v>
      </c>
      <c r="C673" s="113" t="s">
        <v>1310</v>
      </c>
      <c r="D673" s="112" t="s">
        <v>1311</v>
      </c>
      <c r="E673" s="113" t="s">
        <v>151</v>
      </c>
      <c r="F673" s="113" t="s">
        <v>100</v>
      </c>
      <c r="G673" s="113" t="s">
        <v>9</v>
      </c>
      <c r="H673" s="113" t="s">
        <v>9</v>
      </c>
      <c r="I673" s="124" t="s">
        <v>1260</v>
      </c>
      <c r="J673" s="145">
        <v>3560</v>
      </c>
    </row>
    <row r="674" ht="15" spans="1:10">
      <c r="A674" s="112" t="s">
        <v>282</v>
      </c>
      <c r="B674" s="142">
        <v>1290709</v>
      </c>
      <c r="C674" s="113" t="s">
        <v>1312</v>
      </c>
      <c r="D674" s="112" t="s">
        <v>1313</v>
      </c>
      <c r="E674" s="113" t="s">
        <v>151</v>
      </c>
      <c r="F674" s="113" t="s">
        <v>45</v>
      </c>
      <c r="G674" s="113" t="s">
        <v>9</v>
      </c>
      <c r="H674" s="113" t="s">
        <v>13</v>
      </c>
      <c r="I674" s="124" t="s">
        <v>1240</v>
      </c>
      <c r="J674" s="145">
        <v>4400</v>
      </c>
    </row>
    <row r="675" ht="15" spans="1:10">
      <c r="A675" s="112" t="s">
        <v>285</v>
      </c>
      <c r="B675" s="142">
        <v>1282065</v>
      </c>
      <c r="C675" s="113" t="s">
        <v>1310</v>
      </c>
      <c r="D675" s="112" t="s">
        <v>1307</v>
      </c>
      <c r="E675" s="113" t="s">
        <v>151</v>
      </c>
      <c r="F675" s="113" t="s">
        <v>191</v>
      </c>
      <c r="G675" s="113" t="s">
        <v>9</v>
      </c>
      <c r="H675" s="113" t="s">
        <v>9</v>
      </c>
      <c r="I675" s="124" t="s">
        <v>1240</v>
      </c>
      <c r="J675" s="145">
        <v>2200</v>
      </c>
    </row>
    <row r="676" ht="15" spans="1:10">
      <c r="A676" s="112" t="s">
        <v>289</v>
      </c>
      <c r="B676" s="142">
        <v>1287777</v>
      </c>
      <c r="C676" s="113" t="s">
        <v>1310</v>
      </c>
      <c r="D676" s="112" t="s">
        <v>1314</v>
      </c>
      <c r="E676" s="113" t="s">
        <v>151</v>
      </c>
      <c r="F676" s="113" t="s">
        <v>28</v>
      </c>
      <c r="G676" s="113" t="s">
        <v>9</v>
      </c>
      <c r="H676" s="113" t="s">
        <v>9</v>
      </c>
      <c r="I676" s="124" t="s">
        <v>1240</v>
      </c>
      <c r="J676" s="145">
        <v>2200</v>
      </c>
    </row>
    <row r="677" ht="15" spans="1:10">
      <c r="A677" s="112" t="s">
        <v>292</v>
      </c>
      <c r="B677" s="142">
        <v>1280858</v>
      </c>
      <c r="C677" s="113" t="s">
        <v>1310</v>
      </c>
      <c r="D677" s="112" t="s">
        <v>1315</v>
      </c>
      <c r="E677" s="113" t="s">
        <v>151</v>
      </c>
      <c r="F677" s="113" t="s">
        <v>541</v>
      </c>
      <c r="G677" s="113" t="s">
        <v>9</v>
      </c>
      <c r="H677" s="113" t="s">
        <v>9</v>
      </c>
      <c r="I677" s="124" t="s">
        <v>1240</v>
      </c>
      <c r="J677" s="145">
        <v>2200</v>
      </c>
    </row>
    <row r="678" ht="15" spans="1:10">
      <c r="A678" s="112" t="s">
        <v>296</v>
      </c>
      <c r="B678" s="142">
        <v>1285028</v>
      </c>
      <c r="C678" s="113" t="s">
        <v>1312</v>
      </c>
      <c r="D678" s="112" t="s">
        <v>1316</v>
      </c>
      <c r="E678" s="113" t="s">
        <v>167</v>
      </c>
      <c r="F678" s="113" t="s">
        <v>476</v>
      </c>
      <c r="G678" s="113" t="s">
        <v>9</v>
      </c>
      <c r="H678" s="113" t="s">
        <v>13</v>
      </c>
      <c r="I678" s="124" t="s">
        <v>1219</v>
      </c>
      <c r="J678" s="145">
        <v>3300</v>
      </c>
    </row>
    <row r="679" ht="15" spans="1:10">
      <c r="A679" s="112" t="s">
        <v>299</v>
      </c>
      <c r="B679" s="142">
        <v>1290818</v>
      </c>
      <c r="C679" s="113" t="s">
        <v>1310</v>
      </c>
      <c r="D679" s="112" t="s">
        <v>1317</v>
      </c>
      <c r="E679" s="113" t="s">
        <v>151</v>
      </c>
      <c r="F679" s="113" t="s">
        <v>12</v>
      </c>
      <c r="G679" s="113" t="s">
        <v>9</v>
      </c>
      <c r="H679" s="113" t="s">
        <v>9</v>
      </c>
      <c r="I679" s="124" t="s">
        <v>1240</v>
      </c>
      <c r="J679" s="145">
        <v>2200</v>
      </c>
    </row>
    <row r="680" ht="15" spans="1:10">
      <c r="A680" s="112" t="s">
        <v>303</v>
      </c>
      <c r="B680" s="142">
        <v>1285034</v>
      </c>
      <c r="C680" s="113" t="s">
        <v>1312</v>
      </c>
      <c r="D680" s="112" t="s">
        <v>1318</v>
      </c>
      <c r="E680" s="113" t="s">
        <v>163</v>
      </c>
      <c r="F680" s="116" t="s">
        <v>1319</v>
      </c>
      <c r="G680" s="113" t="s">
        <v>24</v>
      </c>
      <c r="H680" s="113" t="s">
        <v>13</v>
      </c>
      <c r="I680" s="124" t="s">
        <v>1245</v>
      </c>
      <c r="J680" s="145">
        <v>14800</v>
      </c>
    </row>
    <row r="681" ht="29.25" spans="10:13">
      <c r="J681" s="26">
        <v>233590</v>
      </c>
      <c r="K681" s="158" t="s">
        <v>1320</v>
      </c>
      <c r="M681" s="137"/>
    </row>
    <row r="682" ht="15" spans="13:13">
      <c r="M682" s="137"/>
    </row>
    <row r="683" ht="16.5" spans="1:13">
      <c r="A683" s="86" t="s">
        <v>0</v>
      </c>
      <c r="B683" s="41" t="s">
        <v>1321</v>
      </c>
      <c r="C683" s="42" t="s">
        <v>2</v>
      </c>
      <c r="D683" s="106" t="s">
        <v>3</v>
      </c>
      <c r="E683" s="148" t="s">
        <v>146</v>
      </c>
      <c r="F683" s="44" t="s">
        <v>4</v>
      </c>
      <c r="G683" s="149" t="s">
        <v>5</v>
      </c>
      <c r="H683" s="150" t="s">
        <v>431</v>
      </c>
      <c r="I683" s="159" t="s">
        <v>7</v>
      </c>
      <c r="J683" s="160" t="s">
        <v>8</v>
      </c>
      <c r="M683" s="137"/>
    </row>
    <row r="684" spans="1:10">
      <c r="A684" s="151" t="s">
        <v>9</v>
      </c>
      <c r="B684" s="152">
        <v>1286303</v>
      </c>
      <c r="C684" s="153" t="s">
        <v>1322</v>
      </c>
      <c r="D684" s="151" t="s">
        <v>1323</v>
      </c>
      <c r="E684" s="153" t="s">
        <v>167</v>
      </c>
      <c r="F684" s="153" t="s">
        <v>545</v>
      </c>
      <c r="G684" s="153" t="s">
        <v>9</v>
      </c>
      <c r="H684" s="153" t="s">
        <v>13</v>
      </c>
      <c r="I684" s="161" t="s">
        <v>1219</v>
      </c>
      <c r="J684" s="162">
        <v>3300</v>
      </c>
    </row>
    <row r="685" spans="1:10">
      <c r="A685" s="151" t="s">
        <v>13</v>
      </c>
      <c r="B685" s="152">
        <v>1298528</v>
      </c>
      <c r="C685" s="153" t="s">
        <v>1324</v>
      </c>
      <c r="D685" s="151" t="s">
        <v>1325</v>
      </c>
      <c r="E685" s="153" t="s">
        <v>167</v>
      </c>
      <c r="F685" s="153" t="s">
        <v>152</v>
      </c>
      <c r="G685" s="153" t="s">
        <v>9</v>
      </c>
      <c r="H685" s="153" t="s">
        <v>9</v>
      </c>
      <c r="I685" s="161" t="s">
        <v>1219</v>
      </c>
      <c r="J685" s="162">
        <v>1650</v>
      </c>
    </row>
    <row r="686" spans="1:10">
      <c r="A686" s="151" t="s">
        <v>19</v>
      </c>
      <c r="B686" s="152">
        <v>1299820</v>
      </c>
      <c r="C686" s="153" t="s">
        <v>1322</v>
      </c>
      <c r="D686" s="151" t="s">
        <v>1326</v>
      </c>
      <c r="E686" s="153" t="s">
        <v>163</v>
      </c>
      <c r="F686" s="153" t="s">
        <v>185</v>
      </c>
      <c r="G686" s="153" t="s">
        <v>9</v>
      </c>
      <c r="H686" s="153" t="s">
        <v>13</v>
      </c>
      <c r="I686" s="161" t="s">
        <v>1245</v>
      </c>
      <c r="J686" s="162">
        <v>3700</v>
      </c>
    </row>
    <row r="687" spans="1:10">
      <c r="A687" s="151" t="s">
        <v>24</v>
      </c>
      <c r="B687" s="152">
        <v>1301368</v>
      </c>
      <c r="C687" s="153" t="s">
        <v>1324</v>
      </c>
      <c r="D687" s="151" t="s">
        <v>1327</v>
      </c>
      <c r="E687" s="153" t="s">
        <v>151</v>
      </c>
      <c r="F687" s="153" t="s">
        <v>213</v>
      </c>
      <c r="G687" s="153" t="s">
        <v>9</v>
      </c>
      <c r="H687" s="153" t="s">
        <v>9</v>
      </c>
      <c r="I687" s="161" t="s">
        <v>1240</v>
      </c>
      <c r="J687" s="162">
        <v>2200</v>
      </c>
    </row>
    <row r="688" spans="1:10">
      <c r="A688" s="151" t="s">
        <v>29</v>
      </c>
      <c r="B688" s="152">
        <v>1297872</v>
      </c>
      <c r="C688" s="153" t="s">
        <v>1324</v>
      </c>
      <c r="D688" s="151" t="s">
        <v>1328</v>
      </c>
      <c r="E688" s="153" t="s">
        <v>151</v>
      </c>
      <c r="F688" s="153" t="s">
        <v>82</v>
      </c>
      <c r="G688" s="153" t="s">
        <v>9</v>
      </c>
      <c r="H688" s="153" t="s">
        <v>9</v>
      </c>
      <c r="I688" s="161" t="s">
        <v>1240</v>
      </c>
      <c r="J688" s="162">
        <v>2200</v>
      </c>
    </row>
    <row r="689" spans="1:10">
      <c r="A689" s="151" t="s">
        <v>33</v>
      </c>
      <c r="B689" s="152">
        <v>1295990</v>
      </c>
      <c r="C689" s="153" t="s">
        <v>1324</v>
      </c>
      <c r="D689" s="151" t="s">
        <v>1329</v>
      </c>
      <c r="E689" s="153" t="s">
        <v>151</v>
      </c>
      <c r="F689" s="153" t="s">
        <v>78</v>
      </c>
      <c r="G689" s="153" t="s">
        <v>9</v>
      </c>
      <c r="H689" s="153" t="s">
        <v>9</v>
      </c>
      <c r="I689" s="161" t="s">
        <v>1240</v>
      </c>
      <c r="J689" s="162">
        <v>2200</v>
      </c>
    </row>
    <row r="690" spans="1:10">
      <c r="A690" s="151" t="s">
        <v>38</v>
      </c>
      <c r="B690" s="152">
        <v>1294213</v>
      </c>
      <c r="C690" s="153" t="s">
        <v>1330</v>
      </c>
      <c r="D690" s="151" t="s">
        <v>1331</v>
      </c>
      <c r="E690" s="153" t="s">
        <v>163</v>
      </c>
      <c r="F690" s="153" t="s">
        <v>22</v>
      </c>
      <c r="G690" s="153" t="s">
        <v>9</v>
      </c>
      <c r="H690" s="153" t="s">
        <v>13</v>
      </c>
      <c r="I690" s="161" t="s">
        <v>950</v>
      </c>
      <c r="J690" s="162">
        <v>5020</v>
      </c>
    </row>
    <row r="691" spans="1:10">
      <c r="A691" s="151" t="s">
        <v>42</v>
      </c>
      <c r="B691" s="152">
        <v>1278126</v>
      </c>
      <c r="C691" s="153" t="s">
        <v>1330</v>
      </c>
      <c r="D691" s="151" t="s">
        <v>1332</v>
      </c>
      <c r="E691" s="153" t="s">
        <v>163</v>
      </c>
      <c r="F691" s="153" t="s">
        <v>170</v>
      </c>
      <c r="G691" s="153" t="s">
        <v>9</v>
      </c>
      <c r="H691" s="153" t="s">
        <v>13</v>
      </c>
      <c r="I691" s="161" t="s">
        <v>1225</v>
      </c>
      <c r="J691" s="162">
        <v>4320</v>
      </c>
    </row>
    <row r="692" spans="1:10">
      <c r="A692" s="151" t="s">
        <v>46</v>
      </c>
      <c r="B692" s="152">
        <v>1285376</v>
      </c>
      <c r="C692" s="153" t="s">
        <v>1333</v>
      </c>
      <c r="D692" s="151" t="s">
        <v>353</v>
      </c>
      <c r="E692" s="153" t="s">
        <v>167</v>
      </c>
      <c r="F692" s="153" t="s">
        <v>59</v>
      </c>
      <c r="G692" s="153" t="s">
        <v>9</v>
      </c>
      <c r="H692" s="153" t="s">
        <v>9</v>
      </c>
      <c r="I692" s="161" t="s">
        <v>1219</v>
      </c>
      <c r="J692" s="162">
        <v>1650</v>
      </c>
    </row>
    <row r="693" spans="1:10">
      <c r="A693" s="151" t="s">
        <v>50</v>
      </c>
      <c r="B693" s="152">
        <v>1288250</v>
      </c>
      <c r="C693" s="153" t="s">
        <v>1330</v>
      </c>
      <c r="D693" s="151" t="s">
        <v>1334</v>
      </c>
      <c r="E693" s="153" t="s">
        <v>167</v>
      </c>
      <c r="F693" s="153" t="s">
        <v>486</v>
      </c>
      <c r="G693" s="153" t="s">
        <v>9</v>
      </c>
      <c r="H693" s="153" t="s">
        <v>13</v>
      </c>
      <c r="I693" s="161" t="s">
        <v>1219</v>
      </c>
      <c r="J693" s="162">
        <v>3300</v>
      </c>
    </row>
    <row r="694" spans="1:10">
      <c r="A694" s="151" t="s">
        <v>54</v>
      </c>
      <c r="B694" s="154">
        <v>1290732</v>
      </c>
      <c r="C694" s="155" t="s">
        <v>1333</v>
      </c>
      <c r="D694" s="156" t="s">
        <v>1335</v>
      </c>
      <c r="E694" s="155" t="s">
        <v>163</v>
      </c>
      <c r="F694" s="155" t="s">
        <v>36</v>
      </c>
      <c r="G694" s="153" t="s">
        <v>9</v>
      </c>
      <c r="H694" s="153" t="s">
        <v>9</v>
      </c>
      <c r="I694" s="161" t="s">
        <v>1225</v>
      </c>
      <c r="J694" s="162">
        <v>2160</v>
      </c>
    </row>
    <row r="695" spans="1:10">
      <c r="A695" s="151" t="s">
        <v>57</v>
      </c>
      <c r="B695" s="152">
        <v>1290739</v>
      </c>
      <c r="C695" s="153" t="s">
        <v>1333</v>
      </c>
      <c r="D695" s="151" t="s">
        <v>1336</v>
      </c>
      <c r="E695" s="153" t="s">
        <v>151</v>
      </c>
      <c r="F695" s="153" t="s">
        <v>138</v>
      </c>
      <c r="G695" s="153" t="s">
        <v>9</v>
      </c>
      <c r="H695" s="153" t="s">
        <v>9</v>
      </c>
      <c r="I695" s="161" t="s">
        <v>1223</v>
      </c>
      <c r="J695" s="162">
        <v>2560</v>
      </c>
    </row>
    <row r="696" spans="1:10">
      <c r="A696" s="151" t="s">
        <v>61</v>
      </c>
      <c r="B696" s="152">
        <v>1290734</v>
      </c>
      <c r="C696" s="153" t="s">
        <v>1333</v>
      </c>
      <c r="D696" s="151" t="s">
        <v>1337</v>
      </c>
      <c r="E696" s="153" t="s">
        <v>163</v>
      </c>
      <c r="F696" s="153" t="s">
        <v>707</v>
      </c>
      <c r="G696" s="153" t="s">
        <v>9</v>
      </c>
      <c r="H696" s="153" t="s">
        <v>9</v>
      </c>
      <c r="I696" s="161" t="s">
        <v>1225</v>
      </c>
      <c r="J696" s="162">
        <v>2160</v>
      </c>
    </row>
    <row r="697" spans="1:10">
      <c r="A697" s="151" t="s">
        <v>64</v>
      </c>
      <c r="B697" s="152">
        <v>1290733</v>
      </c>
      <c r="C697" s="153" t="s">
        <v>1333</v>
      </c>
      <c r="D697" s="151" t="s">
        <v>1338</v>
      </c>
      <c r="E697" s="153" t="s">
        <v>163</v>
      </c>
      <c r="F697" s="153" t="s">
        <v>41</v>
      </c>
      <c r="G697" s="153" t="s">
        <v>9</v>
      </c>
      <c r="H697" s="153" t="s">
        <v>9</v>
      </c>
      <c r="I697" s="161" t="s">
        <v>1225</v>
      </c>
      <c r="J697" s="162">
        <v>2160</v>
      </c>
    </row>
    <row r="698" spans="1:10">
      <c r="A698" s="151" t="s">
        <v>67</v>
      </c>
      <c r="B698" s="152">
        <v>1292470</v>
      </c>
      <c r="C698" s="153" t="s">
        <v>1333</v>
      </c>
      <c r="D698" s="151" t="s">
        <v>1339</v>
      </c>
      <c r="E698" s="153" t="s">
        <v>151</v>
      </c>
      <c r="F698" s="153" t="s">
        <v>82</v>
      </c>
      <c r="G698" s="153" t="s">
        <v>9</v>
      </c>
      <c r="H698" s="153" t="s">
        <v>9</v>
      </c>
      <c r="I698" s="161" t="s">
        <v>1223</v>
      </c>
      <c r="J698" s="162">
        <v>2560</v>
      </c>
    </row>
    <row r="699" spans="1:10">
      <c r="A699" s="151" t="s">
        <v>71</v>
      </c>
      <c r="B699" s="152">
        <v>1296656</v>
      </c>
      <c r="C699" s="153" t="s">
        <v>1340</v>
      </c>
      <c r="D699" s="151" t="s">
        <v>1341</v>
      </c>
      <c r="E699" s="153" t="s">
        <v>167</v>
      </c>
      <c r="F699" s="153" t="s">
        <v>545</v>
      </c>
      <c r="G699" s="153" t="s">
        <v>9</v>
      </c>
      <c r="H699" s="153" t="s">
        <v>13</v>
      </c>
      <c r="I699" s="161" t="s">
        <v>1219</v>
      </c>
      <c r="J699" s="162">
        <v>3300</v>
      </c>
    </row>
    <row r="700" spans="1:10">
      <c r="A700" s="151" t="s">
        <v>75</v>
      </c>
      <c r="B700" s="152">
        <v>1297066</v>
      </c>
      <c r="C700" s="153" t="s">
        <v>1340</v>
      </c>
      <c r="D700" s="151" t="s">
        <v>1342</v>
      </c>
      <c r="E700" s="153" t="s">
        <v>163</v>
      </c>
      <c r="F700" s="153" t="s">
        <v>45</v>
      </c>
      <c r="G700" s="153" t="s">
        <v>9</v>
      </c>
      <c r="H700" s="153" t="s">
        <v>13</v>
      </c>
      <c r="I700" s="161" t="s">
        <v>126</v>
      </c>
      <c r="J700" s="162">
        <v>4000</v>
      </c>
    </row>
    <row r="701" spans="1:10">
      <c r="A701" s="151" t="s">
        <v>79</v>
      </c>
      <c r="B701" s="152">
        <v>1284479</v>
      </c>
      <c r="C701" s="153" t="s">
        <v>1340</v>
      </c>
      <c r="D701" s="151" t="s">
        <v>1343</v>
      </c>
      <c r="E701" s="153" t="s">
        <v>151</v>
      </c>
      <c r="F701" s="153" t="s">
        <v>138</v>
      </c>
      <c r="G701" s="153" t="s">
        <v>9</v>
      </c>
      <c r="H701" s="153" t="s">
        <v>13</v>
      </c>
      <c r="I701" s="161" t="s">
        <v>1223</v>
      </c>
      <c r="J701" s="162">
        <v>5120</v>
      </c>
    </row>
    <row r="702" spans="1:10">
      <c r="A702" s="151" t="s">
        <v>84</v>
      </c>
      <c r="B702" s="152">
        <v>1285378</v>
      </c>
      <c r="C702" s="153" t="s">
        <v>1344</v>
      </c>
      <c r="D702" s="151" t="s">
        <v>353</v>
      </c>
      <c r="E702" s="153" t="s">
        <v>151</v>
      </c>
      <c r="F702" s="153" t="s">
        <v>78</v>
      </c>
      <c r="G702" s="153" t="s">
        <v>9</v>
      </c>
      <c r="H702" s="153" t="s">
        <v>9</v>
      </c>
      <c r="I702" s="161" t="s">
        <v>1240</v>
      </c>
      <c r="J702" s="162">
        <v>2200</v>
      </c>
    </row>
    <row r="703" spans="1:10">
      <c r="A703" s="151" t="s">
        <v>91</v>
      </c>
      <c r="B703" s="152">
        <v>1297069</v>
      </c>
      <c r="C703" s="153" t="s">
        <v>1340</v>
      </c>
      <c r="D703" s="151" t="s">
        <v>1345</v>
      </c>
      <c r="E703" s="153" t="s">
        <v>163</v>
      </c>
      <c r="F703" s="153" t="s">
        <v>41</v>
      </c>
      <c r="G703" s="153" t="s">
        <v>9</v>
      </c>
      <c r="H703" s="153" t="s">
        <v>13</v>
      </c>
      <c r="I703" s="161" t="s">
        <v>126</v>
      </c>
      <c r="J703" s="162">
        <v>4000</v>
      </c>
    </row>
    <row r="704" spans="1:10">
      <c r="A704" s="151" t="s">
        <v>95</v>
      </c>
      <c r="B704" s="152">
        <v>1297062</v>
      </c>
      <c r="C704" s="153" t="s">
        <v>1340</v>
      </c>
      <c r="D704" s="151" t="s">
        <v>1346</v>
      </c>
      <c r="E704" s="153" t="s">
        <v>163</v>
      </c>
      <c r="F704" s="153" t="s">
        <v>36</v>
      </c>
      <c r="G704" s="153" t="s">
        <v>9</v>
      </c>
      <c r="H704" s="153" t="s">
        <v>13</v>
      </c>
      <c r="I704" s="161" t="s">
        <v>126</v>
      </c>
      <c r="J704" s="162">
        <v>4000</v>
      </c>
    </row>
    <row r="705" spans="1:10">
      <c r="A705" s="151" t="s">
        <v>98</v>
      </c>
      <c r="B705" s="152">
        <v>1285582</v>
      </c>
      <c r="C705" s="153" t="s">
        <v>1340</v>
      </c>
      <c r="D705" s="151" t="s">
        <v>1347</v>
      </c>
      <c r="E705" s="153" t="s">
        <v>151</v>
      </c>
      <c r="F705" s="153" t="s">
        <v>94</v>
      </c>
      <c r="G705" s="153" t="s">
        <v>9</v>
      </c>
      <c r="H705" s="153" t="s">
        <v>13</v>
      </c>
      <c r="I705" s="161" t="s">
        <v>1240</v>
      </c>
      <c r="J705" s="162">
        <v>4400</v>
      </c>
    </row>
    <row r="706" spans="1:10">
      <c r="A706" s="151" t="s">
        <v>101</v>
      </c>
      <c r="B706" s="152">
        <v>1285128</v>
      </c>
      <c r="C706" s="153" t="s">
        <v>1344</v>
      </c>
      <c r="D706" s="151" t="s">
        <v>1348</v>
      </c>
      <c r="E706" s="153" t="s">
        <v>151</v>
      </c>
      <c r="F706" s="153" t="s">
        <v>82</v>
      </c>
      <c r="G706" s="153" t="s">
        <v>9</v>
      </c>
      <c r="H706" s="153" t="s">
        <v>9</v>
      </c>
      <c r="I706" s="161" t="s">
        <v>1240</v>
      </c>
      <c r="J706" s="162">
        <v>2200</v>
      </c>
    </row>
    <row r="707" spans="1:10">
      <c r="A707" s="151" t="s">
        <v>105</v>
      </c>
      <c r="B707" s="152">
        <v>1283608</v>
      </c>
      <c r="C707" s="153" t="s">
        <v>1344</v>
      </c>
      <c r="D707" s="151" t="s">
        <v>1349</v>
      </c>
      <c r="E707" s="153" t="s">
        <v>151</v>
      </c>
      <c r="F707" s="153" t="s">
        <v>63</v>
      </c>
      <c r="G707" s="153" t="s">
        <v>9</v>
      </c>
      <c r="H707" s="153" t="s">
        <v>9</v>
      </c>
      <c r="I707" s="161" t="s">
        <v>1240</v>
      </c>
      <c r="J707" s="162">
        <v>2200</v>
      </c>
    </row>
    <row r="708" spans="1:10">
      <c r="A708" s="151" t="s">
        <v>107</v>
      </c>
      <c r="B708" s="152">
        <v>1292647</v>
      </c>
      <c r="C708" s="153" t="s">
        <v>1344</v>
      </c>
      <c r="D708" s="151" t="s">
        <v>1350</v>
      </c>
      <c r="E708" s="153" t="s">
        <v>167</v>
      </c>
      <c r="F708" s="153" t="s">
        <v>1351</v>
      </c>
      <c r="G708" s="153" t="s">
        <v>9</v>
      </c>
      <c r="H708" s="153" t="s">
        <v>9</v>
      </c>
      <c r="I708" s="161" t="s">
        <v>1249</v>
      </c>
      <c r="J708" s="162">
        <v>2960</v>
      </c>
    </row>
    <row r="709" spans="1:10">
      <c r="A709" s="151" t="s">
        <v>111</v>
      </c>
      <c r="B709" s="152">
        <v>1300590</v>
      </c>
      <c r="C709" s="153" t="s">
        <v>1333</v>
      </c>
      <c r="D709" s="151" t="s">
        <v>1352</v>
      </c>
      <c r="E709" s="153" t="s">
        <v>151</v>
      </c>
      <c r="F709" s="153" t="s">
        <v>12</v>
      </c>
      <c r="G709" s="153" t="s">
        <v>9</v>
      </c>
      <c r="H709" s="153" t="s">
        <v>9</v>
      </c>
      <c r="I709" s="161" t="s">
        <v>1240</v>
      </c>
      <c r="J709" s="162">
        <v>2200</v>
      </c>
    </row>
    <row r="710" spans="1:10">
      <c r="A710" s="151" t="s">
        <v>204</v>
      </c>
      <c r="B710" s="152">
        <v>1294111</v>
      </c>
      <c r="C710" s="153" t="s">
        <v>1353</v>
      </c>
      <c r="D710" s="151" t="s">
        <v>1354</v>
      </c>
      <c r="E710" s="153" t="s">
        <v>151</v>
      </c>
      <c r="F710" s="153" t="s">
        <v>213</v>
      </c>
      <c r="G710" s="153" t="s">
        <v>9</v>
      </c>
      <c r="H710" s="153" t="s">
        <v>19</v>
      </c>
      <c r="I710" s="161" t="s">
        <v>1223</v>
      </c>
      <c r="J710" s="162">
        <v>7680</v>
      </c>
    </row>
    <row r="711" spans="1:10">
      <c r="A711" s="151" t="s">
        <v>114</v>
      </c>
      <c r="B711" s="152">
        <v>1290971</v>
      </c>
      <c r="C711" s="153" t="s">
        <v>1355</v>
      </c>
      <c r="D711" s="151" t="s">
        <v>1356</v>
      </c>
      <c r="E711" s="153" t="s">
        <v>151</v>
      </c>
      <c r="F711" s="153" t="s">
        <v>78</v>
      </c>
      <c r="G711" s="153" t="s">
        <v>9</v>
      </c>
      <c r="H711" s="153" t="s">
        <v>13</v>
      </c>
      <c r="I711" s="161" t="s">
        <v>1260</v>
      </c>
      <c r="J711" s="162">
        <v>7120</v>
      </c>
    </row>
    <row r="712" spans="1:10">
      <c r="A712" s="151" t="s">
        <v>117</v>
      </c>
      <c r="B712" s="152">
        <v>1290502</v>
      </c>
      <c r="C712" s="153" t="s">
        <v>1357</v>
      </c>
      <c r="D712" s="151" t="s">
        <v>1358</v>
      </c>
      <c r="E712" s="153" t="s">
        <v>163</v>
      </c>
      <c r="F712" s="153" t="s">
        <v>291</v>
      </c>
      <c r="G712" s="153" t="s">
        <v>9</v>
      </c>
      <c r="H712" s="153" t="s">
        <v>24</v>
      </c>
      <c r="I712" s="161" t="s">
        <v>1359</v>
      </c>
      <c r="J712" s="162">
        <v>12640</v>
      </c>
    </row>
    <row r="713" spans="1:10">
      <c r="A713" s="151" t="s">
        <v>122</v>
      </c>
      <c r="B713" s="152">
        <v>1287853</v>
      </c>
      <c r="C713" s="153" t="s">
        <v>1355</v>
      </c>
      <c r="D713" s="151" t="s">
        <v>1360</v>
      </c>
      <c r="E713" s="153" t="s">
        <v>151</v>
      </c>
      <c r="F713" s="153" t="s">
        <v>28</v>
      </c>
      <c r="G713" s="153" t="s">
        <v>9</v>
      </c>
      <c r="H713" s="153" t="s">
        <v>13</v>
      </c>
      <c r="I713" s="161" t="s">
        <v>1240</v>
      </c>
      <c r="J713" s="162">
        <v>4400</v>
      </c>
    </row>
    <row r="714" spans="1:10">
      <c r="A714" s="151" t="s">
        <v>127</v>
      </c>
      <c r="B714" s="152">
        <v>1287586</v>
      </c>
      <c r="C714" s="153" t="s">
        <v>1353</v>
      </c>
      <c r="D714" s="151" t="s">
        <v>1361</v>
      </c>
      <c r="E714" s="153" t="s">
        <v>151</v>
      </c>
      <c r="F714" s="153" t="s">
        <v>56</v>
      </c>
      <c r="G714" s="153" t="s">
        <v>9</v>
      </c>
      <c r="H714" s="153" t="s">
        <v>19</v>
      </c>
      <c r="I714" s="161" t="s">
        <v>1240</v>
      </c>
      <c r="J714" s="162">
        <v>6600</v>
      </c>
    </row>
    <row r="715" spans="1:10">
      <c r="A715" s="151" t="s">
        <v>129</v>
      </c>
      <c r="B715" s="152">
        <v>1285866</v>
      </c>
      <c r="C715" s="153" t="s">
        <v>1362</v>
      </c>
      <c r="D715" s="151" t="s">
        <v>1363</v>
      </c>
      <c r="E715" s="153" t="s">
        <v>151</v>
      </c>
      <c r="F715" s="153" t="s">
        <v>138</v>
      </c>
      <c r="G715" s="153" t="s">
        <v>9</v>
      </c>
      <c r="H715" s="153" t="s">
        <v>19</v>
      </c>
      <c r="I715" s="161" t="s">
        <v>1240</v>
      </c>
      <c r="J715" s="162">
        <v>6600</v>
      </c>
    </row>
    <row r="716" spans="1:10">
      <c r="A716" s="151" t="s">
        <v>131</v>
      </c>
      <c r="B716" s="152">
        <v>1288544</v>
      </c>
      <c r="C716" s="153" t="s">
        <v>1364</v>
      </c>
      <c r="D716" s="151" t="s">
        <v>1365</v>
      </c>
      <c r="E716" s="153" t="s">
        <v>151</v>
      </c>
      <c r="F716" s="153" t="s">
        <v>157</v>
      </c>
      <c r="G716" s="153" t="s">
        <v>9</v>
      </c>
      <c r="H716" s="153" t="s">
        <v>13</v>
      </c>
      <c r="I716" s="161" t="s">
        <v>1240</v>
      </c>
      <c r="J716" s="162">
        <v>4400</v>
      </c>
    </row>
    <row r="717" spans="1:10">
      <c r="A717" s="151" t="s">
        <v>133</v>
      </c>
      <c r="B717" s="152">
        <v>1289574</v>
      </c>
      <c r="C717" s="153" t="s">
        <v>1364</v>
      </c>
      <c r="D717" s="151" t="s">
        <v>843</v>
      </c>
      <c r="E717" s="153" t="s">
        <v>163</v>
      </c>
      <c r="F717" s="153" t="s">
        <v>22</v>
      </c>
      <c r="G717" s="153" t="s">
        <v>9</v>
      </c>
      <c r="H717" s="153" t="s">
        <v>13</v>
      </c>
      <c r="I717" s="161" t="s">
        <v>1225</v>
      </c>
      <c r="J717" s="162">
        <v>4320</v>
      </c>
    </row>
    <row r="718" spans="1:10">
      <c r="A718" s="151" t="s">
        <v>136</v>
      </c>
      <c r="B718" s="152">
        <v>1292921</v>
      </c>
      <c r="C718" s="153" t="s">
        <v>1364</v>
      </c>
      <c r="D718" s="151" t="s">
        <v>1366</v>
      </c>
      <c r="E718" s="153" t="s">
        <v>151</v>
      </c>
      <c r="F718" s="153" t="s">
        <v>12</v>
      </c>
      <c r="G718" s="153" t="s">
        <v>9</v>
      </c>
      <c r="H718" s="153" t="s">
        <v>13</v>
      </c>
      <c r="I718" s="161" t="s">
        <v>1223</v>
      </c>
      <c r="J718" s="162">
        <v>5120</v>
      </c>
    </row>
    <row r="719" spans="1:10">
      <c r="A719" s="151" t="s">
        <v>139</v>
      </c>
      <c r="B719" s="152">
        <v>1289607</v>
      </c>
      <c r="C719" s="153" t="s">
        <v>1367</v>
      </c>
      <c r="D719" s="151" t="s">
        <v>1368</v>
      </c>
      <c r="E719" s="153" t="s">
        <v>151</v>
      </c>
      <c r="F719" s="153" t="s">
        <v>152</v>
      </c>
      <c r="G719" s="153" t="s">
        <v>9</v>
      </c>
      <c r="H719" s="153" t="s">
        <v>9</v>
      </c>
      <c r="I719" s="161" t="s">
        <v>1240</v>
      </c>
      <c r="J719" s="162">
        <v>2200</v>
      </c>
    </row>
    <row r="720" spans="1:10">
      <c r="A720" s="151" t="s">
        <v>228</v>
      </c>
      <c r="B720" s="152">
        <v>1289571</v>
      </c>
      <c r="C720" s="153" t="s">
        <v>1364</v>
      </c>
      <c r="D720" s="151" t="s">
        <v>1369</v>
      </c>
      <c r="E720" s="153" t="s">
        <v>151</v>
      </c>
      <c r="F720" s="153" t="s">
        <v>66</v>
      </c>
      <c r="G720" s="153" t="s">
        <v>9</v>
      </c>
      <c r="H720" s="153" t="s">
        <v>13</v>
      </c>
      <c r="I720" s="161" t="s">
        <v>1223</v>
      </c>
      <c r="J720" s="162">
        <v>5120</v>
      </c>
    </row>
    <row r="721" spans="1:10">
      <c r="A721" s="151" t="s">
        <v>232</v>
      </c>
      <c r="B721" s="152">
        <v>1281966</v>
      </c>
      <c r="C721" s="153" t="s">
        <v>1370</v>
      </c>
      <c r="D721" s="151" t="s">
        <v>1371</v>
      </c>
      <c r="E721" s="153" t="s">
        <v>151</v>
      </c>
      <c r="F721" s="153" t="s">
        <v>28</v>
      </c>
      <c r="G721" s="153" t="s">
        <v>9</v>
      </c>
      <c r="H721" s="153" t="s">
        <v>19</v>
      </c>
      <c r="I721" s="161" t="s">
        <v>1240</v>
      </c>
      <c r="J721" s="162">
        <v>6600</v>
      </c>
    </row>
    <row r="722" spans="1:10">
      <c r="A722" s="151" t="s">
        <v>235</v>
      </c>
      <c r="B722" s="152">
        <v>1286842</v>
      </c>
      <c r="C722" s="153" t="s">
        <v>1372</v>
      </c>
      <c r="D722" s="151" t="s">
        <v>1373</v>
      </c>
      <c r="E722" s="153" t="s">
        <v>167</v>
      </c>
      <c r="F722" s="163" t="s">
        <v>1374</v>
      </c>
      <c r="G722" s="153" t="s">
        <v>19</v>
      </c>
      <c r="H722" s="153" t="s">
        <v>13</v>
      </c>
      <c r="I722" s="161" t="s">
        <v>1243</v>
      </c>
      <c r="J722" s="162">
        <v>11760</v>
      </c>
    </row>
    <row r="723" spans="1:10">
      <c r="A723" s="151" t="s">
        <v>238</v>
      </c>
      <c r="B723" s="152">
        <v>1296604</v>
      </c>
      <c r="C723" s="153" t="s">
        <v>1375</v>
      </c>
      <c r="D723" s="151" t="s">
        <v>1376</v>
      </c>
      <c r="E723" s="153" t="s">
        <v>163</v>
      </c>
      <c r="F723" s="163" t="s">
        <v>1377</v>
      </c>
      <c r="G723" s="153" t="s">
        <v>19</v>
      </c>
      <c r="H723" s="153" t="s">
        <v>9</v>
      </c>
      <c r="I723" s="161" t="s">
        <v>1225</v>
      </c>
      <c r="J723" s="162">
        <v>6480</v>
      </c>
    </row>
    <row r="724" spans="1:10">
      <c r="A724" s="151" t="s">
        <v>241</v>
      </c>
      <c r="B724" s="152">
        <v>1290017</v>
      </c>
      <c r="C724" s="153" t="s">
        <v>1370</v>
      </c>
      <c r="D724" s="151" t="s">
        <v>1378</v>
      </c>
      <c r="E724" s="153" t="s">
        <v>163</v>
      </c>
      <c r="F724" s="153" t="s">
        <v>1379</v>
      </c>
      <c r="G724" s="153" t="s">
        <v>13</v>
      </c>
      <c r="H724" s="153" t="s">
        <v>19</v>
      </c>
      <c r="I724" s="161" t="s">
        <v>1245</v>
      </c>
      <c r="J724" s="162">
        <v>11100</v>
      </c>
    </row>
    <row r="725" spans="1:10">
      <c r="A725" s="151" t="s">
        <v>243</v>
      </c>
      <c r="B725" s="152">
        <v>1297604</v>
      </c>
      <c r="C725" s="153" t="s">
        <v>1380</v>
      </c>
      <c r="D725" s="164" t="s">
        <v>1381</v>
      </c>
      <c r="E725" s="153" t="s">
        <v>151</v>
      </c>
      <c r="F725" s="153" t="s">
        <v>240</v>
      </c>
      <c r="G725" s="153" t="s">
        <v>9</v>
      </c>
      <c r="H725" s="153" t="s">
        <v>24</v>
      </c>
      <c r="I725" s="161" t="s">
        <v>1240</v>
      </c>
      <c r="J725" s="162">
        <v>8800</v>
      </c>
    </row>
    <row r="726" spans="1:10">
      <c r="A726" s="151" t="s">
        <v>246</v>
      </c>
      <c r="B726" s="152">
        <v>1287439</v>
      </c>
      <c r="C726" s="153" t="s">
        <v>1382</v>
      </c>
      <c r="D726" s="151" t="s">
        <v>1383</v>
      </c>
      <c r="E726" s="153" t="s">
        <v>151</v>
      </c>
      <c r="F726" s="153" t="s">
        <v>56</v>
      </c>
      <c r="G726" s="153" t="s">
        <v>9</v>
      </c>
      <c r="H726" s="153" t="s">
        <v>9</v>
      </c>
      <c r="I726" s="161" t="s">
        <v>1260</v>
      </c>
      <c r="J726" s="162">
        <v>3560</v>
      </c>
    </row>
    <row r="727" spans="1:10">
      <c r="A727" s="151" t="s">
        <v>248</v>
      </c>
      <c r="B727" s="152">
        <v>1299475</v>
      </c>
      <c r="C727" s="153" t="s">
        <v>1384</v>
      </c>
      <c r="D727" s="151" t="s">
        <v>1385</v>
      </c>
      <c r="E727" s="153" t="s">
        <v>163</v>
      </c>
      <c r="F727" s="153" t="s">
        <v>170</v>
      </c>
      <c r="G727" s="153" t="s">
        <v>9</v>
      </c>
      <c r="H727" s="153" t="s">
        <v>13</v>
      </c>
      <c r="I727" s="161" t="s">
        <v>1245</v>
      </c>
      <c r="J727" s="162">
        <v>3700</v>
      </c>
    </row>
    <row r="728" spans="1:10">
      <c r="A728" s="151" t="s">
        <v>251</v>
      </c>
      <c r="B728" s="152">
        <v>1295336</v>
      </c>
      <c r="C728" s="153" t="s">
        <v>1382</v>
      </c>
      <c r="D728" s="151" t="s">
        <v>1386</v>
      </c>
      <c r="E728" s="153" t="s">
        <v>163</v>
      </c>
      <c r="F728" s="153" t="s">
        <v>36</v>
      </c>
      <c r="G728" s="153" t="s">
        <v>9</v>
      </c>
      <c r="H728" s="153" t="s">
        <v>9</v>
      </c>
      <c r="I728" s="161" t="s">
        <v>1225</v>
      </c>
      <c r="J728" s="162">
        <v>2160</v>
      </c>
    </row>
    <row r="729" spans="1:10">
      <c r="A729" s="151" t="s">
        <v>255</v>
      </c>
      <c r="B729" s="152">
        <v>1294557</v>
      </c>
      <c r="C729" s="153" t="s">
        <v>1382</v>
      </c>
      <c r="D729" s="151" t="s">
        <v>1387</v>
      </c>
      <c r="E729" s="153" t="s">
        <v>151</v>
      </c>
      <c r="F729" s="153" t="s">
        <v>1388</v>
      </c>
      <c r="G729" s="153" t="s">
        <v>13</v>
      </c>
      <c r="H729" s="153" t="s">
        <v>9</v>
      </c>
      <c r="I729" s="161" t="s">
        <v>1240</v>
      </c>
      <c r="J729" s="162">
        <v>4400</v>
      </c>
    </row>
    <row r="730" spans="1:10">
      <c r="A730" s="151" t="s">
        <v>257</v>
      </c>
      <c r="B730" s="152">
        <v>1299476</v>
      </c>
      <c r="C730" s="153" t="s">
        <v>1384</v>
      </c>
      <c r="D730" s="151" t="s">
        <v>1389</v>
      </c>
      <c r="E730" s="153" t="s">
        <v>151</v>
      </c>
      <c r="F730" s="153" t="s">
        <v>157</v>
      </c>
      <c r="G730" s="153" t="s">
        <v>9</v>
      </c>
      <c r="H730" s="153" t="s">
        <v>13</v>
      </c>
      <c r="I730" s="161" t="s">
        <v>1240</v>
      </c>
      <c r="J730" s="162">
        <v>4400</v>
      </c>
    </row>
    <row r="731" ht="16.5" spans="1:10">
      <c r="A731" s="151" t="s">
        <v>259</v>
      </c>
      <c r="B731" s="152">
        <v>1295035</v>
      </c>
      <c r="C731" s="153" t="s">
        <v>1382</v>
      </c>
      <c r="D731" s="165" t="s">
        <v>1390</v>
      </c>
      <c r="E731" s="153" t="s">
        <v>151</v>
      </c>
      <c r="F731" s="153" t="s">
        <v>66</v>
      </c>
      <c r="G731" s="153" t="s">
        <v>9</v>
      </c>
      <c r="H731" s="153" t="s">
        <v>9</v>
      </c>
      <c r="I731" s="161" t="s">
        <v>1240</v>
      </c>
      <c r="J731" s="162">
        <v>2200</v>
      </c>
    </row>
    <row r="732" spans="1:10">
      <c r="A732" s="151" t="s">
        <v>263</v>
      </c>
      <c r="B732" s="152">
        <v>1295043</v>
      </c>
      <c r="C732" s="153" t="s">
        <v>1382</v>
      </c>
      <c r="D732" s="151" t="s">
        <v>1391</v>
      </c>
      <c r="E732" s="153" t="s">
        <v>151</v>
      </c>
      <c r="F732" s="153" t="s">
        <v>191</v>
      </c>
      <c r="G732" s="153" t="s">
        <v>9</v>
      </c>
      <c r="H732" s="153" t="s">
        <v>9</v>
      </c>
      <c r="I732" s="161" t="s">
        <v>1240</v>
      </c>
      <c r="J732" s="162">
        <v>2200</v>
      </c>
    </row>
    <row r="733" spans="1:11">
      <c r="A733" s="166"/>
      <c r="B733" s="166"/>
      <c r="C733" s="166"/>
      <c r="D733" s="166"/>
      <c r="E733" s="166"/>
      <c r="F733" s="166"/>
      <c r="G733" s="166"/>
      <c r="H733" s="166"/>
      <c r="I733" s="168"/>
      <c r="J733" s="166">
        <f>SUM(J684:J732)</f>
        <v>211280</v>
      </c>
      <c r="K733" s="166" t="s">
        <v>1392</v>
      </c>
    </row>
    <row r="734" ht="15.75" spans="1:9">
      <c r="A734" s="167"/>
      <c r="B734" s="166"/>
      <c r="C734" s="166"/>
      <c r="D734" s="166"/>
      <c r="E734" s="166"/>
      <c r="F734" s="166"/>
      <c r="G734" s="166"/>
      <c r="H734" s="166"/>
      <c r="I734" s="168"/>
    </row>
    <row r="735" ht="15.75" spans="1:10">
      <c r="A735" s="41" t="s">
        <v>0</v>
      </c>
      <c r="B735" s="83" t="s">
        <v>1</v>
      </c>
      <c r="C735" s="127" t="s">
        <v>2</v>
      </c>
      <c r="D735" s="106" t="s">
        <v>3</v>
      </c>
      <c r="E735" s="84" t="s">
        <v>146</v>
      </c>
      <c r="F735" s="160" t="s">
        <v>4</v>
      </c>
      <c r="G735" s="41" t="s">
        <v>5</v>
      </c>
      <c r="H735" s="83" t="s">
        <v>431</v>
      </c>
      <c r="I735" s="169" t="s">
        <v>7</v>
      </c>
      <c r="J735" s="160" t="s">
        <v>8</v>
      </c>
    </row>
    <row r="736" ht="15" spans="1:10">
      <c r="A736" s="87" t="s">
        <v>9</v>
      </c>
      <c r="B736" s="88" t="s">
        <v>1393</v>
      </c>
      <c r="C736" s="88" t="s">
        <v>1394</v>
      </c>
      <c r="D736" s="87" t="s">
        <v>1395</v>
      </c>
      <c r="E736" s="88" t="s">
        <v>151</v>
      </c>
      <c r="F736" s="88" t="s">
        <v>262</v>
      </c>
      <c r="G736" s="88" t="s">
        <v>9</v>
      </c>
      <c r="H736" s="88" t="s">
        <v>13</v>
      </c>
      <c r="I736" s="135" t="s">
        <v>1240</v>
      </c>
      <c r="J736" s="136">
        <v>4400</v>
      </c>
    </row>
    <row r="737" ht="15" spans="1:10">
      <c r="A737" s="87" t="s">
        <v>13</v>
      </c>
      <c r="B737" s="88" t="s">
        <v>1396</v>
      </c>
      <c r="C737" s="88" t="s">
        <v>1397</v>
      </c>
      <c r="D737" s="87" t="s">
        <v>1398</v>
      </c>
      <c r="E737" s="88" t="s">
        <v>151</v>
      </c>
      <c r="F737" s="88" t="s">
        <v>12</v>
      </c>
      <c r="G737" s="88" t="s">
        <v>9</v>
      </c>
      <c r="H737" s="88" t="s">
        <v>9</v>
      </c>
      <c r="I737" s="45" t="s">
        <v>1240</v>
      </c>
      <c r="J737" s="92">
        <v>2200</v>
      </c>
    </row>
    <row r="738" ht="15" spans="1:10">
      <c r="A738" s="87" t="s">
        <v>19</v>
      </c>
      <c r="B738" s="88" t="s">
        <v>1399</v>
      </c>
      <c r="C738" s="88" t="s">
        <v>1397</v>
      </c>
      <c r="D738" s="87" t="s">
        <v>1400</v>
      </c>
      <c r="E738" s="88" t="s">
        <v>151</v>
      </c>
      <c r="F738" s="88" t="s">
        <v>63</v>
      </c>
      <c r="G738" s="88" t="s">
        <v>9</v>
      </c>
      <c r="H738" s="88" t="s">
        <v>9</v>
      </c>
      <c r="I738" s="45" t="s">
        <v>1240</v>
      </c>
      <c r="J738" s="92">
        <v>2200</v>
      </c>
    </row>
    <row r="739" ht="15" spans="1:10">
      <c r="A739" s="87" t="s">
        <v>24</v>
      </c>
      <c r="B739" s="88" t="s">
        <v>1401</v>
      </c>
      <c r="C739" s="88" t="s">
        <v>1397</v>
      </c>
      <c r="D739" s="87" t="s">
        <v>1402</v>
      </c>
      <c r="E739" s="88" t="s">
        <v>151</v>
      </c>
      <c r="F739" s="88" t="s">
        <v>66</v>
      </c>
      <c r="G739" s="88" t="s">
        <v>9</v>
      </c>
      <c r="H739" s="88" t="s">
        <v>9</v>
      </c>
      <c r="I739" s="45" t="s">
        <v>1223</v>
      </c>
      <c r="J739" s="92">
        <v>2560</v>
      </c>
    </row>
    <row r="740" ht="15" spans="1:10">
      <c r="A740" s="87" t="s">
        <v>29</v>
      </c>
      <c r="B740" s="88" t="s">
        <v>1403</v>
      </c>
      <c r="C740" s="88" t="s">
        <v>1404</v>
      </c>
      <c r="D740" s="87" t="s">
        <v>1405</v>
      </c>
      <c r="E740" s="88" t="s">
        <v>163</v>
      </c>
      <c r="F740" s="88" t="s">
        <v>22</v>
      </c>
      <c r="G740" s="88" t="s">
        <v>9</v>
      </c>
      <c r="H740" s="88" t="s">
        <v>19</v>
      </c>
      <c r="I740" s="45" t="s">
        <v>1225</v>
      </c>
      <c r="J740" s="92">
        <v>6480</v>
      </c>
    </row>
    <row r="741" ht="15" spans="1:10">
      <c r="A741" s="87" t="s">
        <v>33</v>
      </c>
      <c r="B741" s="88" t="s">
        <v>1406</v>
      </c>
      <c r="C741" s="88" t="s">
        <v>1394</v>
      </c>
      <c r="D741" s="87" t="s">
        <v>1407</v>
      </c>
      <c r="E741" s="88" t="s">
        <v>151</v>
      </c>
      <c r="F741" s="88" t="s">
        <v>213</v>
      </c>
      <c r="G741" s="88" t="s">
        <v>9</v>
      </c>
      <c r="H741" s="88" t="s">
        <v>13</v>
      </c>
      <c r="I741" s="45" t="s">
        <v>1240</v>
      </c>
      <c r="J741" s="92">
        <v>4400</v>
      </c>
    </row>
    <row r="742" ht="15" spans="1:10">
      <c r="A742" s="87" t="s">
        <v>38</v>
      </c>
      <c r="B742" s="88" t="s">
        <v>1408</v>
      </c>
      <c r="C742" s="88" t="s">
        <v>1394</v>
      </c>
      <c r="D742" s="87" t="s">
        <v>1409</v>
      </c>
      <c r="E742" s="88" t="s">
        <v>167</v>
      </c>
      <c r="F742" s="88" t="s">
        <v>17</v>
      </c>
      <c r="G742" s="88" t="s">
        <v>9</v>
      </c>
      <c r="H742" s="88" t="s">
        <v>13</v>
      </c>
      <c r="I742" s="45" t="s">
        <v>1219</v>
      </c>
      <c r="J742" s="92">
        <v>3300</v>
      </c>
    </row>
    <row r="743" ht="15" spans="1:10">
      <c r="A743" s="87" t="s">
        <v>42</v>
      </c>
      <c r="B743" s="88" t="s">
        <v>1410</v>
      </c>
      <c r="C743" s="88" t="s">
        <v>1397</v>
      </c>
      <c r="D743" s="87" t="s">
        <v>1411</v>
      </c>
      <c r="E743" s="88" t="s">
        <v>151</v>
      </c>
      <c r="F743" s="88" t="s">
        <v>56</v>
      </c>
      <c r="G743" s="88" t="s">
        <v>9</v>
      </c>
      <c r="H743" s="88" t="s">
        <v>9</v>
      </c>
      <c r="I743" s="45" t="s">
        <v>1240</v>
      </c>
      <c r="J743" s="92">
        <v>2200</v>
      </c>
    </row>
    <row r="744" ht="15" spans="1:10">
      <c r="A744" s="87" t="s">
        <v>46</v>
      </c>
      <c r="B744" s="88" t="s">
        <v>1412</v>
      </c>
      <c r="C744" s="88" t="s">
        <v>1413</v>
      </c>
      <c r="D744" s="87" t="s">
        <v>1398</v>
      </c>
      <c r="E744" s="88" t="s">
        <v>167</v>
      </c>
      <c r="F744" s="88" t="s">
        <v>486</v>
      </c>
      <c r="G744" s="88" t="s">
        <v>9</v>
      </c>
      <c r="H744" s="88" t="s">
        <v>9</v>
      </c>
      <c r="I744" s="45" t="s">
        <v>1219</v>
      </c>
      <c r="J744" s="92">
        <v>1650</v>
      </c>
    </row>
    <row r="745" ht="15" spans="1:10">
      <c r="A745" s="87" t="s">
        <v>50</v>
      </c>
      <c r="B745" s="88" t="s">
        <v>1414</v>
      </c>
      <c r="C745" s="88" t="s">
        <v>1413</v>
      </c>
      <c r="D745" s="87" t="s">
        <v>1411</v>
      </c>
      <c r="E745" s="88" t="s">
        <v>151</v>
      </c>
      <c r="F745" s="88" t="s">
        <v>56</v>
      </c>
      <c r="G745" s="88" t="s">
        <v>9</v>
      </c>
      <c r="H745" s="88" t="s">
        <v>9</v>
      </c>
      <c r="I745" s="45" t="s">
        <v>1240</v>
      </c>
      <c r="J745" s="92">
        <v>2200</v>
      </c>
    </row>
    <row r="746" ht="15" spans="1:10">
      <c r="A746" s="87" t="s">
        <v>54</v>
      </c>
      <c r="B746" s="88" t="s">
        <v>1415</v>
      </c>
      <c r="C746" s="88" t="s">
        <v>1416</v>
      </c>
      <c r="D746" s="87" t="s">
        <v>1417</v>
      </c>
      <c r="E746" s="88" t="s">
        <v>151</v>
      </c>
      <c r="F746" s="88" t="s">
        <v>45</v>
      </c>
      <c r="G746" s="88" t="s">
        <v>9</v>
      </c>
      <c r="H746" s="88" t="s">
        <v>19</v>
      </c>
      <c r="I746" s="45" t="s">
        <v>1223</v>
      </c>
      <c r="J746" s="92">
        <v>7680</v>
      </c>
    </row>
    <row r="747" ht="15" spans="1:10">
      <c r="A747" s="87" t="s">
        <v>57</v>
      </c>
      <c r="B747" s="88" t="s">
        <v>1418</v>
      </c>
      <c r="C747" s="88" t="s">
        <v>1419</v>
      </c>
      <c r="D747" s="87" t="s">
        <v>1420</v>
      </c>
      <c r="E747" s="88" t="s">
        <v>163</v>
      </c>
      <c r="F747" s="88" t="s">
        <v>125</v>
      </c>
      <c r="G747" s="88" t="s">
        <v>9</v>
      </c>
      <c r="H747" s="88" t="s">
        <v>13</v>
      </c>
      <c r="I747" s="45" t="s">
        <v>1225</v>
      </c>
      <c r="J747" s="92">
        <v>4320</v>
      </c>
    </row>
    <row r="748" ht="15" spans="1:10">
      <c r="A748" s="87" t="s">
        <v>61</v>
      </c>
      <c r="B748" s="88" t="s">
        <v>1421</v>
      </c>
      <c r="C748" s="88" t="s">
        <v>1413</v>
      </c>
      <c r="D748" s="87" t="s">
        <v>1400</v>
      </c>
      <c r="E748" s="88" t="s">
        <v>163</v>
      </c>
      <c r="F748" s="88" t="s">
        <v>49</v>
      </c>
      <c r="G748" s="88" t="s">
        <v>9</v>
      </c>
      <c r="H748" s="88" t="s">
        <v>9</v>
      </c>
      <c r="I748" s="45" t="s">
        <v>1225</v>
      </c>
      <c r="J748" s="92">
        <v>2160</v>
      </c>
    </row>
    <row r="749" ht="15" spans="1:10">
      <c r="A749" s="87" t="s">
        <v>64</v>
      </c>
      <c r="B749" s="88" t="s">
        <v>1422</v>
      </c>
      <c r="C749" s="88" t="s">
        <v>1413</v>
      </c>
      <c r="D749" s="87" t="s">
        <v>1423</v>
      </c>
      <c r="E749" s="88" t="s">
        <v>151</v>
      </c>
      <c r="F749" s="88" t="s">
        <v>179</v>
      </c>
      <c r="G749" s="88" t="s">
        <v>9</v>
      </c>
      <c r="H749" s="88" t="s">
        <v>9</v>
      </c>
      <c r="I749" s="45" t="s">
        <v>1243</v>
      </c>
      <c r="J749" s="92">
        <v>1960</v>
      </c>
    </row>
    <row r="750" ht="15" spans="1:10">
      <c r="A750" s="87" t="s">
        <v>67</v>
      </c>
      <c r="B750" s="88" t="s">
        <v>1424</v>
      </c>
      <c r="C750" s="88" t="s">
        <v>1419</v>
      </c>
      <c r="D750" s="87" t="s">
        <v>1425</v>
      </c>
      <c r="E750" s="88" t="s">
        <v>151</v>
      </c>
      <c r="F750" s="88" t="s">
        <v>28</v>
      </c>
      <c r="G750" s="88" t="s">
        <v>9</v>
      </c>
      <c r="H750" s="88" t="s">
        <v>13</v>
      </c>
      <c r="I750" s="45" t="s">
        <v>1223</v>
      </c>
      <c r="J750" s="92">
        <v>5120</v>
      </c>
    </row>
    <row r="751" ht="15" spans="1:10">
      <c r="A751" s="87" t="s">
        <v>71</v>
      </c>
      <c r="B751" s="88" t="s">
        <v>1426</v>
      </c>
      <c r="C751" s="88" t="s">
        <v>1427</v>
      </c>
      <c r="D751" s="87" t="s">
        <v>1428</v>
      </c>
      <c r="E751" s="88" t="s">
        <v>167</v>
      </c>
      <c r="F751" s="88" t="s">
        <v>17</v>
      </c>
      <c r="G751" s="88" t="s">
        <v>9</v>
      </c>
      <c r="H751" s="88" t="s">
        <v>29</v>
      </c>
      <c r="I751" s="45" t="s">
        <v>1219</v>
      </c>
      <c r="J751" s="92">
        <v>8250</v>
      </c>
    </row>
    <row r="752" ht="15" spans="1:10">
      <c r="A752" s="87" t="s">
        <v>75</v>
      </c>
      <c r="B752" s="88" t="s">
        <v>1429</v>
      </c>
      <c r="C752" s="88" t="s">
        <v>1430</v>
      </c>
      <c r="D752" s="87" t="s">
        <v>1431</v>
      </c>
      <c r="E752" s="88" t="s">
        <v>167</v>
      </c>
      <c r="F752" s="88" t="s">
        <v>202</v>
      </c>
      <c r="G752" s="88" t="s">
        <v>9</v>
      </c>
      <c r="H752" s="88" t="s">
        <v>9</v>
      </c>
      <c r="I752" s="45" t="s">
        <v>1219</v>
      </c>
      <c r="J752" s="92">
        <v>1650</v>
      </c>
    </row>
    <row r="753" ht="15" spans="1:10">
      <c r="A753" s="87" t="s">
        <v>79</v>
      </c>
      <c r="B753" s="88" t="s">
        <v>1432</v>
      </c>
      <c r="C753" s="88" t="s">
        <v>1433</v>
      </c>
      <c r="D753" s="87" t="s">
        <v>1434</v>
      </c>
      <c r="E753" s="88" t="s">
        <v>167</v>
      </c>
      <c r="F753" s="88" t="s">
        <v>59</v>
      </c>
      <c r="G753" s="88" t="s">
        <v>9</v>
      </c>
      <c r="H753" s="88" t="s">
        <v>13</v>
      </c>
      <c r="I753" s="45" t="s">
        <v>1219</v>
      </c>
      <c r="J753" s="92">
        <v>3300</v>
      </c>
    </row>
    <row r="754" ht="15" spans="1:10">
      <c r="A754" s="87" t="s">
        <v>84</v>
      </c>
      <c r="B754" s="88" t="s">
        <v>1435</v>
      </c>
      <c r="C754" s="88" t="s">
        <v>1430</v>
      </c>
      <c r="D754" s="87" t="s">
        <v>1436</v>
      </c>
      <c r="E754" s="88" t="s">
        <v>167</v>
      </c>
      <c r="F754" s="88" t="s">
        <v>202</v>
      </c>
      <c r="G754" s="88" t="s">
        <v>9</v>
      </c>
      <c r="H754" s="88" t="s">
        <v>9</v>
      </c>
      <c r="I754" s="45" t="s">
        <v>1219</v>
      </c>
      <c r="J754" s="92">
        <v>1650</v>
      </c>
    </row>
    <row r="755" ht="15" spans="1:10">
      <c r="A755" s="87" t="s">
        <v>91</v>
      </c>
      <c r="B755" s="88" t="s">
        <v>1437</v>
      </c>
      <c r="C755" s="88" t="s">
        <v>1438</v>
      </c>
      <c r="D755" s="87" t="s">
        <v>1439</v>
      </c>
      <c r="E755" s="88" t="s">
        <v>151</v>
      </c>
      <c r="F755" s="88" t="s">
        <v>179</v>
      </c>
      <c r="G755" s="88" t="s">
        <v>9</v>
      </c>
      <c r="H755" s="88" t="s">
        <v>9</v>
      </c>
      <c r="I755" s="45" t="s">
        <v>1240</v>
      </c>
      <c r="J755" s="92">
        <v>2200</v>
      </c>
    </row>
    <row r="756" ht="15" spans="1:10">
      <c r="A756" s="87" t="s">
        <v>95</v>
      </c>
      <c r="B756" s="88" t="s">
        <v>1440</v>
      </c>
      <c r="C756" s="88" t="s">
        <v>1433</v>
      </c>
      <c r="D756" s="87" t="s">
        <v>1441</v>
      </c>
      <c r="E756" s="88" t="s">
        <v>151</v>
      </c>
      <c r="F756" s="88" t="s">
        <v>1442</v>
      </c>
      <c r="G756" s="88" t="s">
        <v>13</v>
      </c>
      <c r="H756" s="88" t="s">
        <v>13</v>
      </c>
      <c r="I756" s="45" t="s">
        <v>1240</v>
      </c>
      <c r="J756" s="92">
        <v>8800</v>
      </c>
    </row>
    <row r="757" ht="15" spans="1:10">
      <c r="A757" s="87" t="s">
        <v>98</v>
      </c>
      <c r="B757" s="88" t="s">
        <v>1443</v>
      </c>
      <c r="C757" s="88" t="s">
        <v>1430</v>
      </c>
      <c r="D757" s="87" t="s">
        <v>1444</v>
      </c>
      <c r="E757" s="88" t="s">
        <v>163</v>
      </c>
      <c r="F757" s="88" t="s">
        <v>170</v>
      </c>
      <c r="G757" s="88" t="s">
        <v>9</v>
      </c>
      <c r="H757" s="88" t="s">
        <v>9</v>
      </c>
      <c r="I757" s="45" t="s">
        <v>1225</v>
      </c>
      <c r="J757" s="92">
        <v>2160</v>
      </c>
    </row>
    <row r="758" ht="15" spans="1:10">
      <c r="A758" s="87" t="s">
        <v>101</v>
      </c>
      <c r="B758" s="88" t="s">
        <v>1445</v>
      </c>
      <c r="C758" s="88" t="s">
        <v>1430</v>
      </c>
      <c r="D758" s="87" t="s">
        <v>1446</v>
      </c>
      <c r="E758" s="88" t="s">
        <v>167</v>
      </c>
      <c r="F758" s="88" t="s">
        <v>552</v>
      </c>
      <c r="G758" s="88" t="s">
        <v>9</v>
      </c>
      <c r="H758" s="88" t="s">
        <v>9</v>
      </c>
      <c r="I758" s="45" t="s">
        <v>1225</v>
      </c>
      <c r="J758" s="92">
        <v>2160</v>
      </c>
    </row>
    <row r="759" ht="15" spans="1:10">
      <c r="A759" s="87" t="s">
        <v>105</v>
      </c>
      <c r="B759" s="88" t="s">
        <v>1447</v>
      </c>
      <c r="C759" s="88" t="s">
        <v>1430</v>
      </c>
      <c r="D759" s="87" t="s">
        <v>1448</v>
      </c>
      <c r="E759" s="88" t="s">
        <v>151</v>
      </c>
      <c r="F759" s="88" t="s">
        <v>56</v>
      </c>
      <c r="G759" s="88" t="s">
        <v>9</v>
      </c>
      <c r="H759" s="88" t="s">
        <v>9</v>
      </c>
      <c r="I759" s="45" t="s">
        <v>1240</v>
      </c>
      <c r="J759" s="92">
        <v>2200</v>
      </c>
    </row>
    <row r="760" ht="15" spans="1:10">
      <c r="A760" s="87" t="s">
        <v>107</v>
      </c>
      <c r="B760" s="88" t="s">
        <v>1449</v>
      </c>
      <c r="C760" s="88" t="s">
        <v>1419</v>
      </c>
      <c r="D760" s="87" t="s">
        <v>1450</v>
      </c>
      <c r="E760" s="88" t="s">
        <v>151</v>
      </c>
      <c r="F760" s="88" t="s">
        <v>152</v>
      </c>
      <c r="G760" s="88" t="s">
        <v>9</v>
      </c>
      <c r="H760" s="88" t="s">
        <v>13</v>
      </c>
      <c r="I760" s="45" t="s">
        <v>1240</v>
      </c>
      <c r="J760" s="92">
        <v>4400</v>
      </c>
    </row>
    <row r="761" ht="15" spans="1:10">
      <c r="A761" s="87" t="s">
        <v>111</v>
      </c>
      <c r="B761" s="88" t="s">
        <v>1451</v>
      </c>
      <c r="C761" s="88" t="s">
        <v>1413</v>
      </c>
      <c r="D761" s="87" t="s">
        <v>1452</v>
      </c>
      <c r="E761" s="88" t="s">
        <v>163</v>
      </c>
      <c r="F761" s="88" t="s">
        <v>170</v>
      </c>
      <c r="G761" s="88" t="s">
        <v>9</v>
      </c>
      <c r="H761" s="88" t="s">
        <v>9</v>
      </c>
      <c r="I761" s="45" t="s">
        <v>1225</v>
      </c>
      <c r="J761" s="92">
        <v>2160</v>
      </c>
    </row>
    <row r="762" ht="15" spans="1:10">
      <c r="A762" s="87" t="s">
        <v>204</v>
      </c>
      <c r="B762" s="88" t="s">
        <v>1453</v>
      </c>
      <c r="C762" s="88" t="s">
        <v>1419</v>
      </c>
      <c r="D762" s="87" t="s">
        <v>1454</v>
      </c>
      <c r="E762" s="88" t="s">
        <v>167</v>
      </c>
      <c r="F762" s="88" t="s">
        <v>476</v>
      </c>
      <c r="G762" s="88" t="s">
        <v>9</v>
      </c>
      <c r="H762" s="88" t="s">
        <v>13</v>
      </c>
      <c r="I762" s="45" t="s">
        <v>1219</v>
      </c>
      <c r="J762" s="92">
        <v>3300</v>
      </c>
    </row>
    <row r="763" ht="15" spans="1:10">
      <c r="A763" s="87" t="s">
        <v>114</v>
      </c>
      <c r="B763" s="88" t="s">
        <v>1455</v>
      </c>
      <c r="C763" s="88" t="s">
        <v>1413</v>
      </c>
      <c r="D763" s="87" t="s">
        <v>1456</v>
      </c>
      <c r="E763" s="88" t="s">
        <v>151</v>
      </c>
      <c r="F763" s="88" t="s">
        <v>63</v>
      </c>
      <c r="G763" s="88" t="s">
        <v>9</v>
      </c>
      <c r="H763" s="88" t="s">
        <v>9</v>
      </c>
      <c r="I763" s="45" t="s">
        <v>1240</v>
      </c>
      <c r="J763" s="92">
        <v>2200</v>
      </c>
    </row>
    <row r="764" ht="15" spans="1:10">
      <c r="A764" s="87" t="s">
        <v>117</v>
      </c>
      <c r="B764" s="88" t="s">
        <v>1457</v>
      </c>
      <c r="C764" s="88" t="s">
        <v>1419</v>
      </c>
      <c r="D764" s="87" t="s">
        <v>1458</v>
      </c>
      <c r="E764" s="88" t="s">
        <v>163</v>
      </c>
      <c r="F764" s="88" t="s">
        <v>41</v>
      </c>
      <c r="G764" s="88" t="s">
        <v>9</v>
      </c>
      <c r="H764" s="88" t="s">
        <v>13</v>
      </c>
      <c r="I764" s="45" t="s">
        <v>1245</v>
      </c>
      <c r="J764" s="92">
        <v>3700</v>
      </c>
    </row>
    <row r="765" ht="15" spans="1:10">
      <c r="A765" s="87" t="s">
        <v>122</v>
      </c>
      <c r="B765" s="88" t="s">
        <v>1459</v>
      </c>
      <c r="C765" s="88" t="s">
        <v>1460</v>
      </c>
      <c r="D765" s="87" t="s">
        <v>1461</v>
      </c>
      <c r="E765" s="88" t="s">
        <v>151</v>
      </c>
      <c r="F765" s="88" t="s">
        <v>12</v>
      </c>
      <c r="G765" s="88" t="s">
        <v>9</v>
      </c>
      <c r="H765" s="88" t="s">
        <v>9</v>
      </c>
      <c r="I765" s="45" t="s">
        <v>1240</v>
      </c>
      <c r="J765" s="92">
        <v>2200</v>
      </c>
    </row>
    <row r="766" ht="15" spans="1:10">
      <c r="A766" s="87" t="s">
        <v>127</v>
      </c>
      <c r="B766" s="88" t="s">
        <v>1462</v>
      </c>
      <c r="C766" s="88" t="s">
        <v>1460</v>
      </c>
      <c r="D766" s="87" t="s">
        <v>1463</v>
      </c>
      <c r="E766" s="88" t="s">
        <v>163</v>
      </c>
      <c r="F766" s="88" t="s">
        <v>152</v>
      </c>
      <c r="G766" s="88" t="s">
        <v>9</v>
      </c>
      <c r="H766" s="88" t="s">
        <v>9</v>
      </c>
      <c r="I766" s="45" t="s">
        <v>1225</v>
      </c>
      <c r="J766" s="92">
        <v>2160</v>
      </c>
    </row>
    <row r="767" ht="15" spans="1:10">
      <c r="A767" s="87" t="s">
        <v>129</v>
      </c>
      <c r="B767" s="88" t="s">
        <v>1464</v>
      </c>
      <c r="C767" s="88" t="s">
        <v>1460</v>
      </c>
      <c r="D767" s="87" t="s">
        <v>1465</v>
      </c>
      <c r="E767" s="88" t="s">
        <v>151</v>
      </c>
      <c r="F767" s="88" t="s">
        <v>1167</v>
      </c>
      <c r="G767" s="88" t="s">
        <v>9</v>
      </c>
      <c r="H767" s="88" t="s">
        <v>9</v>
      </c>
      <c r="I767" s="45" t="s">
        <v>1240</v>
      </c>
      <c r="J767" s="92">
        <v>2200</v>
      </c>
    </row>
    <row r="768" ht="15" spans="1:10">
      <c r="A768" s="87" t="s">
        <v>131</v>
      </c>
      <c r="B768" s="88" t="s">
        <v>1466</v>
      </c>
      <c r="C768" s="88" t="s">
        <v>1460</v>
      </c>
      <c r="D768" s="87" t="s">
        <v>1467</v>
      </c>
      <c r="E768" s="88" t="s">
        <v>167</v>
      </c>
      <c r="F768" s="88" t="s">
        <v>138</v>
      </c>
      <c r="G768" s="88" t="s">
        <v>9</v>
      </c>
      <c r="H768" s="88" t="s">
        <v>9</v>
      </c>
      <c r="I768" s="45" t="s">
        <v>1245</v>
      </c>
      <c r="J768" s="92">
        <v>1850</v>
      </c>
    </row>
    <row r="769" ht="15" spans="1:10">
      <c r="A769" s="87" t="s">
        <v>133</v>
      </c>
      <c r="B769" s="88" t="s">
        <v>1468</v>
      </c>
      <c r="C769" s="88" t="s">
        <v>1460</v>
      </c>
      <c r="D769" s="87" t="s">
        <v>1469</v>
      </c>
      <c r="E769" s="88" t="s">
        <v>163</v>
      </c>
      <c r="F769" s="88" t="s">
        <v>22</v>
      </c>
      <c r="G769" s="88" t="s">
        <v>9</v>
      </c>
      <c r="H769" s="88" t="s">
        <v>9</v>
      </c>
      <c r="I769" s="45" t="s">
        <v>1225</v>
      </c>
      <c r="J769" s="92">
        <v>2160</v>
      </c>
    </row>
    <row r="770" ht="15" spans="1:10">
      <c r="A770" s="87" t="s">
        <v>136</v>
      </c>
      <c r="B770" s="88" t="s">
        <v>1470</v>
      </c>
      <c r="C770" s="88" t="s">
        <v>1460</v>
      </c>
      <c r="D770" s="87" t="s">
        <v>1471</v>
      </c>
      <c r="E770" s="88" t="s">
        <v>167</v>
      </c>
      <c r="F770" s="88" t="s">
        <v>1472</v>
      </c>
      <c r="G770" s="88" t="s">
        <v>13</v>
      </c>
      <c r="H770" s="88" t="s">
        <v>9</v>
      </c>
      <c r="I770" s="45" t="s">
        <v>1219</v>
      </c>
      <c r="J770" s="92">
        <v>3300</v>
      </c>
    </row>
    <row r="771" ht="15" spans="1:10">
      <c r="A771" s="87" t="s">
        <v>139</v>
      </c>
      <c r="B771" s="88" t="s">
        <v>1473</v>
      </c>
      <c r="C771" s="88" t="s">
        <v>1474</v>
      </c>
      <c r="D771" s="87" t="s">
        <v>1475</v>
      </c>
      <c r="E771" s="88" t="s">
        <v>151</v>
      </c>
      <c r="F771" s="88" t="s">
        <v>541</v>
      </c>
      <c r="G771" s="88" t="s">
        <v>9</v>
      </c>
      <c r="H771" s="88" t="s">
        <v>13</v>
      </c>
      <c r="I771" s="45" t="s">
        <v>1240</v>
      </c>
      <c r="J771" s="92">
        <v>4400</v>
      </c>
    </row>
    <row r="772" ht="15" spans="1:10">
      <c r="A772" s="87" t="s">
        <v>228</v>
      </c>
      <c r="B772" s="88" t="s">
        <v>1476</v>
      </c>
      <c r="C772" s="88" t="s">
        <v>1474</v>
      </c>
      <c r="D772" s="87" t="s">
        <v>1477</v>
      </c>
      <c r="E772" s="88" t="s">
        <v>151</v>
      </c>
      <c r="F772" s="88" t="s">
        <v>56</v>
      </c>
      <c r="G772" s="88" t="s">
        <v>9</v>
      </c>
      <c r="H772" s="88" t="s">
        <v>13</v>
      </c>
      <c r="I772" s="45" t="s">
        <v>1240</v>
      </c>
      <c r="J772" s="92">
        <v>4400</v>
      </c>
    </row>
    <row r="773" ht="15" spans="1:10">
      <c r="A773" s="87" t="s">
        <v>232</v>
      </c>
      <c r="B773" s="88" t="s">
        <v>1478</v>
      </c>
      <c r="C773" s="88" t="s">
        <v>1474</v>
      </c>
      <c r="D773" s="87" t="s">
        <v>1479</v>
      </c>
      <c r="E773" s="88" t="s">
        <v>167</v>
      </c>
      <c r="F773" s="88" t="s">
        <v>273</v>
      </c>
      <c r="G773" s="88" t="s">
        <v>9</v>
      </c>
      <c r="H773" s="88" t="s">
        <v>13</v>
      </c>
      <c r="I773" s="45" t="s">
        <v>1219</v>
      </c>
      <c r="J773" s="92">
        <v>3300</v>
      </c>
    </row>
    <row r="774" ht="15" spans="1:10">
      <c r="A774" s="87" t="s">
        <v>235</v>
      </c>
      <c r="B774" s="88" t="s">
        <v>1480</v>
      </c>
      <c r="C774" s="88" t="s">
        <v>1460</v>
      </c>
      <c r="D774" s="87" t="s">
        <v>1481</v>
      </c>
      <c r="E774" s="88" t="s">
        <v>163</v>
      </c>
      <c r="F774" s="88" t="s">
        <v>41</v>
      </c>
      <c r="G774" s="88" t="s">
        <v>9</v>
      </c>
      <c r="H774" s="88" t="s">
        <v>9</v>
      </c>
      <c r="I774" s="45" t="s">
        <v>1225</v>
      </c>
      <c r="J774" s="92">
        <v>2160</v>
      </c>
    </row>
    <row r="775" ht="15" spans="1:10">
      <c r="A775" s="87" t="s">
        <v>238</v>
      </c>
      <c r="B775" s="88" t="s">
        <v>1482</v>
      </c>
      <c r="C775" s="88" t="s">
        <v>1460</v>
      </c>
      <c r="D775" s="87" t="s">
        <v>1483</v>
      </c>
      <c r="E775" s="88" t="s">
        <v>163</v>
      </c>
      <c r="F775" s="88" t="s">
        <v>170</v>
      </c>
      <c r="G775" s="88" t="s">
        <v>9</v>
      </c>
      <c r="H775" s="88" t="s">
        <v>9</v>
      </c>
      <c r="I775" s="45" t="s">
        <v>1245</v>
      </c>
      <c r="J775" s="92">
        <v>1850</v>
      </c>
    </row>
    <row r="776" ht="15" spans="1:10">
      <c r="A776" s="87" t="s">
        <v>241</v>
      </c>
      <c r="B776" s="88" t="s">
        <v>1484</v>
      </c>
      <c r="C776" s="88" t="s">
        <v>1460</v>
      </c>
      <c r="D776" s="87" t="s">
        <v>1485</v>
      </c>
      <c r="E776" s="88" t="s">
        <v>151</v>
      </c>
      <c r="F776" s="88" t="s">
        <v>220</v>
      </c>
      <c r="G776" s="88" t="s">
        <v>13</v>
      </c>
      <c r="H776" s="88" t="s">
        <v>9</v>
      </c>
      <c r="I776" s="45" t="s">
        <v>1240</v>
      </c>
      <c r="J776" s="92">
        <v>4400</v>
      </c>
    </row>
    <row r="777" ht="15" spans="1:10">
      <c r="A777" s="87" t="s">
        <v>243</v>
      </c>
      <c r="B777" s="88" t="s">
        <v>1486</v>
      </c>
      <c r="C777" s="88" t="s">
        <v>1487</v>
      </c>
      <c r="D777" s="87" t="s">
        <v>1488</v>
      </c>
      <c r="E777" s="88" t="s">
        <v>167</v>
      </c>
      <c r="F777" s="88" t="s">
        <v>683</v>
      </c>
      <c r="G777" s="88" t="s">
        <v>9</v>
      </c>
      <c r="H777" s="88" t="s">
        <v>13</v>
      </c>
      <c r="I777" s="45" t="s">
        <v>1219</v>
      </c>
      <c r="J777" s="92">
        <v>3300</v>
      </c>
    </row>
    <row r="778" ht="15" spans="1:10">
      <c r="A778" s="87" t="s">
        <v>246</v>
      </c>
      <c r="B778" s="88" t="s">
        <v>1489</v>
      </c>
      <c r="C778" s="88" t="s">
        <v>1487</v>
      </c>
      <c r="D778" s="87" t="s">
        <v>1490</v>
      </c>
      <c r="E778" s="88" t="s">
        <v>151</v>
      </c>
      <c r="F778" s="88" t="s">
        <v>82</v>
      </c>
      <c r="G778" s="88" t="s">
        <v>9</v>
      </c>
      <c r="H778" s="88" t="s">
        <v>13</v>
      </c>
      <c r="I778" s="45" t="s">
        <v>1240</v>
      </c>
      <c r="J778" s="92">
        <v>4400</v>
      </c>
    </row>
    <row r="779" ht="15" spans="1:10">
      <c r="A779" s="87" t="s">
        <v>248</v>
      </c>
      <c r="B779" s="88" t="s">
        <v>1491</v>
      </c>
      <c r="C779" s="88" t="s">
        <v>1487</v>
      </c>
      <c r="D779" s="87" t="s">
        <v>1492</v>
      </c>
      <c r="E779" s="88" t="s">
        <v>167</v>
      </c>
      <c r="F779" s="88" t="s">
        <v>1167</v>
      </c>
      <c r="G779" s="88" t="s">
        <v>9</v>
      </c>
      <c r="H779" s="88" t="s">
        <v>13</v>
      </c>
      <c r="I779" s="45" t="s">
        <v>1219</v>
      </c>
      <c r="J779" s="92">
        <v>3300</v>
      </c>
    </row>
    <row r="780" ht="15" spans="1:10">
      <c r="A780" s="87" t="s">
        <v>251</v>
      </c>
      <c r="B780" s="88" t="s">
        <v>1493</v>
      </c>
      <c r="C780" s="88" t="s">
        <v>1487</v>
      </c>
      <c r="D780" s="87" t="s">
        <v>1494</v>
      </c>
      <c r="E780" s="88" t="s">
        <v>151</v>
      </c>
      <c r="F780" s="88" t="s">
        <v>94</v>
      </c>
      <c r="G780" s="88" t="s">
        <v>9</v>
      </c>
      <c r="H780" s="88" t="s">
        <v>13</v>
      </c>
      <c r="I780" s="45" t="s">
        <v>1240</v>
      </c>
      <c r="J780" s="92">
        <v>4400</v>
      </c>
    </row>
    <row r="781" ht="15" spans="1:10">
      <c r="A781" s="87" t="s">
        <v>255</v>
      </c>
      <c r="B781" s="88" t="s">
        <v>1495</v>
      </c>
      <c r="C781" s="88" t="s">
        <v>1487</v>
      </c>
      <c r="D781" s="87" t="s">
        <v>1496</v>
      </c>
      <c r="E781" s="88" t="s">
        <v>151</v>
      </c>
      <c r="F781" s="88" t="s">
        <v>1497</v>
      </c>
      <c r="G781" s="88" t="s">
        <v>13</v>
      </c>
      <c r="H781" s="88" t="s">
        <v>13</v>
      </c>
      <c r="I781" s="45" t="s">
        <v>1240</v>
      </c>
      <c r="J781" s="92">
        <v>8800</v>
      </c>
    </row>
    <row r="782" ht="15" spans="1:10">
      <c r="A782" s="87" t="s">
        <v>259</v>
      </c>
      <c r="B782" s="88" t="s">
        <v>1498</v>
      </c>
      <c r="C782" s="88" t="s">
        <v>1499</v>
      </c>
      <c r="D782" s="87" t="s">
        <v>1500</v>
      </c>
      <c r="E782" s="88" t="s">
        <v>151</v>
      </c>
      <c r="F782" s="88" t="s">
        <v>78</v>
      </c>
      <c r="G782" s="88" t="s">
        <v>9</v>
      </c>
      <c r="H782" s="88" t="s">
        <v>9</v>
      </c>
      <c r="I782" s="45" t="s">
        <v>1240</v>
      </c>
      <c r="J782" s="92">
        <v>2200</v>
      </c>
    </row>
    <row r="783" ht="15" spans="1:10">
      <c r="A783" s="87" t="s">
        <v>263</v>
      </c>
      <c r="B783" s="88" t="s">
        <v>1501</v>
      </c>
      <c r="C783" s="88" t="s">
        <v>1499</v>
      </c>
      <c r="D783" s="87" t="s">
        <v>1502</v>
      </c>
      <c r="E783" s="88" t="s">
        <v>151</v>
      </c>
      <c r="F783" s="88" t="s">
        <v>28</v>
      </c>
      <c r="G783" s="88" t="s">
        <v>9</v>
      </c>
      <c r="H783" s="88" t="s">
        <v>9</v>
      </c>
      <c r="I783" s="45" t="s">
        <v>1223</v>
      </c>
      <c r="J783" s="92">
        <v>2560</v>
      </c>
    </row>
    <row r="784" ht="15" spans="1:10">
      <c r="A784" s="87" t="s">
        <v>267</v>
      </c>
      <c r="B784" s="88" t="s">
        <v>1503</v>
      </c>
      <c r="C784" s="88" t="s">
        <v>1487</v>
      </c>
      <c r="D784" s="87" t="s">
        <v>154</v>
      </c>
      <c r="E784" s="88" t="s">
        <v>163</v>
      </c>
      <c r="F784" s="88" t="s">
        <v>441</v>
      </c>
      <c r="G784" s="88" t="s">
        <v>9</v>
      </c>
      <c r="H784" s="88" t="s">
        <v>13</v>
      </c>
      <c r="I784" s="45" t="s">
        <v>1245</v>
      </c>
      <c r="J784" s="92">
        <v>3700</v>
      </c>
    </row>
    <row r="785" ht="15" spans="1:10">
      <c r="A785" s="87" t="s">
        <v>270</v>
      </c>
      <c r="B785" s="88" t="s">
        <v>1504</v>
      </c>
      <c r="C785" s="88" t="s">
        <v>1505</v>
      </c>
      <c r="D785" s="87" t="s">
        <v>1506</v>
      </c>
      <c r="E785" s="88" t="s">
        <v>163</v>
      </c>
      <c r="F785" s="88" t="s">
        <v>63</v>
      </c>
      <c r="G785" s="88" t="s">
        <v>9</v>
      </c>
      <c r="H785" s="88" t="s">
        <v>19</v>
      </c>
      <c r="I785" s="45" t="s">
        <v>1225</v>
      </c>
      <c r="J785" s="92">
        <v>6480</v>
      </c>
    </row>
    <row r="786" ht="15" spans="1:10">
      <c r="A786" s="87" t="s">
        <v>274</v>
      </c>
      <c r="B786" s="88" t="s">
        <v>1507</v>
      </c>
      <c r="C786" s="88" t="s">
        <v>1487</v>
      </c>
      <c r="D786" s="87" t="s">
        <v>1508</v>
      </c>
      <c r="E786" s="88" t="s">
        <v>151</v>
      </c>
      <c r="F786" s="88" t="s">
        <v>240</v>
      </c>
      <c r="G786" s="88" t="s">
        <v>9</v>
      </c>
      <c r="H786" s="88" t="s">
        <v>13</v>
      </c>
      <c r="I786" s="45" t="s">
        <v>1240</v>
      </c>
      <c r="J786" s="92">
        <v>4400</v>
      </c>
    </row>
    <row r="787" ht="15" spans="1:10">
      <c r="A787" s="87" t="s">
        <v>277</v>
      </c>
      <c r="B787" s="88" t="s">
        <v>1509</v>
      </c>
      <c r="C787" s="88" t="s">
        <v>1499</v>
      </c>
      <c r="D787" s="87" t="s">
        <v>1510</v>
      </c>
      <c r="E787" s="88" t="s">
        <v>151</v>
      </c>
      <c r="F787" s="88" t="s">
        <v>100</v>
      </c>
      <c r="G787" s="88" t="s">
        <v>9</v>
      </c>
      <c r="H787" s="88" t="s">
        <v>9</v>
      </c>
      <c r="I787" s="45" t="s">
        <v>1240</v>
      </c>
      <c r="J787" s="92">
        <v>2200</v>
      </c>
    </row>
    <row r="788" ht="15" spans="1:10">
      <c r="A788" s="87" t="s">
        <v>279</v>
      </c>
      <c r="B788" s="88" t="s">
        <v>1511</v>
      </c>
      <c r="C788" s="88" t="s">
        <v>1512</v>
      </c>
      <c r="D788" s="87" t="s">
        <v>1513</v>
      </c>
      <c r="E788" s="88" t="s">
        <v>163</v>
      </c>
      <c r="F788" s="88" t="s">
        <v>185</v>
      </c>
      <c r="G788" s="88" t="s">
        <v>9</v>
      </c>
      <c r="H788" s="88" t="s">
        <v>19</v>
      </c>
      <c r="I788" s="45" t="s">
        <v>1245</v>
      </c>
      <c r="J788" s="92">
        <v>5550</v>
      </c>
    </row>
    <row r="789" ht="15" spans="1:10">
      <c r="A789" s="87" t="s">
        <v>282</v>
      </c>
      <c r="B789" s="88" t="s">
        <v>1514</v>
      </c>
      <c r="C789" s="88" t="s">
        <v>1515</v>
      </c>
      <c r="D789" s="87" t="s">
        <v>1516</v>
      </c>
      <c r="E789" s="88" t="s">
        <v>151</v>
      </c>
      <c r="F789" s="88" t="s">
        <v>100</v>
      </c>
      <c r="G789" s="88" t="s">
        <v>9</v>
      </c>
      <c r="H789" s="88" t="s">
        <v>9</v>
      </c>
      <c r="I789" s="45" t="s">
        <v>1240</v>
      </c>
      <c r="J789" s="92">
        <v>2200</v>
      </c>
    </row>
    <row r="790" ht="15" spans="1:10">
      <c r="A790" s="87" t="s">
        <v>285</v>
      </c>
      <c r="B790" s="88" t="s">
        <v>1517</v>
      </c>
      <c r="C790" s="88" t="s">
        <v>1515</v>
      </c>
      <c r="D790" s="87" t="s">
        <v>1518</v>
      </c>
      <c r="E790" s="88" t="s">
        <v>151</v>
      </c>
      <c r="F790" s="88" t="s">
        <v>179</v>
      </c>
      <c r="G790" s="88" t="s">
        <v>9</v>
      </c>
      <c r="H790" s="88" t="s">
        <v>9</v>
      </c>
      <c r="I790" s="45" t="s">
        <v>1223</v>
      </c>
      <c r="J790" s="92">
        <v>2560</v>
      </c>
    </row>
    <row r="791" ht="15" spans="1:10">
      <c r="A791" s="87" t="s">
        <v>289</v>
      </c>
      <c r="B791" s="88" t="s">
        <v>1519</v>
      </c>
      <c r="C791" s="88" t="s">
        <v>1515</v>
      </c>
      <c r="D791" s="87" t="s">
        <v>1520</v>
      </c>
      <c r="E791" s="88" t="s">
        <v>167</v>
      </c>
      <c r="F791" s="88" t="s">
        <v>59</v>
      </c>
      <c r="G791" s="88" t="s">
        <v>9</v>
      </c>
      <c r="H791" s="88" t="s">
        <v>9</v>
      </c>
      <c r="I791" s="45" t="s">
        <v>1219</v>
      </c>
      <c r="J791" s="92">
        <v>1650</v>
      </c>
    </row>
    <row r="792" ht="15" spans="1:10">
      <c r="A792" s="87" t="s">
        <v>292</v>
      </c>
      <c r="B792" s="88" t="s">
        <v>1521</v>
      </c>
      <c r="C792" s="88" t="s">
        <v>1515</v>
      </c>
      <c r="D792" s="87" t="s">
        <v>1522</v>
      </c>
      <c r="E792" s="88" t="s">
        <v>163</v>
      </c>
      <c r="F792" s="88" t="s">
        <v>78</v>
      </c>
      <c r="G792" s="88" t="s">
        <v>9</v>
      </c>
      <c r="H792" s="88" t="s">
        <v>9</v>
      </c>
      <c r="I792" s="45" t="s">
        <v>1245</v>
      </c>
      <c r="J792" s="92">
        <v>1850</v>
      </c>
    </row>
    <row r="793" ht="15" spans="1:10">
      <c r="A793" s="87" t="s">
        <v>296</v>
      </c>
      <c r="B793" s="88" t="s">
        <v>1523</v>
      </c>
      <c r="C793" s="88" t="s">
        <v>1515</v>
      </c>
      <c r="D793" s="87" t="s">
        <v>1524</v>
      </c>
      <c r="E793" s="88" t="s">
        <v>151</v>
      </c>
      <c r="F793" s="88" t="s">
        <v>53</v>
      </c>
      <c r="G793" s="88" t="s">
        <v>9</v>
      </c>
      <c r="H793" s="88" t="s">
        <v>9</v>
      </c>
      <c r="I793" s="45" t="s">
        <v>1240</v>
      </c>
      <c r="J793" s="92">
        <v>2200</v>
      </c>
    </row>
    <row r="794" ht="15" spans="1:10">
      <c r="A794" s="87" t="s">
        <v>299</v>
      </c>
      <c r="B794" s="88" t="s">
        <v>1525</v>
      </c>
      <c r="C794" s="88" t="s">
        <v>1515</v>
      </c>
      <c r="D794" s="87" t="s">
        <v>1526</v>
      </c>
      <c r="E794" s="88" t="s">
        <v>151</v>
      </c>
      <c r="F794" s="88" t="s">
        <v>28</v>
      </c>
      <c r="G794" s="88" t="s">
        <v>9</v>
      </c>
      <c r="H794" s="88" t="s">
        <v>9</v>
      </c>
      <c r="I794" s="45" t="s">
        <v>1240</v>
      </c>
      <c r="J794" s="92">
        <v>2200</v>
      </c>
    </row>
    <row r="795" ht="15" spans="1:10">
      <c r="A795" s="87" t="s">
        <v>303</v>
      </c>
      <c r="B795" s="88" t="s">
        <v>1527</v>
      </c>
      <c r="C795" s="88" t="s">
        <v>1515</v>
      </c>
      <c r="D795" s="87" t="s">
        <v>1528</v>
      </c>
      <c r="E795" s="88" t="s">
        <v>151</v>
      </c>
      <c r="F795" s="88" t="s">
        <v>45</v>
      </c>
      <c r="G795" s="88" t="s">
        <v>9</v>
      </c>
      <c r="H795" s="88" t="s">
        <v>9</v>
      </c>
      <c r="I795" s="45" t="s">
        <v>1240</v>
      </c>
      <c r="J795" s="92">
        <v>2200</v>
      </c>
    </row>
    <row r="796" ht="15" spans="1:10">
      <c r="A796" s="87" t="s">
        <v>306</v>
      </c>
      <c r="B796" s="88">
        <v>1292974</v>
      </c>
      <c r="C796" s="88" t="s">
        <v>1529</v>
      </c>
      <c r="D796" s="87" t="s">
        <v>1530</v>
      </c>
      <c r="E796" s="88" t="s">
        <v>151</v>
      </c>
      <c r="F796" s="88" t="s">
        <v>82</v>
      </c>
      <c r="G796" s="88" t="s">
        <v>9</v>
      </c>
      <c r="H796" s="88" t="s">
        <v>13</v>
      </c>
      <c r="I796" s="45" t="s">
        <v>1240</v>
      </c>
      <c r="J796" s="92">
        <v>4400</v>
      </c>
    </row>
    <row r="797" ht="15" spans="1:10">
      <c r="A797" s="87" t="s">
        <v>308</v>
      </c>
      <c r="B797" s="88" t="s">
        <v>1531</v>
      </c>
      <c r="C797" s="88" t="s">
        <v>1529</v>
      </c>
      <c r="D797" s="87" t="s">
        <v>1532</v>
      </c>
      <c r="E797" s="88" t="s">
        <v>151</v>
      </c>
      <c r="F797" s="88" t="s">
        <v>220</v>
      </c>
      <c r="G797" s="88" t="s">
        <v>13</v>
      </c>
      <c r="H797" s="88" t="s">
        <v>13</v>
      </c>
      <c r="I797" s="45" t="s">
        <v>1240</v>
      </c>
      <c r="J797" s="92">
        <v>8800</v>
      </c>
    </row>
    <row r="798" ht="15" spans="1:10">
      <c r="A798" s="87" t="s">
        <v>311</v>
      </c>
      <c r="B798" s="88" t="s">
        <v>1533</v>
      </c>
      <c r="C798" s="88" t="s">
        <v>1529</v>
      </c>
      <c r="D798" s="87" t="s">
        <v>1534</v>
      </c>
      <c r="E798" s="88" t="s">
        <v>151</v>
      </c>
      <c r="F798" s="88" t="s">
        <v>138</v>
      </c>
      <c r="G798" s="88" t="s">
        <v>9</v>
      </c>
      <c r="H798" s="88" t="s">
        <v>13</v>
      </c>
      <c r="I798" s="45" t="s">
        <v>1240</v>
      </c>
      <c r="J798" s="92">
        <v>4400</v>
      </c>
    </row>
    <row r="799" ht="15" spans="1:10">
      <c r="A799" s="87" t="s">
        <v>313</v>
      </c>
      <c r="B799" s="88" t="s">
        <v>1535</v>
      </c>
      <c r="C799" s="88" t="s">
        <v>1536</v>
      </c>
      <c r="D799" s="87" t="s">
        <v>1537</v>
      </c>
      <c r="E799" s="88" t="s">
        <v>167</v>
      </c>
      <c r="F799" s="88" t="s">
        <v>179</v>
      </c>
      <c r="G799" s="88" t="s">
        <v>9</v>
      </c>
      <c r="H799" s="88" t="s">
        <v>9</v>
      </c>
      <c r="I799" s="45" t="s">
        <v>1219</v>
      </c>
      <c r="J799" s="92">
        <v>1650</v>
      </c>
    </row>
    <row r="800" ht="15" spans="1:10">
      <c r="A800" s="87" t="s">
        <v>316</v>
      </c>
      <c r="B800" s="88" t="s">
        <v>1538</v>
      </c>
      <c r="C800" s="88" t="s">
        <v>1536</v>
      </c>
      <c r="D800" s="87" t="s">
        <v>1539</v>
      </c>
      <c r="E800" s="88" t="s">
        <v>151</v>
      </c>
      <c r="F800" s="88" t="s">
        <v>63</v>
      </c>
      <c r="G800" s="88" t="s">
        <v>9</v>
      </c>
      <c r="H800" s="88" t="s">
        <v>9</v>
      </c>
      <c r="I800" s="45" t="s">
        <v>1240</v>
      </c>
      <c r="J800" s="92">
        <v>2200</v>
      </c>
    </row>
    <row r="801" ht="15" spans="1:10">
      <c r="A801" s="87" t="s">
        <v>594</v>
      </c>
      <c r="B801" s="88" t="s">
        <v>1540</v>
      </c>
      <c r="C801" s="88" t="s">
        <v>1536</v>
      </c>
      <c r="D801" s="87" t="s">
        <v>1471</v>
      </c>
      <c r="E801" s="88" t="s">
        <v>167</v>
      </c>
      <c r="F801" s="88" t="s">
        <v>1541</v>
      </c>
      <c r="G801" s="88" t="s">
        <v>13</v>
      </c>
      <c r="H801" s="88" t="s">
        <v>9</v>
      </c>
      <c r="I801" s="45" t="s">
        <v>1219</v>
      </c>
      <c r="J801" s="92">
        <v>3300</v>
      </c>
    </row>
    <row r="802" ht="15" spans="1:10">
      <c r="A802" s="87" t="s">
        <v>596</v>
      </c>
      <c r="B802" s="88" t="s">
        <v>1542</v>
      </c>
      <c r="C802" s="88" t="s">
        <v>1543</v>
      </c>
      <c r="D802" s="87" t="s">
        <v>1544</v>
      </c>
      <c r="E802" s="88" t="s">
        <v>167</v>
      </c>
      <c r="F802" s="88" t="s">
        <v>202</v>
      </c>
      <c r="G802" s="88" t="s">
        <v>9</v>
      </c>
      <c r="H802" s="88" t="s">
        <v>29</v>
      </c>
      <c r="I802" s="45" t="s">
        <v>1219</v>
      </c>
      <c r="J802" s="92">
        <v>8250</v>
      </c>
    </row>
    <row r="803" ht="15" spans="1:10">
      <c r="A803" s="87" t="s">
        <v>599</v>
      </c>
      <c r="B803" s="88" t="s">
        <v>1545</v>
      </c>
      <c r="C803" s="88" t="s">
        <v>1536</v>
      </c>
      <c r="D803" s="87" t="s">
        <v>1546</v>
      </c>
      <c r="E803" s="88" t="s">
        <v>151</v>
      </c>
      <c r="F803" s="88" t="s">
        <v>53</v>
      </c>
      <c r="G803" s="88" t="s">
        <v>9</v>
      </c>
      <c r="H803" s="88" t="s">
        <v>9</v>
      </c>
      <c r="I803" s="45" t="s">
        <v>1240</v>
      </c>
      <c r="J803" s="92">
        <v>2200</v>
      </c>
    </row>
    <row r="804" ht="15" spans="1:10">
      <c r="A804" s="87" t="s">
        <v>602</v>
      </c>
      <c r="B804" s="88" t="s">
        <v>1547</v>
      </c>
      <c r="C804" s="88" t="s">
        <v>1529</v>
      </c>
      <c r="D804" s="87" t="s">
        <v>1522</v>
      </c>
      <c r="E804" s="88" t="s">
        <v>151</v>
      </c>
      <c r="F804" s="88" t="s">
        <v>78</v>
      </c>
      <c r="G804" s="88" t="s">
        <v>9</v>
      </c>
      <c r="H804" s="88" t="s">
        <v>13</v>
      </c>
      <c r="I804" s="45" t="s">
        <v>1240</v>
      </c>
      <c r="J804" s="92">
        <v>4400</v>
      </c>
    </row>
    <row r="805" ht="15" spans="1:10">
      <c r="A805" s="87" t="s">
        <v>605</v>
      </c>
      <c r="B805" s="88" t="s">
        <v>1548</v>
      </c>
      <c r="C805" s="88" t="s">
        <v>1529</v>
      </c>
      <c r="D805" s="87" t="s">
        <v>1549</v>
      </c>
      <c r="E805" s="88" t="s">
        <v>151</v>
      </c>
      <c r="F805" s="88" t="s">
        <v>191</v>
      </c>
      <c r="G805" s="88" t="s">
        <v>9</v>
      </c>
      <c r="H805" s="88" t="s">
        <v>13</v>
      </c>
      <c r="I805" s="45" t="s">
        <v>1240</v>
      </c>
      <c r="J805" s="92">
        <v>4400</v>
      </c>
    </row>
    <row r="806" ht="15" spans="1:10">
      <c r="A806" s="87" t="s">
        <v>609</v>
      </c>
      <c r="B806" s="88" t="s">
        <v>1550</v>
      </c>
      <c r="C806" s="88" t="s">
        <v>1419</v>
      </c>
      <c r="D806" s="87" t="s">
        <v>1551</v>
      </c>
      <c r="E806" s="88" t="s">
        <v>167</v>
      </c>
      <c r="F806" s="88" t="s">
        <v>1167</v>
      </c>
      <c r="G806" s="88" t="s">
        <v>9</v>
      </c>
      <c r="H806" s="88" t="s">
        <v>13</v>
      </c>
      <c r="I806" s="45" t="s">
        <v>1219</v>
      </c>
      <c r="J806" s="92">
        <v>3300</v>
      </c>
    </row>
    <row r="807" ht="15" spans="1:10">
      <c r="A807" s="98" t="s">
        <v>612</v>
      </c>
      <c r="B807" s="101" t="s">
        <v>1552</v>
      </c>
      <c r="C807" s="101" t="s">
        <v>1487</v>
      </c>
      <c r="D807" s="98" t="s">
        <v>994</v>
      </c>
      <c r="E807" s="101" t="s">
        <v>163</v>
      </c>
      <c r="F807" s="101" t="s">
        <v>1553</v>
      </c>
      <c r="G807" s="101" t="s">
        <v>13</v>
      </c>
      <c r="H807" s="101" t="s">
        <v>13</v>
      </c>
      <c r="I807" s="100" t="s">
        <v>1225</v>
      </c>
      <c r="J807" s="109">
        <v>8640</v>
      </c>
    </row>
    <row r="808" ht="15" spans="1:11">
      <c r="A808" s="87"/>
      <c r="B808" s="88"/>
      <c r="C808" s="88"/>
      <c r="D808" s="87"/>
      <c r="E808" s="88"/>
      <c r="F808" s="88"/>
      <c r="G808" s="88"/>
      <c r="H808" s="88"/>
      <c r="I808" s="45" t="s">
        <v>8</v>
      </c>
      <c r="J808" s="92">
        <f>SUM(J736:J807)</f>
        <v>257430</v>
      </c>
      <c r="K808" s="166" t="s">
        <v>1554</v>
      </c>
    </row>
    <row r="809" spans="13:13">
      <c r="M809" s="137"/>
    </row>
    <row r="810" spans="13:13">
      <c r="M810" s="137"/>
    </row>
    <row r="811" ht="15" spans="1:13">
      <c r="A811" s="170" t="s">
        <v>0</v>
      </c>
      <c r="B811" s="170" t="s">
        <v>1</v>
      </c>
      <c r="C811" s="171" t="s">
        <v>2</v>
      </c>
      <c r="D811" s="171" t="s">
        <v>3</v>
      </c>
      <c r="E811" s="172" t="s">
        <v>146</v>
      </c>
      <c r="F811" s="173" t="s">
        <v>4</v>
      </c>
      <c r="G811" s="170" t="s">
        <v>5</v>
      </c>
      <c r="H811" s="170" t="s">
        <v>431</v>
      </c>
      <c r="I811" s="175" t="s">
        <v>7</v>
      </c>
      <c r="J811" s="175" t="s">
        <v>8</v>
      </c>
      <c r="M811" s="137"/>
    </row>
    <row r="812" spans="1:13">
      <c r="A812" s="170" t="s">
        <v>9</v>
      </c>
      <c r="B812" s="174">
        <v>1287222</v>
      </c>
      <c r="C812" s="171" t="s">
        <v>1555</v>
      </c>
      <c r="D812" s="170" t="s">
        <v>1556</v>
      </c>
      <c r="E812" s="171" t="s">
        <v>167</v>
      </c>
      <c r="F812" s="171" t="s">
        <v>1541</v>
      </c>
      <c r="G812" s="171" t="s">
        <v>13</v>
      </c>
      <c r="H812" s="171" t="s">
        <v>13</v>
      </c>
      <c r="I812" s="175" t="s">
        <v>1219</v>
      </c>
      <c r="J812" s="176">
        <v>6600</v>
      </c>
      <c r="M812" s="137"/>
    </row>
    <row r="813" spans="1:13">
      <c r="A813" s="170" t="s">
        <v>13</v>
      </c>
      <c r="B813" s="174">
        <v>1287223</v>
      </c>
      <c r="C813" s="171" t="s">
        <v>1555</v>
      </c>
      <c r="D813" s="170" t="s">
        <v>1557</v>
      </c>
      <c r="E813" s="171" t="s">
        <v>151</v>
      </c>
      <c r="F813" s="171" t="s">
        <v>240</v>
      </c>
      <c r="G813" s="171" t="s">
        <v>9</v>
      </c>
      <c r="H813" s="171" t="s">
        <v>13</v>
      </c>
      <c r="I813" s="175" t="s">
        <v>1240</v>
      </c>
      <c r="J813" s="176">
        <v>4400</v>
      </c>
      <c r="M813" s="137"/>
    </row>
    <row r="814" spans="1:13">
      <c r="A814" s="170" t="s">
        <v>19</v>
      </c>
      <c r="B814" s="174">
        <v>1295987</v>
      </c>
      <c r="C814" s="171" t="s">
        <v>1555</v>
      </c>
      <c r="D814" s="170" t="s">
        <v>1558</v>
      </c>
      <c r="E814" s="171" t="s">
        <v>151</v>
      </c>
      <c r="F814" s="171" t="s">
        <v>63</v>
      </c>
      <c r="G814" s="171" t="s">
        <v>9</v>
      </c>
      <c r="H814" s="171" t="s">
        <v>13</v>
      </c>
      <c r="I814" s="175" t="s">
        <v>1240</v>
      </c>
      <c r="J814" s="176">
        <v>4400</v>
      </c>
      <c r="M814" s="137"/>
    </row>
    <row r="815" spans="1:13">
      <c r="A815" s="170" t="s">
        <v>24</v>
      </c>
      <c r="B815" s="174">
        <v>1294987</v>
      </c>
      <c r="C815" s="171" t="s">
        <v>1555</v>
      </c>
      <c r="D815" s="170" t="s">
        <v>1559</v>
      </c>
      <c r="E815" s="171" t="s">
        <v>151</v>
      </c>
      <c r="F815" s="171" t="s">
        <v>1560</v>
      </c>
      <c r="G815" s="171" t="s">
        <v>13</v>
      </c>
      <c r="H815" s="171" t="s">
        <v>13</v>
      </c>
      <c r="I815" s="175" t="s">
        <v>1240</v>
      </c>
      <c r="J815" s="176">
        <v>8800</v>
      </c>
      <c r="M815" s="137"/>
    </row>
    <row r="816" spans="1:13">
      <c r="A816" s="170" t="s">
        <v>29</v>
      </c>
      <c r="B816" s="174">
        <v>1283991</v>
      </c>
      <c r="C816" s="171" t="s">
        <v>1561</v>
      </c>
      <c r="D816" s="170" t="s">
        <v>1562</v>
      </c>
      <c r="E816" s="171" t="s">
        <v>151</v>
      </c>
      <c r="F816" s="171" t="s">
        <v>82</v>
      </c>
      <c r="G816" s="171" t="s">
        <v>9</v>
      </c>
      <c r="H816" s="171" t="s">
        <v>13</v>
      </c>
      <c r="I816" s="175" t="s">
        <v>1240</v>
      </c>
      <c r="J816" s="176">
        <v>4400</v>
      </c>
      <c r="M816" s="137"/>
    </row>
    <row r="817" spans="1:13">
      <c r="A817" s="170" t="s">
        <v>33</v>
      </c>
      <c r="B817" s="174">
        <v>1287664</v>
      </c>
      <c r="C817" s="171" t="s">
        <v>1563</v>
      </c>
      <c r="D817" s="170" t="s">
        <v>1564</v>
      </c>
      <c r="E817" s="171" t="s">
        <v>167</v>
      </c>
      <c r="F817" s="171" t="s">
        <v>17</v>
      </c>
      <c r="G817" s="171" t="s">
        <v>9</v>
      </c>
      <c r="H817" s="171" t="s">
        <v>19</v>
      </c>
      <c r="I817" s="175" t="s">
        <v>1219</v>
      </c>
      <c r="J817" s="176">
        <v>4950</v>
      </c>
      <c r="M817" s="137"/>
    </row>
    <row r="818" spans="1:13">
      <c r="A818" s="170" t="s">
        <v>38</v>
      </c>
      <c r="B818" s="174">
        <v>1287801</v>
      </c>
      <c r="C818" s="171" t="s">
        <v>1563</v>
      </c>
      <c r="D818" s="170" t="s">
        <v>1565</v>
      </c>
      <c r="E818" s="171" t="s">
        <v>151</v>
      </c>
      <c r="F818" s="171" t="s">
        <v>262</v>
      </c>
      <c r="G818" s="171" t="s">
        <v>9</v>
      </c>
      <c r="H818" s="171" t="s">
        <v>19</v>
      </c>
      <c r="I818" s="175" t="s">
        <v>1240</v>
      </c>
      <c r="J818" s="176">
        <v>6600</v>
      </c>
      <c r="M818" s="137"/>
    </row>
    <row r="819" spans="1:13">
      <c r="A819" s="170" t="s">
        <v>42</v>
      </c>
      <c r="B819" s="174">
        <v>1296126</v>
      </c>
      <c r="C819" s="171" t="s">
        <v>1566</v>
      </c>
      <c r="D819" s="170" t="s">
        <v>1567</v>
      </c>
      <c r="E819" s="171" t="s">
        <v>167</v>
      </c>
      <c r="F819" s="171" t="s">
        <v>1568</v>
      </c>
      <c r="G819" s="171" t="s">
        <v>13</v>
      </c>
      <c r="H819" s="171" t="s">
        <v>9</v>
      </c>
      <c r="I819" s="175" t="s">
        <v>1243</v>
      </c>
      <c r="J819" s="176">
        <v>3920</v>
      </c>
      <c r="M819" s="137"/>
    </row>
    <row r="820" spans="1:13">
      <c r="A820" s="170" t="s">
        <v>46</v>
      </c>
      <c r="B820" s="174">
        <v>1298317</v>
      </c>
      <c r="C820" s="171" t="s">
        <v>1566</v>
      </c>
      <c r="D820" s="170" t="s">
        <v>1569</v>
      </c>
      <c r="E820" s="171" t="s">
        <v>151</v>
      </c>
      <c r="F820" s="171" t="s">
        <v>541</v>
      </c>
      <c r="G820" s="171" t="s">
        <v>9</v>
      </c>
      <c r="H820" s="171" t="s">
        <v>9</v>
      </c>
      <c r="I820" s="175" t="s">
        <v>1240</v>
      </c>
      <c r="J820" s="176">
        <v>2200</v>
      </c>
      <c r="M820" s="137"/>
    </row>
    <row r="821" spans="1:13">
      <c r="A821" s="170" t="s">
        <v>50</v>
      </c>
      <c r="B821" s="174">
        <v>1294025</v>
      </c>
      <c r="C821" s="171" t="s">
        <v>1563</v>
      </c>
      <c r="D821" s="170" t="s">
        <v>1570</v>
      </c>
      <c r="E821" s="171" t="s">
        <v>163</v>
      </c>
      <c r="F821" s="171" t="s">
        <v>49</v>
      </c>
      <c r="G821" s="171" t="s">
        <v>9</v>
      </c>
      <c r="H821" s="171" t="s">
        <v>19</v>
      </c>
      <c r="I821" s="175" t="s">
        <v>1245</v>
      </c>
      <c r="J821" s="176">
        <v>5550</v>
      </c>
      <c r="M821" s="137"/>
    </row>
    <row r="822" spans="1:13">
      <c r="A822" s="170" t="s">
        <v>54</v>
      </c>
      <c r="B822" s="174">
        <v>1303281</v>
      </c>
      <c r="C822" s="171" t="s">
        <v>1571</v>
      </c>
      <c r="D822" s="170" t="s">
        <v>1572</v>
      </c>
      <c r="E822" s="171" t="s">
        <v>151</v>
      </c>
      <c r="F822" s="171" t="s">
        <v>520</v>
      </c>
      <c r="G822" s="171" t="s">
        <v>9</v>
      </c>
      <c r="H822" s="171" t="s">
        <v>9</v>
      </c>
      <c r="I822" s="175" t="s">
        <v>1260</v>
      </c>
      <c r="J822" s="176">
        <v>3560</v>
      </c>
      <c r="M822" s="137"/>
    </row>
    <row r="823" spans="1:13">
      <c r="A823" s="170" t="s">
        <v>57</v>
      </c>
      <c r="B823" s="174">
        <v>1306607</v>
      </c>
      <c r="C823" s="171" t="s">
        <v>1571</v>
      </c>
      <c r="D823" s="170" t="s">
        <v>1573</v>
      </c>
      <c r="E823" s="171" t="s">
        <v>167</v>
      </c>
      <c r="F823" s="171" t="s">
        <v>210</v>
      </c>
      <c r="G823" s="171" t="s">
        <v>9</v>
      </c>
      <c r="H823" s="171" t="s">
        <v>9</v>
      </c>
      <c r="I823" s="175" t="s">
        <v>1219</v>
      </c>
      <c r="J823" s="176">
        <v>1650</v>
      </c>
      <c r="M823" s="137"/>
    </row>
    <row r="824" spans="1:13">
      <c r="A824" s="170" t="s">
        <v>61</v>
      </c>
      <c r="B824" s="174">
        <v>1294041</v>
      </c>
      <c r="C824" s="171" t="s">
        <v>1571</v>
      </c>
      <c r="D824" s="170" t="s">
        <v>1574</v>
      </c>
      <c r="E824" s="171" t="s">
        <v>167</v>
      </c>
      <c r="F824" s="171" t="s">
        <v>1575</v>
      </c>
      <c r="G824" s="171" t="s">
        <v>13</v>
      </c>
      <c r="H824" s="171" t="s">
        <v>9</v>
      </c>
      <c r="I824" s="175" t="s">
        <v>1219</v>
      </c>
      <c r="J824" s="176">
        <v>3300</v>
      </c>
      <c r="M824" s="137"/>
    </row>
    <row r="825" spans="1:13">
      <c r="A825" s="170" t="s">
        <v>64</v>
      </c>
      <c r="B825" s="174">
        <v>1301981</v>
      </c>
      <c r="C825" s="171" t="s">
        <v>1571</v>
      </c>
      <c r="D825" s="170" t="s">
        <v>1576</v>
      </c>
      <c r="E825" s="171" t="s">
        <v>151</v>
      </c>
      <c r="F825" s="171" t="s">
        <v>28</v>
      </c>
      <c r="G825" s="171" t="s">
        <v>9</v>
      </c>
      <c r="H825" s="171" t="s">
        <v>9</v>
      </c>
      <c r="I825" s="175" t="s">
        <v>1240</v>
      </c>
      <c r="J825" s="176">
        <v>2200</v>
      </c>
      <c r="M825" s="137"/>
    </row>
    <row r="826" spans="1:13">
      <c r="A826" s="170" t="s">
        <v>67</v>
      </c>
      <c r="B826" s="174">
        <v>1306885</v>
      </c>
      <c r="C826" s="171" t="s">
        <v>1571</v>
      </c>
      <c r="D826" s="170" t="s">
        <v>1577</v>
      </c>
      <c r="E826" s="171" t="s">
        <v>151</v>
      </c>
      <c r="F826" s="171" t="s">
        <v>100</v>
      </c>
      <c r="G826" s="171" t="s">
        <v>9</v>
      </c>
      <c r="H826" s="171" t="s">
        <v>9</v>
      </c>
      <c r="I826" s="175" t="s">
        <v>1240</v>
      </c>
      <c r="J826" s="176">
        <v>2200</v>
      </c>
      <c r="M826" s="137"/>
    </row>
    <row r="827" spans="1:13">
      <c r="A827" s="170" t="s">
        <v>71</v>
      </c>
      <c r="B827" s="174">
        <v>1306364</v>
      </c>
      <c r="C827" s="171" t="s">
        <v>1571</v>
      </c>
      <c r="D827" s="170" t="s">
        <v>1578</v>
      </c>
      <c r="E827" s="171" t="s">
        <v>151</v>
      </c>
      <c r="F827" s="171" t="s">
        <v>56</v>
      </c>
      <c r="G827" s="171" t="s">
        <v>9</v>
      </c>
      <c r="H827" s="171" t="s">
        <v>9</v>
      </c>
      <c r="I827" s="175" t="s">
        <v>1223</v>
      </c>
      <c r="J827" s="176">
        <v>2560</v>
      </c>
      <c r="M827" s="137"/>
    </row>
    <row r="828" spans="1:13">
      <c r="A828" s="170" t="s">
        <v>75</v>
      </c>
      <c r="B828" s="174">
        <v>1308824</v>
      </c>
      <c r="C828" s="171" t="s">
        <v>1571</v>
      </c>
      <c r="D828" s="170" t="s">
        <v>1579</v>
      </c>
      <c r="E828" s="171" t="s">
        <v>151</v>
      </c>
      <c r="F828" s="171" t="s">
        <v>1580</v>
      </c>
      <c r="G828" s="171" t="s">
        <v>13</v>
      </c>
      <c r="H828" s="171" t="s">
        <v>9</v>
      </c>
      <c r="I828" s="175" t="s">
        <v>1223</v>
      </c>
      <c r="J828" s="176">
        <v>5120</v>
      </c>
      <c r="M828" s="137"/>
    </row>
    <row r="829" spans="1:13">
      <c r="A829" s="170" t="s">
        <v>79</v>
      </c>
      <c r="B829" s="174">
        <v>1307895</v>
      </c>
      <c r="C829" s="171" t="s">
        <v>1571</v>
      </c>
      <c r="D829" s="170" t="s">
        <v>1581</v>
      </c>
      <c r="E829" s="171" t="s">
        <v>151</v>
      </c>
      <c r="F829" s="171" t="s">
        <v>45</v>
      </c>
      <c r="G829" s="171" t="s">
        <v>9</v>
      </c>
      <c r="H829" s="171" t="s">
        <v>9</v>
      </c>
      <c r="I829" s="175" t="s">
        <v>1240</v>
      </c>
      <c r="J829" s="176">
        <v>2200</v>
      </c>
      <c r="M829" s="137"/>
    </row>
    <row r="830" spans="1:13">
      <c r="A830" s="170" t="s">
        <v>84</v>
      </c>
      <c r="B830" s="174">
        <v>1309022</v>
      </c>
      <c r="C830" s="171" t="s">
        <v>1582</v>
      </c>
      <c r="D830" s="170" t="s">
        <v>1583</v>
      </c>
      <c r="E830" s="171" t="s">
        <v>151</v>
      </c>
      <c r="F830" s="171" t="s">
        <v>191</v>
      </c>
      <c r="G830" s="171" t="s">
        <v>9</v>
      </c>
      <c r="H830" s="171" t="s">
        <v>13</v>
      </c>
      <c r="I830" s="175" t="s">
        <v>1240</v>
      </c>
      <c r="J830" s="176">
        <v>4400</v>
      </c>
      <c r="M830" s="137"/>
    </row>
    <row r="831" spans="1:13">
      <c r="A831" s="170" t="s">
        <v>91</v>
      </c>
      <c r="B831" s="174">
        <v>1306886</v>
      </c>
      <c r="C831" s="171" t="s">
        <v>1571</v>
      </c>
      <c r="D831" s="170" t="s">
        <v>1584</v>
      </c>
      <c r="E831" s="171" t="s">
        <v>151</v>
      </c>
      <c r="F831" s="171" t="s">
        <v>94</v>
      </c>
      <c r="G831" s="171" t="s">
        <v>9</v>
      </c>
      <c r="H831" s="171" t="s">
        <v>9</v>
      </c>
      <c r="I831" s="175" t="s">
        <v>1240</v>
      </c>
      <c r="J831" s="176">
        <v>2200</v>
      </c>
      <c r="M831" s="137"/>
    </row>
    <row r="832" spans="1:13">
      <c r="A832" s="170" t="s">
        <v>95</v>
      </c>
      <c r="B832" s="174">
        <v>1286863</v>
      </c>
      <c r="C832" s="171" t="s">
        <v>1585</v>
      </c>
      <c r="D832" s="170" t="s">
        <v>1586</v>
      </c>
      <c r="E832" s="171" t="s">
        <v>163</v>
      </c>
      <c r="F832" s="171" t="s">
        <v>1587</v>
      </c>
      <c r="G832" s="171" t="s">
        <v>13</v>
      </c>
      <c r="H832" s="171" t="s">
        <v>9</v>
      </c>
      <c r="I832" s="175" t="s">
        <v>1245</v>
      </c>
      <c r="J832" s="176">
        <v>3700</v>
      </c>
      <c r="M832" s="137"/>
    </row>
    <row r="833" spans="1:13">
      <c r="A833" s="170" t="s">
        <v>98</v>
      </c>
      <c r="B833" s="174">
        <v>1294036</v>
      </c>
      <c r="C833" s="171" t="s">
        <v>1588</v>
      </c>
      <c r="D833" s="170" t="s">
        <v>1574</v>
      </c>
      <c r="E833" s="171" t="s">
        <v>167</v>
      </c>
      <c r="F833" s="171" t="s">
        <v>1575</v>
      </c>
      <c r="G833" s="171" t="s">
        <v>13</v>
      </c>
      <c r="H833" s="171" t="s">
        <v>13</v>
      </c>
      <c r="I833" s="175" t="s">
        <v>1219</v>
      </c>
      <c r="J833" s="176">
        <v>6600</v>
      </c>
      <c r="M833" s="137"/>
    </row>
    <row r="834" spans="1:13">
      <c r="A834" s="170" t="s">
        <v>101</v>
      </c>
      <c r="B834" s="174">
        <v>1308627</v>
      </c>
      <c r="C834" s="171" t="s">
        <v>1585</v>
      </c>
      <c r="D834" s="170" t="s">
        <v>1589</v>
      </c>
      <c r="E834" s="171" t="s">
        <v>151</v>
      </c>
      <c r="F834" s="171" t="s">
        <v>100</v>
      </c>
      <c r="G834" s="171" t="s">
        <v>9</v>
      </c>
      <c r="H834" s="171" t="s">
        <v>9</v>
      </c>
      <c r="I834" s="175" t="s">
        <v>1223</v>
      </c>
      <c r="J834" s="176">
        <v>2560</v>
      </c>
      <c r="M834" s="137"/>
    </row>
    <row r="835" spans="1:13">
      <c r="A835" s="170" t="s">
        <v>105</v>
      </c>
      <c r="B835" s="174">
        <v>1294106</v>
      </c>
      <c r="C835" s="171" t="s">
        <v>1588</v>
      </c>
      <c r="D835" s="170" t="s">
        <v>1590</v>
      </c>
      <c r="E835" s="171" t="s">
        <v>151</v>
      </c>
      <c r="F835" s="171" t="s">
        <v>94</v>
      </c>
      <c r="G835" s="171" t="s">
        <v>9</v>
      </c>
      <c r="H835" s="171" t="s">
        <v>13</v>
      </c>
      <c r="I835" s="175" t="s">
        <v>1240</v>
      </c>
      <c r="J835" s="176">
        <v>4400</v>
      </c>
      <c r="M835" s="137"/>
    </row>
    <row r="836" spans="1:13">
      <c r="A836" s="170" t="s">
        <v>107</v>
      </c>
      <c r="B836" s="174">
        <v>1299928</v>
      </c>
      <c r="C836" s="171" t="s">
        <v>1585</v>
      </c>
      <c r="D836" s="170" t="s">
        <v>1591</v>
      </c>
      <c r="E836" s="171" t="s">
        <v>151</v>
      </c>
      <c r="F836" s="171" t="s">
        <v>45</v>
      </c>
      <c r="G836" s="171" t="s">
        <v>9</v>
      </c>
      <c r="H836" s="171" t="s">
        <v>9</v>
      </c>
      <c r="I836" s="175" t="s">
        <v>1240</v>
      </c>
      <c r="J836" s="176">
        <v>2200</v>
      </c>
      <c r="M836" s="137"/>
    </row>
    <row r="837" spans="1:13">
      <c r="A837" s="170" t="s">
        <v>111</v>
      </c>
      <c r="B837" s="174">
        <v>1308471</v>
      </c>
      <c r="C837" s="171" t="s">
        <v>1585</v>
      </c>
      <c r="D837" s="170" t="s">
        <v>1592</v>
      </c>
      <c r="E837" s="171" t="s">
        <v>163</v>
      </c>
      <c r="F837" s="171" t="s">
        <v>125</v>
      </c>
      <c r="G837" s="171" t="s">
        <v>9</v>
      </c>
      <c r="H837" s="171" t="s">
        <v>9</v>
      </c>
      <c r="I837" s="175" t="s">
        <v>1245</v>
      </c>
      <c r="J837" s="176">
        <v>1850</v>
      </c>
      <c r="M837" s="137"/>
    </row>
    <row r="838" spans="1:13">
      <c r="A838" s="170" t="s">
        <v>204</v>
      </c>
      <c r="B838" s="174">
        <v>1278353</v>
      </c>
      <c r="C838" s="171" t="s">
        <v>1588</v>
      </c>
      <c r="D838" s="170" t="s">
        <v>1593</v>
      </c>
      <c r="E838" s="171" t="s">
        <v>151</v>
      </c>
      <c r="F838" s="171" t="s">
        <v>213</v>
      </c>
      <c r="G838" s="171" t="s">
        <v>9</v>
      </c>
      <c r="H838" s="171" t="s">
        <v>13</v>
      </c>
      <c r="I838" s="175" t="s">
        <v>1240</v>
      </c>
      <c r="J838" s="176">
        <v>4400</v>
      </c>
      <c r="M838" s="137"/>
    </row>
    <row r="839" spans="1:13">
      <c r="A839" s="170" t="s">
        <v>114</v>
      </c>
      <c r="B839" s="174">
        <v>1294499</v>
      </c>
      <c r="C839" s="171" t="s">
        <v>1594</v>
      </c>
      <c r="D839" s="170" t="s">
        <v>1595</v>
      </c>
      <c r="E839" s="171" t="s">
        <v>167</v>
      </c>
      <c r="F839" s="171" t="s">
        <v>707</v>
      </c>
      <c r="G839" s="171" t="s">
        <v>9</v>
      </c>
      <c r="H839" s="171" t="s">
        <v>19</v>
      </c>
      <c r="I839" s="175" t="s">
        <v>1243</v>
      </c>
      <c r="J839" s="176">
        <v>5880</v>
      </c>
      <c r="M839" s="137"/>
    </row>
    <row r="840" s="25" customFormat="1" spans="1:13">
      <c r="A840" s="170" t="s">
        <v>117</v>
      </c>
      <c r="B840" s="174">
        <v>1302564</v>
      </c>
      <c r="C840" s="171" t="s">
        <v>1588</v>
      </c>
      <c r="D840" s="170" t="s">
        <v>1596</v>
      </c>
      <c r="E840" s="171" t="s">
        <v>163</v>
      </c>
      <c r="F840" s="171" t="s">
        <v>41</v>
      </c>
      <c r="G840" s="171" t="s">
        <v>9</v>
      </c>
      <c r="H840" s="171" t="s">
        <v>13</v>
      </c>
      <c r="I840" s="175" t="s">
        <v>950</v>
      </c>
      <c r="J840" s="176">
        <v>2510</v>
      </c>
      <c r="M840" s="137"/>
    </row>
    <row r="841" spans="1:13">
      <c r="A841" s="170" t="s">
        <v>122</v>
      </c>
      <c r="B841" s="174">
        <v>1299165</v>
      </c>
      <c r="C841" s="171" t="s">
        <v>1588</v>
      </c>
      <c r="D841" s="170" t="s">
        <v>1597</v>
      </c>
      <c r="E841" s="171" t="s">
        <v>151</v>
      </c>
      <c r="F841" s="171" t="s">
        <v>78</v>
      </c>
      <c r="G841" s="171" t="s">
        <v>9</v>
      </c>
      <c r="H841" s="171" t="s">
        <v>13</v>
      </c>
      <c r="I841" s="175" t="s">
        <v>1240</v>
      </c>
      <c r="J841" s="176">
        <v>4400</v>
      </c>
      <c r="M841" s="137"/>
    </row>
    <row r="842" spans="1:13">
      <c r="A842" s="170" t="s">
        <v>127</v>
      </c>
      <c r="B842" s="174">
        <v>1298672</v>
      </c>
      <c r="C842" s="171" t="s">
        <v>1588</v>
      </c>
      <c r="D842" s="170" t="s">
        <v>1598</v>
      </c>
      <c r="E842" s="171" t="s">
        <v>151</v>
      </c>
      <c r="F842" s="171" t="s">
        <v>12</v>
      </c>
      <c r="G842" s="171" t="s">
        <v>9</v>
      </c>
      <c r="H842" s="171" t="s">
        <v>13</v>
      </c>
      <c r="I842" s="175" t="s">
        <v>1240</v>
      </c>
      <c r="J842" s="176">
        <v>4400</v>
      </c>
      <c r="M842" s="137"/>
    </row>
    <row r="843" spans="1:13">
      <c r="A843" s="170" t="s">
        <v>129</v>
      </c>
      <c r="B843" s="174">
        <v>1298574</v>
      </c>
      <c r="C843" s="171" t="s">
        <v>1599</v>
      </c>
      <c r="D843" s="170" t="s">
        <v>1600</v>
      </c>
      <c r="E843" s="171" t="s">
        <v>151</v>
      </c>
      <c r="F843" s="171" t="s">
        <v>541</v>
      </c>
      <c r="G843" s="171" t="s">
        <v>9</v>
      </c>
      <c r="H843" s="171" t="s">
        <v>9</v>
      </c>
      <c r="I843" s="175" t="s">
        <v>1240</v>
      </c>
      <c r="J843" s="176">
        <v>2200</v>
      </c>
      <c r="M843" s="137"/>
    </row>
    <row r="844" spans="1:13">
      <c r="A844" s="170" t="s">
        <v>131</v>
      </c>
      <c r="B844" s="174">
        <v>1296458</v>
      </c>
      <c r="C844" s="171" t="s">
        <v>1601</v>
      </c>
      <c r="D844" s="170" t="s">
        <v>1602</v>
      </c>
      <c r="E844" s="171" t="s">
        <v>167</v>
      </c>
      <c r="F844" s="171" t="s">
        <v>202</v>
      </c>
      <c r="G844" s="171" t="s">
        <v>9</v>
      </c>
      <c r="H844" s="171" t="s">
        <v>24</v>
      </c>
      <c r="I844" s="175" t="s">
        <v>1243</v>
      </c>
      <c r="J844" s="176">
        <v>7840</v>
      </c>
      <c r="M844" s="137"/>
    </row>
    <row r="845" spans="1:13">
      <c r="A845" s="170" t="s">
        <v>133</v>
      </c>
      <c r="B845" s="174">
        <v>1296418</v>
      </c>
      <c r="C845" s="171" t="s">
        <v>1603</v>
      </c>
      <c r="D845" s="170" t="s">
        <v>1602</v>
      </c>
      <c r="E845" s="171" t="s">
        <v>167</v>
      </c>
      <c r="F845" s="171" t="s">
        <v>210</v>
      </c>
      <c r="G845" s="171" t="s">
        <v>9</v>
      </c>
      <c r="H845" s="171" t="s">
        <v>13</v>
      </c>
      <c r="I845" s="175" t="s">
        <v>1243</v>
      </c>
      <c r="J845" s="176">
        <v>3920</v>
      </c>
      <c r="M845" s="137"/>
    </row>
    <row r="846" spans="1:13">
      <c r="A846" s="170" t="s">
        <v>136</v>
      </c>
      <c r="B846" s="174">
        <v>1287287</v>
      </c>
      <c r="C846" s="171" t="s">
        <v>1603</v>
      </c>
      <c r="D846" s="170" t="s">
        <v>1604</v>
      </c>
      <c r="E846" s="171" t="s">
        <v>151</v>
      </c>
      <c r="F846" s="171" t="s">
        <v>240</v>
      </c>
      <c r="G846" s="171" t="s">
        <v>9</v>
      </c>
      <c r="H846" s="171" t="s">
        <v>13</v>
      </c>
      <c r="I846" s="175" t="s">
        <v>1240</v>
      </c>
      <c r="J846" s="176">
        <v>4400</v>
      </c>
      <c r="M846" s="137"/>
    </row>
    <row r="847" spans="1:13">
      <c r="A847" s="170" t="s">
        <v>139</v>
      </c>
      <c r="B847" s="174">
        <v>1284833</v>
      </c>
      <c r="C847" s="171" t="s">
        <v>1599</v>
      </c>
      <c r="D847" s="170" t="s">
        <v>1605</v>
      </c>
      <c r="E847" s="171" t="s">
        <v>151</v>
      </c>
      <c r="F847" s="171" t="s">
        <v>179</v>
      </c>
      <c r="G847" s="171" t="s">
        <v>9</v>
      </c>
      <c r="H847" s="171" t="s">
        <v>9</v>
      </c>
      <c r="I847" s="175" t="s">
        <v>1240</v>
      </c>
      <c r="J847" s="176">
        <v>2200</v>
      </c>
      <c r="M847" s="137"/>
    </row>
    <row r="848" spans="1:13">
      <c r="A848" s="170" t="s">
        <v>228</v>
      </c>
      <c r="B848" s="174">
        <v>1308475</v>
      </c>
      <c r="C848" s="171" t="s">
        <v>1599</v>
      </c>
      <c r="D848" s="170" t="s">
        <v>1606</v>
      </c>
      <c r="E848" s="171" t="s">
        <v>151</v>
      </c>
      <c r="F848" s="171" t="s">
        <v>1560</v>
      </c>
      <c r="G848" s="171" t="s">
        <v>13</v>
      </c>
      <c r="H848" s="171" t="s">
        <v>9</v>
      </c>
      <c r="I848" s="175" t="s">
        <v>1240</v>
      </c>
      <c r="J848" s="176">
        <v>4400</v>
      </c>
      <c r="M848" s="137"/>
    </row>
    <row r="849" spans="1:13">
      <c r="A849" s="170" t="s">
        <v>232</v>
      </c>
      <c r="B849" s="174">
        <v>1311881</v>
      </c>
      <c r="C849" s="171" t="s">
        <v>1603</v>
      </c>
      <c r="D849" s="170" t="s">
        <v>1607</v>
      </c>
      <c r="E849" s="171" t="s">
        <v>151</v>
      </c>
      <c r="F849" s="171" t="s">
        <v>1608</v>
      </c>
      <c r="G849" s="171" t="s">
        <v>13</v>
      </c>
      <c r="H849" s="171" t="s">
        <v>13</v>
      </c>
      <c r="I849" s="175" t="s">
        <v>1223</v>
      </c>
      <c r="J849" s="176">
        <v>10240</v>
      </c>
      <c r="M849" s="137"/>
    </row>
    <row r="850" spans="1:13">
      <c r="A850" s="170" t="s">
        <v>235</v>
      </c>
      <c r="B850" s="174">
        <v>1297346</v>
      </c>
      <c r="C850" s="171" t="s">
        <v>1601</v>
      </c>
      <c r="D850" s="170" t="s">
        <v>1609</v>
      </c>
      <c r="E850" s="171" t="s">
        <v>167</v>
      </c>
      <c r="F850" s="171" t="s">
        <v>17</v>
      </c>
      <c r="G850" s="171" t="s">
        <v>9</v>
      </c>
      <c r="H850" s="171" t="s">
        <v>24</v>
      </c>
      <c r="I850" s="175" t="s">
        <v>1219</v>
      </c>
      <c r="J850" s="176">
        <v>6600</v>
      </c>
      <c r="M850" s="137"/>
    </row>
    <row r="851" spans="1:13">
      <c r="A851" s="170" t="s">
        <v>238</v>
      </c>
      <c r="B851" s="174">
        <v>1289011</v>
      </c>
      <c r="C851" s="171" t="s">
        <v>1603</v>
      </c>
      <c r="D851" s="170" t="s">
        <v>1610</v>
      </c>
      <c r="E851" s="171" t="s">
        <v>167</v>
      </c>
      <c r="F851" s="171" t="s">
        <v>683</v>
      </c>
      <c r="G851" s="171" t="s">
        <v>9</v>
      </c>
      <c r="H851" s="171" t="s">
        <v>13</v>
      </c>
      <c r="I851" s="175" t="s">
        <v>1249</v>
      </c>
      <c r="J851" s="176">
        <v>5920</v>
      </c>
      <c r="M851" s="137"/>
    </row>
    <row r="852" spans="1:13">
      <c r="A852" s="170" t="s">
        <v>241</v>
      </c>
      <c r="B852" s="174">
        <v>1310348</v>
      </c>
      <c r="C852" s="171" t="s">
        <v>1611</v>
      </c>
      <c r="D852" s="170" t="s">
        <v>1612</v>
      </c>
      <c r="E852" s="171" t="s">
        <v>151</v>
      </c>
      <c r="F852" s="171" t="s">
        <v>56</v>
      </c>
      <c r="G852" s="171" t="s">
        <v>9</v>
      </c>
      <c r="H852" s="171" t="s">
        <v>9</v>
      </c>
      <c r="I852" s="175" t="s">
        <v>1240</v>
      </c>
      <c r="J852" s="176">
        <v>2200</v>
      </c>
      <c r="M852" s="137"/>
    </row>
    <row r="853" spans="1:13">
      <c r="A853" s="170" t="s">
        <v>243</v>
      </c>
      <c r="B853" s="174">
        <v>1310075</v>
      </c>
      <c r="C853" s="171" t="s">
        <v>1611</v>
      </c>
      <c r="D853" s="170" t="s">
        <v>1613</v>
      </c>
      <c r="E853" s="171" t="s">
        <v>151</v>
      </c>
      <c r="F853" s="171" t="s">
        <v>28</v>
      </c>
      <c r="G853" s="171" t="s">
        <v>9</v>
      </c>
      <c r="H853" s="171" t="s">
        <v>9</v>
      </c>
      <c r="I853" s="175" t="s">
        <v>1223</v>
      </c>
      <c r="J853" s="176">
        <v>2560</v>
      </c>
      <c r="M853" s="137"/>
    </row>
    <row r="854" spans="1:13">
      <c r="A854" s="170" t="s">
        <v>246</v>
      </c>
      <c r="B854" s="174">
        <v>1310490</v>
      </c>
      <c r="C854" s="171" t="s">
        <v>1611</v>
      </c>
      <c r="D854" s="170" t="s">
        <v>1614</v>
      </c>
      <c r="E854" s="171" t="s">
        <v>151</v>
      </c>
      <c r="F854" s="171" t="s">
        <v>45</v>
      </c>
      <c r="G854" s="171" t="s">
        <v>9</v>
      </c>
      <c r="H854" s="171" t="s">
        <v>9</v>
      </c>
      <c r="I854" s="175" t="s">
        <v>1240</v>
      </c>
      <c r="J854" s="176">
        <v>2200</v>
      </c>
      <c r="M854" s="137"/>
    </row>
    <row r="855" spans="1:13">
      <c r="A855" s="170" t="s">
        <v>248</v>
      </c>
      <c r="B855" s="174">
        <v>1307544</v>
      </c>
      <c r="C855" s="171" t="s">
        <v>1615</v>
      </c>
      <c r="D855" s="170" t="s">
        <v>1616</v>
      </c>
      <c r="E855" s="171" t="s">
        <v>163</v>
      </c>
      <c r="F855" s="171" t="s">
        <v>899</v>
      </c>
      <c r="G855" s="171" t="s">
        <v>9</v>
      </c>
      <c r="H855" s="171" t="s">
        <v>13</v>
      </c>
      <c r="I855" s="175" t="s">
        <v>1245</v>
      </c>
      <c r="J855" s="176">
        <v>3700</v>
      </c>
      <c r="M855" s="137"/>
    </row>
    <row r="856" spans="1:13">
      <c r="A856" s="170" t="s">
        <v>251</v>
      </c>
      <c r="B856" s="174">
        <v>1305177</v>
      </c>
      <c r="C856" s="171" t="s">
        <v>1611</v>
      </c>
      <c r="D856" s="170" t="s">
        <v>1617</v>
      </c>
      <c r="E856" s="171" t="s">
        <v>151</v>
      </c>
      <c r="F856" s="171" t="s">
        <v>541</v>
      </c>
      <c r="G856" s="171" t="s">
        <v>9</v>
      </c>
      <c r="H856" s="171" t="s">
        <v>9</v>
      </c>
      <c r="I856" s="175" t="s">
        <v>1240</v>
      </c>
      <c r="J856" s="176">
        <v>2200</v>
      </c>
      <c r="M856" s="137"/>
    </row>
    <row r="857" spans="1:13">
      <c r="A857" s="170" t="s">
        <v>255</v>
      </c>
      <c r="B857" s="174">
        <v>1307687</v>
      </c>
      <c r="C857" s="171" t="s">
        <v>1611</v>
      </c>
      <c r="D857" s="170" t="s">
        <v>1618</v>
      </c>
      <c r="E857" s="171" t="s">
        <v>163</v>
      </c>
      <c r="F857" s="171" t="s">
        <v>185</v>
      </c>
      <c r="G857" s="171" t="s">
        <v>9</v>
      </c>
      <c r="H857" s="171" t="s">
        <v>9</v>
      </c>
      <c r="I857" s="175" t="s">
        <v>1245</v>
      </c>
      <c r="J857" s="176">
        <v>1850</v>
      </c>
      <c r="M857" s="137"/>
    </row>
    <row r="858" spans="1:13">
      <c r="A858" s="170" t="s">
        <v>257</v>
      </c>
      <c r="B858" s="174">
        <v>1306736</v>
      </c>
      <c r="C858" s="171" t="s">
        <v>1611</v>
      </c>
      <c r="D858" s="170" t="s">
        <v>1619</v>
      </c>
      <c r="E858" s="171" t="s">
        <v>151</v>
      </c>
      <c r="F858" s="171" t="s">
        <v>179</v>
      </c>
      <c r="G858" s="171" t="s">
        <v>9</v>
      </c>
      <c r="H858" s="171" t="s">
        <v>9</v>
      </c>
      <c r="I858" s="175" t="s">
        <v>1223</v>
      </c>
      <c r="J858" s="176">
        <v>2560</v>
      </c>
      <c r="M858" s="137"/>
    </row>
    <row r="859" spans="1:13">
      <c r="A859" s="170" t="s">
        <v>259</v>
      </c>
      <c r="B859" s="174">
        <v>1304278</v>
      </c>
      <c r="C859" s="171" t="s">
        <v>1620</v>
      </c>
      <c r="D859" s="170" t="s">
        <v>1621</v>
      </c>
      <c r="E859" s="171" t="s">
        <v>163</v>
      </c>
      <c r="F859" s="171" t="s">
        <v>291</v>
      </c>
      <c r="G859" s="171" t="s">
        <v>9</v>
      </c>
      <c r="H859" s="171" t="s">
        <v>19</v>
      </c>
      <c r="I859" s="175" t="s">
        <v>1225</v>
      </c>
      <c r="J859" s="176">
        <v>6480</v>
      </c>
      <c r="M859" s="137"/>
    </row>
    <row r="860" spans="1:13">
      <c r="A860" s="170" t="s">
        <v>263</v>
      </c>
      <c r="B860" s="174">
        <v>1295189</v>
      </c>
      <c r="C860" s="171" t="s">
        <v>1611</v>
      </c>
      <c r="D860" s="170" t="s">
        <v>1622</v>
      </c>
      <c r="E860" s="171" t="s">
        <v>163</v>
      </c>
      <c r="F860" s="171" t="s">
        <v>22</v>
      </c>
      <c r="G860" s="171" t="s">
        <v>9</v>
      </c>
      <c r="H860" s="171" t="s">
        <v>9</v>
      </c>
      <c r="I860" s="175" t="s">
        <v>1225</v>
      </c>
      <c r="J860" s="176">
        <v>2160</v>
      </c>
      <c r="M860" s="137"/>
    </row>
    <row r="861" spans="1:13">
      <c r="A861" s="170" t="s">
        <v>267</v>
      </c>
      <c r="B861" s="174">
        <v>1309219</v>
      </c>
      <c r="C861" s="171" t="s">
        <v>1611</v>
      </c>
      <c r="D861" s="170" t="s">
        <v>1623</v>
      </c>
      <c r="E861" s="171" t="s">
        <v>151</v>
      </c>
      <c r="F861" s="171" t="s">
        <v>152</v>
      </c>
      <c r="G861" s="171" t="s">
        <v>9</v>
      </c>
      <c r="H861" s="171" t="s">
        <v>9</v>
      </c>
      <c r="I861" s="175" t="s">
        <v>1240</v>
      </c>
      <c r="J861" s="176">
        <v>2200</v>
      </c>
      <c r="M861" s="137"/>
    </row>
    <row r="862" spans="1:13">
      <c r="A862" s="170" t="s">
        <v>270</v>
      </c>
      <c r="B862" s="174">
        <v>1295205</v>
      </c>
      <c r="C862" s="171" t="s">
        <v>1624</v>
      </c>
      <c r="D862" s="170" t="s">
        <v>1622</v>
      </c>
      <c r="E862" s="171" t="s">
        <v>163</v>
      </c>
      <c r="F862" s="171" t="s">
        <v>22</v>
      </c>
      <c r="G862" s="171" t="s">
        <v>9</v>
      </c>
      <c r="H862" s="171" t="s">
        <v>9</v>
      </c>
      <c r="I862" s="175" t="s">
        <v>1245</v>
      </c>
      <c r="J862" s="176">
        <v>1850</v>
      </c>
      <c r="M862" s="137"/>
    </row>
    <row r="863" spans="1:13">
      <c r="A863" s="170" t="s">
        <v>274</v>
      </c>
      <c r="B863" s="174">
        <v>1302269</v>
      </c>
      <c r="C863" s="171" t="s">
        <v>1625</v>
      </c>
      <c r="D863" s="170" t="s">
        <v>1626</v>
      </c>
      <c r="E863" s="171" t="s">
        <v>163</v>
      </c>
      <c r="F863" s="171" t="s">
        <v>125</v>
      </c>
      <c r="G863" s="171" t="s">
        <v>9</v>
      </c>
      <c r="H863" s="171" t="s">
        <v>19</v>
      </c>
      <c r="I863" s="175" t="s">
        <v>1225</v>
      </c>
      <c r="J863" s="176">
        <v>6480</v>
      </c>
      <c r="M863" s="137"/>
    </row>
    <row r="864" spans="1:13">
      <c r="A864" s="170" t="s">
        <v>277</v>
      </c>
      <c r="B864" s="174">
        <v>1303826</v>
      </c>
      <c r="C864" s="171" t="s">
        <v>1625</v>
      </c>
      <c r="D864" s="170" t="s">
        <v>785</v>
      </c>
      <c r="E864" s="171" t="s">
        <v>151</v>
      </c>
      <c r="F864" s="171" t="s">
        <v>94</v>
      </c>
      <c r="G864" s="171" t="s">
        <v>9</v>
      </c>
      <c r="H864" s="171" t="s">
        <v>19</v>
      </c>
      <c r="I864" s="175" t="s">
        <v>1240</v>
      </c>
      <c r="J864" s="176">
        <v>6600</v>
      </c>
      <c r="M864" s="137"/>
    </row>
    <row r="865" spans="1:13">
      <c r="A865" s="170" t="s">
        <v>279</v>
      </c>
      <c r="B865" s="174">
        <v>1293280</v>
      </c>
      <c r="C865" s="171" t="s">
        <v>1627</v>
      </c>
      <c r="D865" s="170" t="s">
        <v>1628</v>
      </c>
      <c r="E865" s="171" t="s">
        <v>151</v>
      </c>
      <c r="F865" s="171" t="s">
        <v>152</v>
      </c>
      <c r="G865" s="171" t="s">
        <v>9</v>
      </c>
      <c r="H865" s="171" t="s">
        <v>13</v>
      </c>
      <c r="I865" s="175" t="s">
        <v>1240</v>
      </c>
      <c r="J865" s="176">
        <v>4400</v>
      </c>
      <c r="M865" s="137"/>
    </row>
    <row r="866" spans="1:13">
      <c r="A866" s="170" t="s">
        <v>282</v>
      </c>
      <c r="B866" s="174">
        <v>1290940</v>
      </c>
      <c r="C866" s="171" t="s">
        <v>1624</v>
      </c>
      <c r="D866" s="170" t="s">
        <v>1629</v>
      </c>
      <c r="E866" s="171" t="s">
        <v>1630</v>
      </c>
      <c r="F866" s="171" t="s">
        <v>1631</v>
      </c>
      <c r="G866" s="171" t="s">
        <v>13</v>
      </c>
      <c r="H866" s="171" t="s">
        <v>9</v>
      </c>
      <c r="I866" s="175" t="s">
        <v>1223</v>
      </c>
      <c r="J866" s="176">
        <v>5120</v>
      </c>
      <c r="M866" s="137"/>
    </row>
    <row r="867" spans="1:13">
      <c r="A867" s="170" t="s">
        <v>9</v>
      </c>
      <c r="B867" s="174">
        <v>1299219</v>
      </c>
      <c r="C867" s="171" t="s">
        <v>1632</v>
      </c>
      <c r="D867" s="170" t="s">
        <v>1633</v>
      </c>
      <c r="E867" s="171" t="s">
        <v>151</v>
      </c>
      <c r="F867" s="171" t="s">
        <v>56</v>
      </c>
      <c r="G867" s="171" t="s">
        <v>9</v>
      </c>
      <c r="H867" s="171" t="s">
        <v>24</v>
      </c>
      <c r="I867" s="175" t="s">
        <v>1240</v>
      </c>
      <c r="J867" s="176">
        <v>8800</v>
      </c>
      <c r="M867" s="137"/>
    </row>
    <row r="868" spans="1:13">
      <c r="A868" s="170" t="s">
        <v>13</v>
      </c>
      <c r="B868" s="174">
        <v>1295415</v>
      </c>
      <c r="C868" s="171" t="s">
        <v>1634</v>
      </c>
      <c r="D868" s="170" t="s">
        <v>1635</v>
      </c>
      <c r="E868" s="171" t="s">
        <v>151</v>
      </c>
      <c r="F868" s="171" t="s">
        <v>66</v>
      </c>
      <c r="G868" s="171" t="s">
        <v>9</v>
      </c>
      <c r="H868" s="171" t="s">
        <v>13</v>
      </c>
      <c r="I868" s="175" t="s">
        <v>1240</v>
      </c>
      <c r="J868" s="176">
        <v>4400</v>
      </c>
      <c r="M868" s="137"/>
    </row>
    <row r="869" spans="1:13">
      <c r="A869" s="170" t="s">
        <v>19</v>
      </c>
      <c r="B869" s="174">
        <v>1304428</v>
      </c>
      <c r="C869" s="171" t="s">
        <v>1634</v>
      </c>
      <c r="D869" s="170" t="s">
        <v>269</v>
      </c>
      <c r="E869" s="171" t="s">
        <v>151</v>
      </c>
      <c r="F869" s="171" t="s">
        <v>63</v>
      </c>
      <c r="G869" s="171" t="s">
        <v>9</v>
      </c>
      <c r="H869" s="171" t="s">
        <v>13</v>
      </c>
      <c r="I869" s="175" t="s">
        <v>1223</v>
      </c>
      <c r="J869" s="176">
        <v>5120</v>
      </c>
      <c r="M869" s="137"/>
    </row>
    <row r="870" spans="1:13">
      <c r="A870" s="170" t="s">
        <v>24</v>
      </c>
      <c r="B870" s="174">
        <v>1304376</v>
      </c>
      <c r="C870" s="171" t="s">
        <v>1636</v>
      </c>
      <c r="D870" s="170" t="s">
        <v>1637</v>
      </c>
      <c r="E870" s="171" t="s">
        <v>151</v>
      </c>
      <c r="F870" s="171" t="s">
        <v>240</v>
      </c>
      <c r="G870" s="171" t="s">
        <v>9</v>
      </c>
      <c r="H870" s="171" t="s">
        <v>9</v>
      </c>
      <c r="I870" s="175" t="s">
        <v>1249</v>
      </c>
      <c r="J870" s="176">
        <v>2960</v>
      </c>
      <c r="M870" s="137"/>
    </row>
    <row r="871" spans="1:13">
      <c r="A871" s="170" t="s">
        <v>29</v>
      </c>
      <c r="B871" s="174">
        <v>1295215</v>
      </c>
      <c r="C871" s="171" t="s">
        <v>1636</v>
      </c>
      <c r="D871" s="170" t="s">
        <v>1622</v>
      </c>
      <c r="E871" s="171" t="s">
        <v>163</v>
      </c>
      <c r="F871" s="171" t="s">
        <v>22</v>
      </c>
      <c r="G871" s="171" t="s">
        <v>9</v>
      </c>
      <c r="H871" s="171" t="s">
        <v>9</v>
      </c>
      <c r="I871" s="175" t="s">
        <v>1245</v>
      </c>
      <c r="J871" s="176">
        <v>1850</v>
      </c>
      <c r="M871" s="137"/>
    </row>
    <row r="872" spans="1:13">
      <c r="A872" s="170" t="s">
        <v>33</v>
      </c>
      <c r="B872" s="174">
        <v>1297877</v>
      </c>
      <c r="C872" s="171" t="s">
        <v>1638</v>
      </c>
      <c r="D872" s="170" t="s">
        <v>1639</v>
      </c>
      <c r="E872" s="171" t="s">
        <v>151</v>
      </c>
      <c r="F872" s="171" t="s">
        <v>1640</v>
      </c>
      <c r="G872" s="171" t="s">
        <v>13</v>
      </c>
      <c r="H872" s="171" t="s">
        <v>19</v>
      </c>
      <c r="I872" s="175" t="s">
        <v>1240</v>
      </c>
      <c r="J872" s="176">
        <v>13200</v>
      </c>
      <c r="M872" s="137"/>
    </row>
    <row r="873" spans="1:13">
      <c r="A873" s="170" t="s">
        <v>38</v>
      </c>
      <c r="B873" s="174">
        <v>1292576</v>
      </c>
      <c r="C873" s="171" t="s">
        <v>1638</v>
      </c>
      <c r="D873" s="170" t="s">
        <v>1641</v>
      </c>
      <c r="E873" s="171" t="s">
        <v>151</v>
      </c>
      <c r="F873" s="171" t="s">
        <v>213</v>
      </c>
      <c r="G873" s="171" t="s">
        <v>9</v>
      </c>
      <c r="H873" s="171" t="s">
        <v>19</v>
      </c>
      <c r="I873" s="175" t="s">
        <v>1240</v>
      </c>
      <c r="J873" s="176">
        <v>6600</v>
      </c>
      <c r="M873" s="137"/>
    </row>
    <row r="874" spans="1:13">
      <c r="A874" s="170" t="s">
        <v>42</v>
      </c>
      <c r="B874" s="174">
        <v>1291833</v>
      </c>
      <c r="C874" s="171" t="s">
        <v>1634</v>
      </c>
      <c r="D874" s="170" t="s">
        <v>1642</v>
      </c>
      <c r="E874" s="171" t="s">
        <v>151</v>
      </c>
      <c r="F874" s="171" t="s">
        <v>82</v>
      </c>
      <c r="G874" s="171" t="s">
        <v>9</v>
      </c>
      <c r="H874" s="171" t="s">
        <v>13</v>
      </c>
      <c r="I874" s="175" t="s">
        <v>1260</v>
      </c>
      <c r="J874" s="176">
        <v>7120</v>
      </c>
      <c r="M874" s="137"/>
    </row>
    <row r="875" spans="1:13">
      <c r="A875" s="170" t="s">
        <v>46</v>
      </c>
      <c r="B875" s="174">
        <v>1289514</v>
      </c>
      <c r="C875" s="171" t="s">
        <v>1636</v>
      </c>
      <c r="D875" s="170" t="s">
        <v>1643</v>
      </c>
      <c r="E875" s="171" t="s">
        <v>151</v>
      </c>
      <c r="F875" s="171" t="s">
        <v>53</v>
      </c>
      <c r="G875" s="171" t="s">
        <v>9</v>
      </c>
      <c r="H875" s="171" t="s">
        <v>9</v>
      </c>
      <c r="I875" s="175" t="s">
        <v>1240</v>
      </c>
      <c r="J875" s="176">
        <v>2200</v>
      </c>
      <c r="M875" s="137"/>
    </row>
    <row r="876" spans="1:13">
      <c r="A876" s="170" t="s">
        <v>50</v>
      </c>
      <c r="B876" s="174">
        <v>1289515</v>
      </c>
      <c r="C876" s="171" t="s">
        <v>1636</v>
      </c>
      <c r="D876" s="170" t="s">
        <v>1644</v>
      </c>
      <c r="E876" s="171" t="s">
        <v>167</v>
      </c>
      <c r="F876" s="171" t="s">
        <v>1645</v>
      </c>
      <c r="G876" s="171" t="s">
        <v>9</v>
      </c>
      <c r="H876" s="171" t="s">
        <v>9</v>
      </c>
      <c r="I876" s="175" t="s">
        <v>1219</v>
      </c>
      <c r="J876" s="176">
        <v>1650</v>
      </c>
      <c r="M876" s="137"/>
    </row>
    <row r="877" spans="1:13">
      <c r="A877" s="170" t="s">
        <v>54</v>
      </c>
      <c r="B877" s="174">
        <v>1277298</v>
      </c>
      <c r="C877" s="171" t="s">
        <v>1638</v>
      </c>
      <c r="D877" s="170" t="s">
        <v>1646</v>
      </c>
      <c r="E877" s="171" t="s">
        <v>167</v>
      </c>
      <c r="F877" s="171" t="s">
        <v>486</v>
      </c>
      <c r="G877" s="171" t="s">
        <v>9</v>
      </c>
      <c r="H877" s="171" t="s">
        <v>19</v>
      </c>
      <c r="I877" s="175" t="s">
        <v>1219</v>
      </c>
      <c r="J877" s="176">
        <v>4950</v>
      </c>
      <c r="M877" s="137"/>
    </row>
    <row r="878" spans="1:13">
      <c r="A878" s="170" t="s">
        <v>57</v>
      </c>
      <c r="B878" s="174">
        <v>1289944</v>
      </c>
      <c r="C878" s="171" t="s">
        <v>1647</v>
      </c>
      <c r="D878" s="170" t="s">
        <v>1648</v>
      </c>
      <c r="E878" s="171" t="s">
        <v>167</v>
      </c>
      <c r="F878" s="171" t="s">
        <v>49</v>
      </c>
      <c r="G878" s="171" t="s">
        <v>9</v>
      </c>
      <c r="H878" s="171" t="s">
        <v>9</v>
      </c>
      <c r="I878" s="175" t="s">
        <v>1219</v>
      </c>
      <c r="J878" s="176">
        <v>1650</v>
      </c>
      <c r="M878" s="137"/>
    </row>
    <row r="879" spans="1:13">
      <c r="A879" s="170" t="s">
        <v>61</v>
      </c>
      <c r="B879" s="174">
        <v>1293198</v>
      </c>
      <c r="C879" s="171" t="s">
        <v>1649</v>
      </c>
      <c r="D879" s="170" t="s">
        <v>1650</v>
      </c>
      <c r="E879" s="171" t="s">
        <v>167</v>
      </c>
      <c r="F879" s="171" t="s">
        <v>476</v>
      </c>
      <c r="G879" s="171" t="s">
        <v>9</v>
      </c>
      <c r="H879" s="171" t="s">
        <v>13</v>
      </c>
      <c r="I879" s="175" t="s">
        <v>1243</v>
      </c>
      <c r="J879" s="176">
        <v>3920</v>
      </c>
      <c r="M879" s="137"/>
    </row>
    <row r="880" spans="1:13">
      <c r="A880" s="170" t="s">
        <v>64</v>
      </c>
      <c r="B880" s="174">
        <v>1296786</v>
      </c>
      <c r="C880" s="171" t="s">
        <v>1647</v>
      </c>
      <c r="D880" s="170" t="s">
        <v>1651</v>
      </c>
      <c r="E880" s="171" t="s">
        <v>151</v>
      </c>
      <c r="F880" s="171" t="s">
        <v>45</v>
      </c>
      <c r="G880" s="171" t="s">
        <v>9</v>
      </c>
      <c r="H880" s="171" t="s">
        <v>9</v>
      </c>
      <c r="I880" s="175" t="s">
        <v>1223</v>
      </c>
      <c r="J880" s="176">
        <v>2560</v>
      </c>
      <c r="M880" s="137"/>
    </row>
    <row r="881" spans="1:13">
      <c r="A881" s="170" t="s">
        <v>67</v>
      </c>
      <c r="B881" s="174">
        <v>1299279</v>
      </c>
      <c r="C881" s="171" t="s">
        <v>1647</v>
      </c>
      <c r="D881" s="170" t="s">
        <v>1652</v>
      </c>
      <c r="E881" s="171" t="s">
        <v>151</v>
      </c>
      <c r="F881" s="171" t="s">
        <v>152</v>
      </c>
      <c r="G881" s="171" t="s">
        <v>9</v>
      </c>
      <c r="H881" s="171" t="s">
        <v>9</v>
      </c>
      <c r="I881" s="175" t="s">
        <v>1240</v>
      </c>
      <c r="J881" s="176">
        <v>2200</v>
      </c>
      <c r="M881" s="137"/>
    </row>
    <row r="882" spans="1:13">
      <c r="A882" s="170" t="s">
        <v>71</v>
      </c>
      <c r="B882" s="174">
        <v>1300571</v>
      </c>
      <c r="C882" s="171" t="s">
        <v>1647</v>
      </c>
      <c r="D882" s="170" t="s">
        <v>1653</v>
      </c>
      <c r="E882" s="171" t="s">
        <v>163</v>
      </c>
      <c r="F882" s="171" t="s">
        <v>22</v>
      </c>
      <c r="G882" s="171" t="s">
        <v>9</v>
      </c>
      <c r="H882" s="171" t="s">
        <v>9</v>
      </c>
      <c r="I882" s="175" t="s">
        <v>1225</v>
      </c>
      <c r="J882" s="176">
        <v>2160</v>
      </c>
      <c r="M882" s="137"/>
    </row>
    <row r="883" spans="1:13">
      <c r="A883" s="170" t="s">
        <v>75</v>
      </c>
      <c r="B883" s="174">
        <v>1302616</v>
      </c>
      <c r="C883" s="171" t="s">
        <v>1647</v>
      </c>
      <c r="D883" s="170" t="s">
        <v>1654</v>
      </c>
      <c r="E883" s="171" t="s">
        <v>163</v>
      </c>
      <c r="F883" s="171" t="s">
        <v>291</v>
      </c>
      <c r="G883" s="171" t="s">
        <v>9</v>
      </c>
      <c r="H883" s="171" t="s">
        <v>9</v>
      </c>
      <c r="I883" s="175" t="s">
        <v>1225</v>
      </c>
      <c r="J883" s="176">
        <v>2160</v>
      </c>
      <c r="M883" s="137"/>
    </row>
    <row r="884" spans="1:13">
      <c r="A884" s="170" t="s">
        <v>79</v>
      </c>
      <c r="B884" s="174">
        <v>1298351</v>
      </c>
      <c r="C884" s="171" t="s">
        <v>1655</v>
      </c>
      <c r="D884" s="170" t="s">
        <v>1656</v>
      </c>
      <c r="E884" s="171" t="s">
        <v>151</v>
      </c>
      <c r="F884" s="171" t="s">
        <v>12</v>
      </c>
      <c r="G884" s="171" t="s">
        <v>9</v>
      </c>
      <c r="H884" s="171" t="s">
        <v>9</v>
      </c>
      <c r="I884" s="175" t="s">
        <v>1240</v>
      </c>
      <c r="J884" s="176">
        <v>2200</v>
      </c>
      <c r="M884" s="137"/>
    </row>
    <row r="885" spans="1:13">
      <c r="A885" s="170" t="s">
        <v>84</v>
      </c>
      <c r="B885" s="174">
        <v>1290683</v>
      </c>
      <c r="C885" s="171" t="s">
        <v>1657</v>
      </c>
      <c r="D885" s="170" t="s">
        <v>1658</v>
      </c>
      <c r="E885" s="171" t="s">
        <v>163</v>
      </c>
      <c r="F885" s="171" t="s">
        <v>22</v>
      </c>
      <c r="G885" s="171" t="s">
        <v>9</v>
      </c>
      <c r="H885" s="171" t="s">
        <v>19</v>
      </c>
      <c r="I885" s="175" t="s">
        <v>1245</v>
      </c>
      <c r="J885" s="176">
        <v>5550</v>
      </c>
      <c r="M885" s="137"/>
    </row>
    <row r="886" spans="1:13">
      <c r="A886" s="170" t="s">
        <v>91</v>
      </c>
      <c r="B886" s="174">
        <v>1290228</v>
      </c>
      <c r="C886" s="171" t="s">
        <v>1657</v>
      </c>
      <c r="D886" s="170" t="s">
        <v>1659</v>
      </c>
      <c r="E886" s="171" t="s">
        <v>163</v>
      </c>
      <c r="F886" s="171" t="s">
        <v>185</v>
      </c>
      <c r="G886" s="171" t="s">
        <v>9</v>
      </c>
      <c r="H886" s="171" t="s">
        <v>19</v>
      </c>
      <c r="I886" s="175" t="s">
        <v>1245</v>
      </c>
      <c r="J886" s="176">
        <v>5550</v>
      </c>
      <c r="M886" s="137"/>
    </row>
    <row r="887" spans="1:13">
      <c r="A887" s="170" t="s">
        <v>95</v>
      </c>
      <c r="B887" s="174">
        <v>1290220</v>
      </c>
      <c r="C887" s="171" t="s">
        <v>1657</v>
      </c>
      <c r="D887" s="170" t="s">
        <v>1660</v>
      </c>
      <c r="E887" s="171" t="s">
        <v>163</v>
      </c>
      <c r="F887" s="171" t="s">
        <v>125</v>
      </c>
      <c r="G887" s="171" t="s">
        <v>9</v>
      </c>
      <c r="H887" s="171" t="s">
        <v>19</v>
      </c>
      <c r="I887" s="175" t="s">
        <v>1245</v>
      </c>
      <c r="J887" s="176">
        <v>5550</v>
      </c>
      <c r="M887" s="137"/>
    </row>
    <row r="888" spans="1:13">
      <c r="A888" s="170" t="s">
        <v>98</v>
      </c>
      <c r="B888" s="174">
        <v>1302804</v>
      </c>
      <c r="C888" s="171" t="s">
        <v>1661</v>
      </c>
      <c r="D888" s="170" t="s">
        <v>1662</v>
      </c>
      <c r="E888" s="171" t="s">
        <v>151</v>
      </c>
      <c r="F888" s="171" t="s">
        <v>66</v>
      </c>
      <c r="G888" s="171" t="s">
        <v>9</v>
      </c>
      <c r="H888" s="171" t="s">
        <v>13</v>
      </c>
      <c r="I888" s="175" t="s">
        <v>1223</v>
      </c>
      <c r="J888" s="176">
        <v>5120</v>
      </c>
      <c r="M888" s="137"/>
    </row>
    <row r="889" spans="1:13">
      <c r="A889" s="170" t="s">
        <v>101</v>
      </c>
      <c r="B889" s="174">
        <v>1287798</v>
      </c>
      <c r="C889" s="171" t="s">
        <v>1663</v>
      </c>
      <c r="D889" s="170" t="s">
        <v>1664</v>
      </c>
      <c r="E889" s="171" t="s">
        <v>151</v>
      </c>
      <c r="F889" s="171" t="s">
        <v>262</v>
      </c>
      <c r="G889" s="171" t="s">
        <v>9</v>
      </c>
      <c r="H889" s="171" t="s">
        <v>13</v>
      </c>
      <c r="I889" s="175" t="s">
        <v>1240</v>
      </c>
      <c r="J889" s="176">
        <v>4400</v>
      </c>
      <c r="M889" s="137"/>
    </row>
    <row r="890" spans="1:13">
      <c r="A890" s="170" t="s">
        <v>105</v>
      </c>
      <c r="B890" s="174">
        <v>1314884</v>
      </c>
      <c r="C890" s="171" t="s">
        <v>1665</v>
      </c>
      <c r="D890" s="170" t="s">
        <v>1666</v>
      </c>
      <c r="E890" s="171" t="s">
        <v>151</v>
      </c>
      <c r="F890" s="171" t="s">
        <v>157</v>
      </c>
      <c r="G890" s="171" t="s">
        <v>9</v>
      </c>
      <c r="H890" s="171" t="s">
        <v>9</v>
      </c>
      <c r="I890" s="175" t="s">
        <v>1240</v>
      </c>
      <c r="J890" s="176">
        <v>2200</v>
      </c>
      <c r="M890" s="137"/>
    </row>
    <row r="891" spans="1:13">
      <c r="A891" s="170" t="s">
        <v>107</v>
      </c>
      <c r="B891" s="174">
        <v>1308051</v>
      </c>
      <c r="C891" s="171" t="s">
        <v>1665</v>
      </c>
      <c r="D891" s="170" t="s">
        <v>1667</v>
      </c>
      <c r="E891" s="171" t="s">
        <v>151</v>
      </c>
      <c r="F891" s="171" t="s">
        <v>82</v>
      </c>
      <c r="G891" s="171" t="s">
        <v>9</v>
      </c>
      <c r="H891" s="171" t="s">
        <v>9</v>
      </c>
      <c r="I891" s="175" t="s">
        <v>1223</v>
      </c>
      <c r="J891" s="176">
        <v>2560</v>
      </c>
      <c r="M891" s="137"/>
    </row>
    <row r="892" spans="1:13">
      <c r="A892" s="170" t="s">
        <v>111</v>
      </c>
      <c r="B892" s="174">
        <v>1306727</v>
      </c>
      <c r="C892" s="171" t="s">
        <v>1668</v>
      </c>
      <c r="D892" s="170" t="s">
        <v>1669</v>
      </c>
      <c r="E892" s="171" t="s">
        <v>151</v>
      </c>
      <c r="F892" s="171" t="s">
        <v>63</v>
      </c>
      <c r="G892" s="171" t="s">
        <v>9</v>
      </c>
      <c r="H892" s="171" t="s">
        <v>13</v>
      </c>
      <c r="I892" s="175" t="s">
        <v>1223</v>
      </c>
      <c r="J892" s="176">
        <v>5120</v>
      </c>
      <c r="M892" s="137"/>
    </row>
    <row r="893" spans="1:13">
      <c r="A893" s="170" t="s">
        <v>204</v>
      </c>
      <c r="B893" s="174">
        <v>1308149</v>
      </c>
      <c r="C893" s="171" t="s">
        <v>1665</v>
      </c>
      <c r="D893" s="170" t="s">
        <v>1670</v>
      </c>
      <c r="E893" s="171" t="s">
        <v>151</v>
      </c>
      <c r="F893" s="171" t="s">
        <v>28</v>
      </c>
      <c r="G893" s="171" t="s">
        <v>9</v>
      </c>
      <c r="H893" s="171" t="s">
        <v>9</v>
      </c>
      <c r="I893" s="175" t="s">
        <v>1223</v>
      </c>
      <c r="J893" s="176">
        <v>2560</v>
      </c>
      <c r="M893" s="137"/>
    </row>
    <row r="894" spans="1:13">
      <c r="A894" s="170" t="s">
        <v>114</v>
      </c>
      <c r="B894" s="174">
        <v>1306136</v>
      </c>
      <c r="C894" s="171" t="s">
        <v>1668</v>
      </c>
      <c r="D894" s="170" t="s">
        <v>1671</v>
      </c>
      <c r="E894" s="171" t="s">
        <v>151</v>
      </c>
      <c r="F894" s="171" t="s">
        <v>12</v>
      </c>
      <c r="G894" s="171" t="s">
        <v>9</v>
      </c>
      <c r="H894" s="171" t="s">
        <v>13</v>
      </c>
      <c r="I894" s="175" t="s">
        <v>1240</v>
      </c>
      <c r="J894" s="176">
        <v>4400</v>
      </c>
      <c r="M894" s="137"/>
    </row>
    <row r="895" spans="1:13">
      <c r="A895" s="170" t="s">
        <v>117</v>
      </c>
      <c r="B895" s="174">
        <v>1301033</v>
      </c>
      <c r="C895" s="171" t="s">
        <v>1665</v>
      </c>
      <c r="D895" s="170" t="s">
        <v>1672</v>
      </c>
      <c r="E895" s="171" t="s">
        <v>167</v>
      </c>
      <c r="F895" s="171" t="s">
        <v>476</v>
      </c>
      <c r="G895" s="171" t="s">
        <v>9</v>
      </c>
      <c r="H895" s="171" t="s">
        <v>9</v>
      </c>
      <c r="I895" s="175" t="s">
        <v>1219</v>
      </c>
      <c r="J895" s="176">
        <v>1650</v>
      </c>
      <c r="M895" s="137"/>
    </row>
    <row r="896" spans="1:13">
      <c r="A896" s="170" t="s">
        <v>122</v>
      </c>
      <c r="B896" s="174">
        <v>1315009</v>
      </c>
      <c r="C896" s="171" t="s">
        <v>1665</v>
      </c>
      <c r="D896" s="170" t="s">
        <v>1673</v>
      </c>
      <c r="E896" s="171" t="s">
        <v>163</v>
      </c>
      <c r="F896" s="171" t="s">
        <v>552</v>
      </c>
      <c r="G896" s="171" t="s">
        <v>9</v>
      </c>
      <c r="H896" s="171" t="s">
        <v>9</v>
      </c>
      <c r="I896" s="175" t="s">
        <v>1245</v>
      </c>
      <c r="J896" s="176">
        <v>1850</v>
      </c>
      <c r="M896" s="137"/>
    </row>
    <row r="897" spans="1:13">
      <c r="A897" s="170" t="s">
        <v>127</v>
      </c>
      <c r="B897" s="174">
        <v>1315616</v>
      </c>
      <c r="C897" s="171" t="s">
        <v>1674</v>
      </c>
      <c r="D897" s="170" t="s">
        <v>1675</v>
      </c>
      <c r="E897" s="171" t="s">
        <v>151</v>
      </c>
      <c r="F897" s="171" t="s">
        <v>82</v>
      </c>
      <c r="G897" s="171" t="s">
        <v>9</v>
      </c>
      <c r="H897" s="171" t="s">
        <v>9</v>
      </c>
      <c r="I897" s="175" t="s">
        <v>1240</v>
      </c>
      <c r="J897" s="176">
        <v>2200</v>
      </c>
      <c r="M897" s="137"/>
    </row>
    <row r="898" spans="1:13">
      <c r="A898" s="170" t="s">
        <v>129</v>
      </c>
      <c r="B898" s="174">
        <v>1291257</v>
      </c>
      <c r="C898" s="171" t="s">
        <v>1676</v>
      </c>
      <c r="D898" s="170" t="s">
        <v>1677</v>
      </c>
      <c r="E898" s="171" t="s">
        <v>167</v>
      </c>
      <c r="F898" s="171" t="s">
        <v>476</v>
      </c>
      <c r="G898" s="171" t="s">
        <v>9</v>
      </c>
      <c r="H898" s="171" t="s">
        <v>29</v>
      </c>
      <c r="I898" s="175" t="s">
        <v>1219</v>
      </c>
      <c r="J898" s="176">
        <v>8250</v>
      </c>
      <c r="M898" s="137"/>
    </row>
    <row r="899" spans="1:13">
      <c r="A899" s="170" t="s">
        <v>131</v>
      </c>
      <c r="B899" s="174">
        <v>1303681</v>
      </c>
      <c r="C899" s="171" t="s">
        <v>1674</v>
      </c>
      <c r="D899" s="170" t="s">
        <v>1678</v>
      </c>
      <c r="E899" s="171" t="s">
        <v>151</v>
      </c>
      <c r="F899" s="171" t="s">
        <v>1679</v>
      </c>
      <c r="G899" s="171" t="s">
        <v>9</v>
      </c>
      <c r="H899" s="171" t="s">
        <v>9</v>
      </c>
      <c r="I899" s="175" t="s">
        <v>1240</v>
      </c>
      <c r="J899" s="176">
        <v>2200</v>
      </c>
      <c r="M899" s="137"/>
    </row>
    <row r="900" spans="1:13">
      <c r="A900" s="170" t="s">
        <v>133</v>
      </c>
      <c r="B900" s="174">
        <v>1306565</v>
      </c>
      <c r="C900" s="171" t="s">
        <v>1674</v>
      </c>
      <c r="D900" s="170" t="s">
        <v>1680</v>
      </c>
      <c r="E900" s="171" t="s">
        <v>167</v>
      </c>
      <c r="F900" s="171" t="s">
        <v>28</v>
      </c>
      <c r="G900" s="171" t="s">
        <v>9</v>
      </c>
      <c r="H900" s="171" t="s">
        <v>9</v>
      </c>
      <c r="I900" s="175" t="s">
        <v>1219</v>
      </c>
      <c r="J900" s="176">
        <v>1650</v>
      </c>
      <c r="M900" s="137"/>
    </row>
    <row r="901" spans="1:13">
      <c r="A901" s="170" t="s">
        <v>136</v>
      </c>
      <c r="B901" s="174">
        <v>1303839</v>
      </c>
      <c r="C901" s="171" t="s">
        <v>1674</v>
      </c>
      <c r="D901" s="170" t="s">
        <v>1681</v>
      </c>
      <c r="E901" s="171" t="s">
        <v>167</v>
      </c>
      <c r="F901" s="171" t="s">
        <v>486</v>
      </c>
      <c r="G901" s="171" t="s">
        <v>9</v>
      </c>
      <c r="H901" s="171" t="s">
        <v>9</v>
      </c>
      <c r="I901" s="175" t="s">
        <v>1219</v>
      </c>
      <c r="J901" s="176">
        <v>1650</v>
      </c>
      <c r="M901" s="137"/>
    </row>
    <row r="902" spans="1:13">
      <c r="A902" s="170" t="s">
        <v>139</v>
      </c>
      <c r="B902" s="174">
        <v>1303834</v>
      </c>
      <c r="C902" s="171" t="s">
        <v>1674</v>
      </c>
      <c r="D902" s="170" t="s">
        <v>1682</v>
      </c>
      <c r="E902" s="171" t="s">
        <v>151</v>
      </c>
      <c r="F902" s="171" t="s">
        <v>100</v>
      </c>
      <c r="G902" s="171" t="s">
        <v>9</v>
      </c>
      <c r="H902" s="171" t="s">
        <v>9</v>
      </c>
      <c r="I902" s="175" t="s">
        <v>1240</v>
      </c>
      <c r="J902" s="176">
        <v>2200</v>
      </c>
      <c r="M902" s="137"/>
    </row>
    <row r="903" spans="1:13">
      <c r="A903" s="170" t="s">
        <v>228</v>
      </c>
      <c r="B903" s="174">
        <v>1307806</v>
      </c>
      <c r="C903" s="171" t="s">
        <v>1674</v>
      </c>
      <c r="D903" s="170" t="s">
        <v>1683</v>
      </c>
      <c r="E903" s="171" t="s">
        <v>151</v>
      </c>
      <c r="F903" s="171" t="s">
        <v>1684</v>
      </c>
      <c r="G903" s="171" t="s">
        <v>9</v>
      </c>
      <c r="H903" s="171" t="s">
        <v>9</v>
      </c>
      <c r="I903" s="175" t="s">
        <v>1240</v>
      </c>
      <c r="J903" s="176">
        <v>2200</v>
      </c>
      <c r="M903" s="137"/>
    </row>
    <row r="904" spans="1:13">
      <c r="A904" s="170" t="s">
        <v>232</v>
      </c>
      <c r="B904" s="174">
        <v>1307187</v>
      </c>
      <c r="C904" s="171" t="s">
        <v>1685</v>
      </c>
      <c r="D904" s="170" t="s">
        <v>1686</v>
      </c>
      <c r="E904" s="171" t="s">
        <v>151</v>
      </c>
      <c r="F904" s="171" t="s">
        <v>1687</v>
      </c>
      <c r="G904" s="171" t="s">
        <v>13</v>
      </c>
      <c r="H904" s="171" t="s">
        <v>13</v>
      </c>
      <c r="I904" s="175" t="s">
        <v>1223</v>
      </c>
      <c r="J904" s="176">
        <v>10240</v>
      </c>
      <c r="M904" s="137"/>
    </row>
    <row r="905" spans="1:10">
      <c r="A905" s="170" t="s">
        <v>9</v>
      </c>
      <c r="B905" s="174">
        <v>1307956</v>
      </c>
      <c r="C905" s="171" t="s">
        <v>1688</v>
      </c>
      <c r="D905" s="170" t="s">
        <v>1012</v>
      </c>
      <c r="E905" s="171" t="s">
        <v>163</v>
      </c>
      <c r="F905" s="171" t="s">
        <v>36</v>
      </c>
      <c r="G905" s="171" t="s">
        <v>9</v>
      </c>
      <c r="H905" s="171" t="s">
        <v>9</v>
      </c>
      <c r="I905" s="175" t="s">
        <v>1225</v>
      </c>
      <c r="J905" s="176">
        <v>2160</v>
      </c>
    </row>
    <row r="906" spans="1:10">
      <c r="A906" s="170" t="s">
        <v>13</v>
      </c>
      <c r="B906" s="174">
        <v>1295309</v>
      </c>
      <c r="C906" s="171" t="s">
        <v>1688</v>
      </c>
      <c r="D906" s="170" t="s">
        <v>1689</v>
      </c>
      <c r="E906" s="171" t="s">
        <v>163</v>
      </c>
      <c r="F906" s="171" t="s">
        <v>707</v>
      </c>
      <c r="G906" s="171" t="s">
        <v>9</v>
      </c>
      <c r="H906" s="171" t="s">
        <v>9</v>
      </c>
      <c r="I906" s="175" t="s">
        <v>1245</v>
      </c>
      <c r="J906" s="176">
        <v>1850</v>
      </c>
    </row>
    <row r="907" spans="1:10">
      <c r="A907" s="170" t="s">
        <v>19</v>
      </c>
      <c r="B907" s="174">
        <v>1295763</v>
      </c>
      <c r="C907" s="171" t="s">
        <v>1688</v>
      </c>
      <c r="D907" s="170" t="s">
        <v>1690</v>
      </c>
      <c r="E907" s="171" t="s">
        <v>151</v>
      </c>
      <c r="F907" s="171" t="s">
        <v>213</v>
      </c>
      <c r="G907" s="171" t="s">
        <v>9</v>
      </c>
      <c r="H907" s="171" t="s">
        <v>9</v>
      </c>
      <c r="I907" s="175" t="s">
        <v>1240</v>
      </c>
      <c r="J907" s="176">
        <v>2200</v>
      </c>
    </row>
    <row r="908" spans="1:10">
      <c r="A908" s="170" t="s">
        <v>24</v>
      </c>
      <c r="B908" s="174">
        <v>1296687</v>
      </c>
      <c r="C908" s="171" t="s">
        <v>1688</v>
      </c>
      <c r="D908" s="170" t="s">
        <v>1691</v>
      </c>
      <c r="E908" s="171" t="s">
        <v>151</v>
      </c>
      <c r="F908" s="171" t="s">
        <v>45</v>
      </c>
      <c r="G908" s="171" t="s">
        <v>9</v>
      </c>
      <c r="H908" s="171" t="s">
        <v>9</v>
      </c>
      <c r="I908" s="175" t="s">
        <v>1240</v>
      </c>
      <c r="J908" s="176">
        <v>2200</v>
      </c>
    </row>
    <row r="909" spans="1:10">
      <c r="A909" s="170" t="s">
        <v>29</v>
      </c>
      <c r="B909" s="174">
        <v>1287713</v>
      </c>
      <c r="C909" s="171" t="s">
        <v>1692</v>
      </c>
      <c r="D909" s="170" t="s">
        <v>1539</v>
      </c>
      <c r="E909" s="171" t="s">
        <v>167</v>
      </c>
      <c r="F909" s="171" t="s">
        <v>486</v>
      </c>
      <c r="G909" s="171" t="s">
        <v>9</v>
      </c>
      <c r="H909" s="171" t="s">
        <v>13</v>
      </c>
      <c r="I909" s="175" t="s">
        <v>1219</v>
      </c>
      <c r="J909" s="176">
        <v>3300</v>
      </c>
    </row>
    <row r="910" spans="1:10">
      <c r="A910" s="170" t="s">
        <v>33</v>
      </c>
      <c r="B910" s="174">
        <v>1285905</v>
      </c>
      <c r="C910" s="171" t="s">
        <v>1688</v>
      </c>
      <c r="D910" s="170" t="s">
        <v>1693</v>
      </c>
      <c r="E910" s="171" t="s">
        <v>167</v>
      </c>
      <c r="F910" s="171" t="s">
        <v>1694</v>
      </c>
      <c r="G910" s="171" t="s">
        <v>19</v>
      </c>
      <c r="H910" s="171" t="s">
        <v>9</v>
      </c>
      <c r="I910" s="175" t="s">
        <v>1219</v>
      </c>
      <c r="J910" s="176">
        <v>4950</v>
      </c>
    </row>
    <row r="911" spans="1:10">
      <c r="A911" s="170" t="s">
        <v>38</v>
      </c>
      <c r="B911" s="174">
        <v>1300626</v>
      </c>
      <c r="C911" s="171" t="s">
        <v>1688</v>
      </c>
      <c r="D911" s="170" t="s">
        <v>1695</v>
      </c>
      <c r="E911" s="171" t="s">
        <v>151</v>
      </c>
      <c r="F911" s="171" t="s">
        <v>262</v>
      </c>
      <c r="G911" s="171" t="s">
        <v>9</v>
      </c>
      <c r="H911" s="171" t="s">
        <v>9</v>
      </c>
      <c r="I911" s="175" t="s">
        <v>1240</v>
      </c>
      <c r="J911" s="176">
        <v>2200</v>
      </c>
    </row>
    <row r="912" spans="1:10">
      <c r="A912" s="170" t="s">
        <v>42</v>
      </c>
      <c r="B912" s="174">
        <v>1305611</v>
      </c>
      <c r="C912" s="171" t="s">
        <v>1692</v>
      </c>
      <c r="D912" s="170" t="s">
        <v>1696</v>
      </c>
      <c r="E912" s="171" t="s">
        <v>151</v>
      </c>
      <c r="F912" s="171" t="s">
        <v>66</v>
      </c>
      <c r="G912" s="171" t="s">
        <v>9</v>
      </c>
      <c r="H912" s="171" t="s">
        <v>13</v>
      </c>
      <c r="I912" s="175" t="s">
        <v>1223</v>
      </c>
      <c r="J912" s="176">
        <v>5120</v>
      </c>
    </row>
    <row r="913" spans="1:10">
      <c r="A913" s="170" t="s">
        <v>46</v>
      </c>
      <c r="B913" s="174">
        <v>1300021</v>
      </c>
      <c r="C913" s="171" t="s">
        <v>1697</v>
      </c>
      <c r="D913" s="170" t="s">
        <v>1698</v>
      </c>
      <c r="E913" s="171" t="s">
        <v>163</v>
      </c>
      <c r="F913" s="171" t="s">
        <v>49</v>
      </c>
      <c r="G913" s="171" t="s">
        <v>9</v>
      </c>
      <c r="H913" s="171" t="s">
        <v>13</v>
      </c>
      <c r="I913" s="175" t="s">
        <v>1245</v>
      </c>
      <c r="J913" s="176">
        <v>3700</v>
      </c>
    </row>
    <row r="914" spans="1:10">
      <c r="A914" s="170" t="s">
        <v>50</v>
      </c>
      <c r="B914" s="174">
        <v>1292887</v>
      </c>
      <c r="C914" s="171" t="s">
        <v>1699</v>
      </c>
      <c r="D914" s="170" t="s">
        <v>1700</v>
      </c>
      <c r="E914" s="171" t="s">
        <v>167</v>
      </c>
      <c r="F914" s="171" t="s">
        <v>476</v>
      </c>
      <c r="G914" s="171" t="s">
        <v>9</v>
      </c>
      <c r="H914" s="171" t="s">
        <v>9</v>
      </c>
      <c r="I914" s="175" t="s">
        <v>1219</v>
      </c>
      <c r="J914" s="176">
        <v>1650</v>
      </c>
    </row>
    <row r="915" spans="1:10">
      <c r="A915" s="170" t="s">
        <v>54</v>
      </c>
      <c r="B915" s="177">
        <v>1306278</v>
      </c>
      <c r="C915" s="178" t="s">
        <v>1699</v>
      </c>
      <c r="D915" s="179" t="s">
        <v>1701</v>
      </c>
      <c r="E915" s="178" t="s">
        <v>151</v>
      </c>
      <c r="F915" s="171" t="s">
        <v>82</v>
      </c>
      <c r="G915" s="171" t="s">
        <v>9</v>
      </c>
      <c r="H915" s="171" t="s">
        <v>9</v>
      </c>
      <c r="I915" s="175" t="s">
        <v>1240</v>
      </c>
      <c r="J915" s="176">
        <v>2200</v>
      </c>
    </row>
    <row r="916" spans="1:10">
      <c r="A916" s="170" t="s">
        <v>57</v>
      </c>
      <c r="B916" s="174">
        <v>1302731</v>
      </c>
      <c r="C916" s="171" t="s">
        <v>1699</v>
      </c>
      <c r="D916" s="170" t="s">
        <v>1702</v>
      </c>
      <c r="E916" s="171" t="s">
        <v>151</v>
      </c>
      <c r="F916" s="171" t="s">
        <v>100</v>
      </c>
      <c r="G916" s="171" t="s">
        <v>9</v>
      </c>
      <c r="H916" s="171" t="s">
        <v>9</v>
      </c>
      <c r="I916" s="175" t="s">
        <v>1240</v>
      </c>
      <c r="J916" s="176">
        <v>2200</v>
      </c>
    </row>
    <row r="917" spans="1:10">
      <c r="A917" s="170" t="s">
        <v>61</v>
      </c>
      <c r="B917" s="174">
        <v>1297645</v>
      </c>
      <c r="C917" s="171" t="s">
        <v>1697</v>
      </c>
      <c r="D917" s="170" t="s">
        <v>1703</v>
      </c>
      <c r="E917" s="171" t="s">
        <v>163</v>
      </c>
      <c r="F917" s="171" t="s">
        <v>185</v>
      </c>
      <c r="G917" s="171" t="s">
        <v>9</v>
      </c>
      <c r="H917" s="171" t="s">
        <v>13</v>
      </c>
      <c r="I917" s="175" t="s">
        <v>1225</v>
      </c>
      <c r="J917" s="176">
        <v>4320</v>
      </c>
    </row>
    <row r="918" spans="1:10">
      <c r="A918" s="170" t="s">
        <v>64</v>
      </c>
      <c r="B918" s="174">
        <v>1292892</v>
      </c>
      <c r="C918" s="171" t="s">
        <v>1699</v>
      </c>
      <c r="D918" s="170" t="s">
        <v>1704</v>
      </c>
      <c r="E918" s="171" t="s">
        <v>163</v>
      </c>
      <c r="F918" s="171" t="s">
        <v>170</v>
      </c>
      <c r="G918" s="171" t="s">
        <v>9</v>
      </c>
      <c r="H918" s="171" t="s">
        <v>9</v>
      </c>
      <c r="I918" s="175" t="s">
        <v>1245</v>
      </c>
      <c r="J918" s="176">
        <v>1850</v>
      </c>
    </row>
    <row r="919" spans="1:10">
      <c r="A919" s="170" t="s">
        <v>67</v>
      </c>
      <c r="B919" s="174">
        <v>1300584</v>
      </c>
      <c r="C919" s="171" t="s">
        <v>1697</v>
      </c>
      <c r="D919" s="170" t="s">
        <v>1670</v>
      </c>
      <c r="E919" s="171" t="s">
        <v>167</v>
      </c>
      <c r="F919" s="171" t="s">
        <v>17</v>
      </c>
      <c r="G919" s="171" t="s">
        <v>9</v>
      </c>
      <c r="H919" s="171" t="s">
        <v>13</v>
      </c>
      <c r="I919" s="175" t="s">
        <v>1219</v>
      </c>
      <c r="J919" s="176">
        <v>3300</v>
      </c>
    </row>
    <row r="920" spans="1:10">
      <c r="A920" s="170" t="s">
        <v>71</v>
      </c>
      <c r="B920" s="174">
        <v>1305465</v>
      </c>
      <c r="C920" s="171" t="s">
        <v>1705</v>
      </c>
      <c r="D920" s="170" t="s">
        <v>1706</v>
      </c>
      <c r="E920" s="171" t="s">
        <v>151</v>
      </c>
      <c r="F920" s="171" t="s">
        <v>262</v>
      </c>
      <c r="G920" s="171" t="s">
        <v>9</v>
      </c>
      <c r="H920" s="171" t="s">
        <v>13</v>
      </c>
      <c r="I920" s="175" t="s">
        <v>1240</v>
      </c>
      <c r="J920" s="176">
        <v>4400</v>
      </c>
    </row>
    <row r="921" spans="1:10">
      <c r="A921" s="170" t="s">
        <v>75</v>
      </c>
      <c r="B921" s="174">
        <v>1291751</v>
      </c>
      <c r="C921" s="171" t="s">
        <v>1707</v>
      </c>
      <c r="D921" s="170" t="s">
        <v>1708</v>
      </c>
      <c r="E921" s="171" t="s">
        <v>167</v>
      </c>
      <c r="F921" s="171" t="s">
        <v>486</v>
      </c>
      <c r="G921" s="171" t="s">
        <v>9</v>
      </c>
      <c r="H921" s="171" t="s">
        <v>9</v>
      </c>
      <c r="I921" s="175" t="s">
        <v>1219</v>
      </c>
      <c r="J921" s="176">
        <v>1650</v>
      </c>
    </row>
    <row r="922" spans="1:10">
      <c r="A922" s="170" t="s">
        <v>79</v>
      </c>
      <c r="B922" s="174">
        <v>1294556</v>
      </c>
      <c r="C922" s="171" t="s">
        <v>1705</v>
      </c>
      <c r="D922" s="170" t="s">
        <v>1709</v>
      </c>
      <c r="E922" s="171" t="s">
        <v>151</v>
      </c>
      <c r="F922" s="171" t="s">
        <v>66</v>
      </c>
      <c r="G922" s="171" t="s">
        <v>9</v>
      </c>
      <c r="H922" s="171" t="s">
        <v>13</v>
      </c>
      <c r="I922" s="175" t="s">
        <v>1240</v>
      </c>
      <c r="J922" s="176">
        <v>4400</v>
      </c>
    </row>
    <row r="923" spans="1:10">
      <c r="A923" s="170" t="s">
        <v>84</v>
      </c>
      <c r="B923" s="174">
        <v>1305514</v>
      </c>
      <c r="C923" s="171" t="s">
        <v>1705</v>
      </c>
      <c r="D923" s="170" t="s">
        <v>1710</v>
      </c>
      <c r="E923" s="171" t="s">
        <v>151</v>
      </c>
      <c r="F923" s="171" t="s">
        <v>191</v>
      </c>
      <c r="G923" s="171" t="s">
        <v>9</v>
      </c>
      <c r="H923" s="171" t="s">
        <v>13</v>
      </c>
      <c r="I923" s="175" t="s">
        <v>1240</v>
      </c>
      <c r="J923" s="176">
        <v>4400</v>
      </c>
    </row>
    <row r="924" spans="1:10">
      <c r="A924" s="170" t="s">
        <v>91</v>
      </c>
      <c r="B924" s="174">
        <v>1298490</v>
      </c>
      <c r="C924" s="171" t="s">
        <v>1705</v>
      </c>
      <c r="D924" s="170" t="s">
        <v>1711</v>
      </c>
      <c r="E924" s="171" t="s">
        <v>167</v>
      </c>
      <c r="F924" s="171" t="s">
        <v>435</v>
      </c>
      <c r="G924" s="171" t="s">
        <v>9</v>
      </c>
      <c r="H924" s="171" t="s">
        <v>13</v>
      </c>
      <c r="I924" s="175" t="s">
        <v>1243</v>
      </c>
      <c r="J924" s="176">
        <v>3920</v>
      </c>
    </row>
    <row r="925" spans="1:10">
      <c r="A925" s="170" t="s">
        <v>95</v>
      </c>
      <c r="B925" s="174">
        <v>1292890</v>
      </c>
      <c r="C925" s="171" t="s">
        <v>1707</v>
      </c>
      <c r="D925" s="170" t="s">
        <v>1700</v>
      </c>
      <c r="E925" s="171" t="s">
        <v>163</v>
      </c>
      <c r="F925" s="171" t="s">
        <v>152</v>
      </c>
      <c r="G925" s="171" t="s">
        <v>9</v>
      </c>
      <c r="H925" s="171" t="s">
        <v>9</v>
      </c>
      <c r="I925" s="175" t="s">
        <v>1245</v>
      </c>
      <c r="J925" s="176">
        <v>1850</v>
      </c>
    </row>
    <row r="926" spans="1:10">
      <c r="A926" s="170" t="s">
        <v>98</v>
      </c>
      <c r="B926" s="174">
        <v>1302361</v>
      </c>
      <c r="C926" s="171" t="s">
        <v>1705</v>
      </c>
      <c r="D926" s="170" t="s">
        <v>1712</v>
      </c>
      <c r="E926" s="171" t="s">
        <v>151</v>
      </c>
      <c r="F926" s="171" t="s">
        <v>1713</v>
      </c>
      <c r="G926" s="171" t="s">
        <v>13</v>
      </c>
      <c r="H926" s="171" t="s">
        <v>13</v>
      </c>
      <c r="I926" s="175" t="s">
        <v>1240</v>
      </c>
      <c r="J926" s="176">
        <v>8800</v>
      </c>
    </row>
    <row r="927" spans="1:10">
      <c r="A927" s="170" t="s">
        <v>101</v>
      </c>
      <c r="B927" s="174">
        <v>1292894</v>
      </c>
      <c r="C927" s="171" t="s">
        <v>1707</v>
      </c>
      <c r="D927" s="170" t="s">
        <v>1704</v>
      </c>
      <c r="E927" s="171" t="s">
        <v>163</v>
      </c>
      <c r="F927" s="171" t="s">
        <v>170</v>
      </c>
      <c r="G927" s="171" t="s">
        <v>9</v>
      </c>
      <c r="H927" s="171" t="s">
        <v>9</v>
      </c>
      <c r="I927" s="175" t="s">
        <v>1245</v>
      </c>
      <c r="J927" s="176">
        <v>1850</v>
      </c>
    </row>
    <row r="928" spans="1:10">
      <c r="A928" s="170" t="s">
        <v>105</v>
      </c>
      <c r="B928" s="174">
        <v>1296606</v>
      </c>
      <c r="C928" s="171" t="s">
        <v>1705</v>
      </c>
      <c r="D928" s="170" t="s">
        <v>1714</v>
      </c>
      <c r="E928" s="171" t="s">
        <v>167</v>
      </c>
      <c r="F928" s="171" t="s">
        <v>545</v>
      </c>
      <c r="G928" s="171" t="s">
        <v>9</v>
      </c>
      <c r="H928" s="171" t="s">
        <v>13</v>
      </c>
      <c r="I928" s="175" t="s">
        <v>1219</v>
      </c>
      <c r="J928" s="176">
        <v>3300</v>
      </c>
    </row>
    <row r="929" spans="1:10">
      <c r="A929" s="170" t="s">
        <v>107</v>
      </c>
      <c r="B929" s="174">
        <v>1301237</v>
      </c>
      <c r="C929" s="171" t="s">
        <v>1715</v>
      </c>
      <c r="D929" s="170" t="s">
        <v>1716</v>
      </c>
      <c r="E929" s="171" t="s">
        <v>163</v>
      </c>
      <c r="F929" s="171" t="s">
        <v>49</v>
      </c>
      <c r="G929" s="171" t="s">
        <v>9</v>
      </c>
      <c r="H929" s="171" t="s">
        <v>9</v>
      </c>
      <c r="I929" s="175" t="s">
        <v>1245</v>
      </c>
      <c r="J929" s="176">
        <v>1850</v>
      </c>
    </row>
    <row r="930" spans="1:10">
      <c r="A930" s="170" t="s">
        <v>111</v>
      </c>
      <c r="B930" s="174">
        <v>1302554</v>
      </c>
      <c r="C930" s="171" t="s">
        <v>1717</v>
      </c>
      <c r="D930" s="170" t="s">
        <v>1718</v>
      </c>
      <c r="E930" s="171" t="s">
        <v>151</v>
      </c>
      <c r="F930" s="171" t="s">
        <v>1719</v>
      </c>
      <c r="G930" s="171" t="s">
        <v>13</v>
      </c>
      <c r="H930" s="171" t="s">
        <v>13</v>
      </c>
      <c r="I930" s="175" t="s">
        <v>1240</v>
      </c>
      <c r="J930" s="176">
        <v>8800</v>
      </c>
    </row>
    <row r="931" spans="1:10">
      <c r="A931" s="170" t="s">
        <v>204</v>
      </c>
      <c r="B931" s="174">
        <v>1293203</v>
      </c>
      <c r="C931" s="171" t="s">
        <v>1717</v>
      </c>
      <c r="D931" s="170" t="s">
        <v>1720</v>
      </c>
      <c r="E931" s="171" t="s">
        <v>163</v>
      </c>
      <c r="F931" s="171" t="s">
        <v>552</v>
      </c>
      <c r="G931" s="171" t="s">
        <v>9</v>
      </c>
      <c r="H931" s="171" t="s">
        <v>13</v>
      </c>
      <c r="I931" s="175" t="s">
        <v>1245</v>
      </c>
      <c r="J931" s="176">
        <v>3700</v>
      </c>
    </row>
    <row r="932" spans="1:10">
      <c r="A932" s="170" t="s">
        <v>114</v>
      </c>
      <c r="B932" s="174">
        <v>1292321</v>
      </c>
      <c r="C932" s="171" t="s">
        <v>1721</v>
      </c>
      <c r="D932" s="170" t="s">
        <v>1722</v>
      </c>
      <c r="E932" s="171" t="s">
        <v>163</v>
      </c>
      <c r="F932" s="171" t="s">
        <v>22</v>
      </c>
      <c r="G932" s="171" t="s">
        <v>9</v>
      </c>
      <c r="H932" s="171" t="s">
        <v>19</v>
      </c>
      <c r="I932" s="175" t="s">
        <v>1245</v>
      </c>
      <c r="J932" s="176">
        <v>5550</v>
      </c>
    </row>
    <row r="933" spans="1:10">
      <c r="A933" s="170" t="s">
        <v>117</v>
      </c>
      <c r="B933" s="174">
        <v>1292526</v>
      </c>
      <c r="C933" s="171" t="s">
        <v>1723</v>
      </c>
      <c r="D933" s="170" t="s">
        <v>1724</v>
      </c>
      <c r="E933" s="171" t="s">
        <v>167</v>
      </c>
      <c r="F933" s="171" t="s">
        <v>202</v>
      </c>
      <c r="G933" s="171" t="s">
        <v>9</v>
      </c>
      <c r="H933" s="171" t="s">
        <v>13</v>
      </c>
      <c r="I933" s="175" t="s">
        <v>1219</v>
      </c>
      <c r="J933" s="176">
        <v>3300</v>
      </c>
    </row>
    <row r="934" spans="1:10">
      <c r="A934" s="170" t="s">
        <v>122</v>
      </c>
      <c r="B934" s="174">
        <v>1295044</v>
      </c>
      <c r="C934" s="171" t="s">
        <v>1725</v>
      </c>
      <c r="D934" s="170" t="s">
        <v>1726</v>
      </c>
      <c r="E934" s="171" t="s">
        <v>163</v>
      </c>
      <c r="F934" s="171" t="s">
        <v>36</v>
      </c>
      <c r="G934" s="171" t="s">
        <v>9</v>
      </c>
      <c r="H934" s="171" t="s">
        <v>9</v>
      </c>
      <c r="I934" s="175" t="s">
        <v>1245</v>
      </c>
      <c r="J934" s="176">
        <v>1850</v>
      </c>
    </row>
    <row r="935" spans="1:10">
      <c r="A935" s="170" t="s">
        <v>127</v>
      </c>
      <c r="B935" s="174">
        <v>1296013</v>
      </c>
      <c r="C935" s="171" t="s">
        <v>1723</v>
      </c>
      <c r="D935" s="170" t="s">
        <v>1727</v>
      </c>
      <c r="E935" s="171" t="s">
        <v>167</v>
      </c>
      <c r="F935" s="171" t="s">
        <v>191</v>
      </c>
      <c r="G935" s="171" t="s">
        <v>9</v>
      </c>
      <c r="H935" s="171" t="s">
        <v>13</v>
      </c>
      <c r="I935" s="175" t="s">
        <v>1219</v>
      </c>
      <c r="J935" s="176">
        <v>3300</v>
      </c>
    </row>
    <row r="936" spans="1:10">
      <c r="A936" s="170" t="s">
        <v>129</v>
      </c>
      <c r="B936" s="174">
        <v>1302069</v>
      </c>
      <c r="C936" s="171" t="s">
        <v>1725</v>
      </c>
      <c r="D936" s="170" t="s">
        <v>1728</v>
      </c>
      <c r="E936" s="171" t="s">
        <v>151</v>
      </c>
      <c r="F936" s="171" t="s">
        <v>541</v>
      </c>
      <c r="G936" s="171" t="s">
        <v>9</v>
      </c>
      <c r="H936" s="171" t="s">
        <v>9</v>
      </c>
      <c r="I936" s="175" t="s">
        <v>1223</v>
      </c>
      <c r="J936" s="176">
        <v>2560</v>
      </c>
    </row>
    <row r="937" spans="1:10">
      <c r="A937" s="170" t="s">
        <v>131</v>
      </c>
      <c r="B937" s="174">
        <v>1305675</v>
      </c>
      <c r="C937" s="171" t="s">
        <v>1725</v>
      </c>
      <c r="D937" s="170" t="s">
        <v>1729</v>
      </c>
      <c r="E937" s="171" t="s">
        <v>163</v>
      </c>
      <c r="F937" s="171" t="s">
        <v>49</v>
      </c>
      <c r="G937" s="171" t="s">
        <v>9</v>
      </c>
      <c r="H937" s="171" t="s">
        <v>9</v>
      </c>
      <c r="I937" s="175" t="s">
        <v>1245</v>
      </c>
      <c r="J937" s="176">
        <v>1850</v>
      </c>
    </row>
    <row r="938" spans="1:10">
      <c r="A938" s="170" t="s">
        <v>133</v>
      </c>
      <c r="B938" s="174">
        <v>1307596</v>
      </c>
      <c r="C938" s="171" t="s">
        <v>1730</v>
      </c>
      <c r="D938" s="170" t="s">
        <v>1731</v>
      </c>
      <c r="E938" s="171" t="s">
        <v>151</v>
      </c>
      <c r="F938" s="171" t="s">
        <v>213</v>
      </c>
      <c r="G938" s="171" t="s">
        <v>9</v>
      </c>
      <c r="H938" s="171" t="s">
        <v>9</v>
      </c>
      <c r="I938" s="175" t="s">
        <v>1240</v>
      </c>
      <c r="J938" s="176">
        <v>2200</v>
      </c>
    </row>
    <row r="939" spans="1:10">
      <c r="A939" s="170" t="s">
        <v>136</v>
      </c>
      <c r="B939" s="174">
        <v>1305877</v>
      </c>
      <c r="C939" s="171" t="s">
        <v>1730</v>
      </c>
      <c r="D939" s="170" t="s">
        <v>1732</v>
      </c>
      <c r="E939" s="171" t="s">
        <v>151</v>
      </c>
      <c r="F939" s="171" t="s">
        <v>899</v>
      </c>
      <c r="G939" s="171" t="s">
        <v>9</v>
      </c>
      <c r="H939" s="171" t="s">
        <v>9</v>
      </c>
      <c r="I939" s="175" t="s">
        <v>1223</v>
      </c>
      <c r="J939" s="176">
        <v>2560</v>
      </c>
    </row>
    <row r="940" spans="1:10">
      <c r="A940" s="170" t="s">
        <v>139</v>
      </c>
      <c r="B940" s="174">
        <v>1301253</v>
      </c>
      <c r="C940" s="171" t="s">
        <v>1730</v>
      </c>
      <c r="D940" s="170" t="s">
        <v>1733</v>
      </c>
      <c r="E940" s="171" t="s">
        <v>151</v>
      </c>
      <c r="F940" s="171" t="s">
        <v>1640</v>
      </c>
      <c r="G940" s="171" t="s">
        <v>13</v>
      </c>
      <c r="H940" s="171" t="s">
        <v>9</v>
      </c>
      <c r="I940" s="175" t="s">
        <v>1240</v>
      </c>
      <c r="J940" s="176">
        <v>4400</v>
      </c>
    </row>
    <row r="941" spans="1:10">
      <c r="A941" s="170" t="s">
        <v>228</v>
      </c>
      <c r="B941" s="174">
        <v>1289782</v>
      </c>
      <c r="C941" s="171" t="s">
        <v>1734</v>
      </c>
      <c r="D941" s="170" t="s">
        <v>1735</v>
      </c>
      <c r="E941" s="171" t="s">
        <v>151</v>
      </c>
      <c r="F941" s="171" t="s">
        <v>45</v>
      </c>
      <c r="G941" s="171" t="s">
        <v>9</v>
      </c>
      <c r="H941" s="171" t="s">
        <v>13</v>
      </c>
      <c r="I941" s="175" t="s">
        <v>1240</v>
      </c>
      <c r="J941" s="176">
        <v>4400</v>
      </c>
    </row>
    <row r="942" spans="1:10">
      <c r="A942" s="170" t="s">
        <v>232</v>
      </c>
      <c r="B942" s="174">
        <v>1295832</v>
      </c>
      <c r="C942" s="171" t="s">
        <v>1730</v>
      </c>
      <c r="D942" s="170" t="s">
        <v>1736</v>
      </c>
      <c r="E942" s="171" t="s">
        <v>167</v>
      </c>
      <c r="F942" s="171" t="s">
        <v>476</v>
      </c>
      <c r="G942" s="171" t="s">
        <v>9</v>
      </c>
      <c r="H942" s="171" t="s">
        <v>9</v>
      </c>
      <c r="I942" s="175" t="s">
        <v>1243</v>
      </c>
      <c r="J942" s="176">
        <v>1960</v>
      </c>
    </row>
    <row r="943" spans="1:10">
      <c r="A943" s="170" t="s">
        <v>235</v>
      </c>
      <c r="B943" s="174">
        <v>1294340</v>
      </c>
      <c r="C943" s="171" t="s">
        <v>1734</v>
      </c>
      <c r="D943" s="170" t="s">
        <v>1737</v>
      </c>
      <c r="E943" s="171" t="s">
        <v>163</v>
      </c>
      <c r="F943" s="171" t="s">
        <v>1738</v>
      </c>
      <c r="G943" s="171" t="s">
        <v>13</v>
      </c>
      <c r="H943" s="171" t="s">
        <v>13</v>
      </c>
      <c r="I943" s="175" t="s">
        <v>1245</v>
      </c>
      <c r="J943" s="176">
        <v>7400</v>
      </c>
    </row>
    <row r="944" spans="1:10">
      <c r="A944" s="170" t="s">
        <v>238</v>
      </c>
      <c r="B944" s="174">
        <v>1294348</v>
      </c>
      <c r="C944" s="171" t="s">
        <v>1730</v>
      </c>
      <c r="D944" s="170" t="s">
        <v>1739</v>
      </c>
      <c r="E944" s="171" t="s">
        <v>151</v>
      </c>
      <c r="F944" s="171" t="s">
        <v>78</v>
      </c>
      <c r="G944" s="171" t="s">
        <v>9</v>
      </c>
      <c r="H944" s="171" t="s">
        <v>9</v>
      </c>
      <c r="I944" s="175" t="s">
        <v>1240</v>
      </c>
      <c r="J944" s="176">
        <v>2200</v>
      </c>
    </row>
    <row r="945" spans="1:10">
      <c r="A945" s="170" t="s">
        <v>241</v>
      </c>
      <c r="B945" s="174">
        <v>1292712</v>
      </c>
      <c r="C945" s="171" t="s">
        <v>1740</v>
      </c>
      <c r="D945" s="170" t="s">
        <v>1741</v>
      </c>
      <c r="E945" s="171" t="s">
        <v>163</v>
      </c>
      <c r="F945" s="171" t="s">
        <v>36</v>
      </c>
      <c r="G945" s="171" t="s">
        <v>9</v>
      </c>
      <c r="H945" s="171" t="s">
        <v>9</v>
      </c>
      <c r="I945" s="175" t="s">
        <v>1225</v>
      </c>
      <c r="J945" s="176">
        <v>2160</v>
      </c>
    </row>
    <row r="946" spans="1:10">
      <c r="A946" s="170" t="s">
        <v>243</v>
      </c>
      <c r="B946" s="174">
        <v>1278423</v>
      </c>
      <c r="C946" s="171" t="s">
        <v>1742</v>
      </c>
      <c r="D946" s="170" t="s">
        <v>1743</v>
      </c>
      <c r="E946" s="171" t="s">
        <v>167</v>
      </c>
      <c r="F946" s="171" t="s">
        <v>486</v>
      </c>
      <c r="G946" s="171" t="s">
        <v>9</v>
      </c>
      <c r="H946" s="171" t="s">
        <v>13</v>
      </c>
      <c r="I946" s="175" t="s">
        <v>1243</v>
      </c>
      <c r="J946" s="176">
        <v>3920</v>
      </c>
    </row>
    <row r="947" spans="1:10">
      <c r="A947" s="170" t="s">
        <v>246</v>
      </c>
      <c r="B947" s="174">
        <v>1300095</v>
      </c>
      <c r="C947" s="171" t="s">
        <v>1740</v>
      </c>
      <c r="D947" s="170" t="s">
        <v>1744</v>
      </c>
      <c r="E947" s="171" t="s">
        <v>163</v>
      </c>
      <c r="F947" s="171" t="s">
        <v>191</v>
      </c>
      <c r="G947" s="171" t="s">
        <v>9</v>
      </c>
      <c r="H947" s="171" t="s">
        <v>9</v>
      </c>
      <c r="I947" s="175" t="s">
        <v>950</v>
      </c>
      <c r="J947" s="176">
        <v>2510</v>
      </c>
    </row>
    <row r="948" spans="1:10">
      <c r="A948" s="170" t="s">
        <v>248</v>
      </c>
      <c r="B948" s="174">
        <v>1294342</v>
      </c>
      <c r="C948" s="171" t="s">
        <v>1742</v>
      </c>
      <c r="D948" s="170" t="s">
        <v>1745</v>
      </c>
      <c r="E948" s="171" t="s">
        <v>163</v>
      </c>
      <c r="F948" s="171" t="s">
        <v>170</v>
      </c>
      <c r="G948" s="171" t="s">
        <v>9</v>
      </c>
      <c r="H948" s="171" t="s">
        <v>13</v>
      </c>
      <c r="I948" s="175" t="s">
        <v>1245</v>
      </c>
      <c r="J948" s="176">
        <v>3700</v>
      </c>
    </row>
    <row r="949" spans="1:10">
      <c r="A949" s="170" t="s">
        <v>251</v>
      </c>
      <c r="B949" s="174">
        <v>1301568</v>
      </c>
      <c r="C949" s="171" t="s">
        <v>1740</v>
      </c>
      <c r="D949" s="170" t="s">
        <v>1746</v>
      </c>
      <c r="E949" s="171" t="s">
        <v>151</v>
      </c>
      <c r="F949" s="171" t="s">
        <v>56</v>
      </c>
      <c r="G949" s="171" t="s">
        <v>9</v>
      </c>
      <c r="H949" s="171" t="s">
        <v>9</v>
      </c>
      <c r="I949" s="175" t="s">
        <v>1223</v>
      </c>
      <c r="J949" s="176">
        <v>2560</v>
      </c>
    </row>
    <row r="950" ht="15" spans="1:10">
      <c r="A950" s="170" t="s">
        <v>255</v>
      </c>
      <c r="B950" s="174">
        <v>1290816</v>
      </c>
      <c r="C950" s="171" t="s">
        <v>1742</v>
      </c>
      <c r="D950" s="170" t="s">
        <v>1747</v>
      </c>
      <c r="E950" s="171" t="s">
        <v>167</v>
      </c>
      <c r="F950" s="180" t="s">
        <v>1748</v>
      </c>
      <c r="G950" s="171" t="s">
        <v>9</v>
      </c>
      <c r="H950" s="171" t="s">
        <v>13</v>
      </c>
      <c r="I950" s="175" t="s">
        <v>1219</v>
      </c>
      <c r="J950" s="176">
        <v>3300</v>
      </c>
    </row>
    <row r="951" spans="1:10">
      <c r="A951" s="170" t="s">
        <v>257</v>
      </c>
      <c r="B951" s="174">
        <v>1298241</v>
      </c>
      <c r="C951" s="171" t="s">
        <v>1740</v>
      </c>
      <c r="D951" s="170" t="s">
        <v>1749</v>
      </c>
      <c r="E951" s="171" t="s">
        <v>151</v>
      </c>
      <c r="F951" s="171" t="s">
        <v>213</v>
      </c>
      <c r="G951" s="171" t="s">
        <v>9</v>
      </c>
      <c r="H951" s="171" t="s">
        <v>9</v>
      </c>
      <c r="I951" s="175" t="s">
        <v>1240</v>
      </c>
      <c r="J951" s="176">
        <v>2200</v>
      </c>
    </row>
    <row r="952" s="25" customFormat="1" spans="1:10">
      <c r="A952" s="170" t="s">
        <v>259</v>
      </c>
      <c r="B952" s="174">
        <v>1303032</v>
      </c>
      <c r="C952" s="171" t="s">
        <v>1734</v>
      </c>
      <c r="D952" s="170" t="s">
        <v>843</v>
      </c>
      <c r="E952" s="171" t="s">
        <v>151</v>
      </c>
      <c r="F952" s="171" t="s">
        <v>240</v>
      </c>
      <c r="G952" s="171" t="s">
        <v>9</v>
      </c>
      <c r="H952" s="171" t="s">
        <v>13</v>
      </c>
      <c r="I952" s="175" t="s">
        <v>1249</v>
      </c>
      <c r="J952" s="176">
        <v>2960</v>
      </c>
    </row>
    <row r="953" spans="1:10">
      <c r="A953" s="170" t="s">
        <v>263</v>
      </c>
      <c r="B953" s="174">
        <v>1306558</v>
      </c>
      <c r="C953" s="171" t="s">
        <v>1750</v>
      </c>
      <c r="D953" s="170" t="s">
        <v>1751</v>
      </c>
      <c r="E953" s="171" t="s">
        <v>151</v>
      </c>
      <c r="F953" s="171" t="s">
        <v>240</v>
      </c>
      <c r="G953" s="171" t="s">
        <v>9</v>
      </c>
      <c r="H953" s="171" t="s">
        <v>9</v>
      </c>
      <c r="I953" s="175" t="s">
        <v>1223</v>
      </c>
      <c r="J953" s="176">
        <v>2560</v>
      </c>
    </row>
    <row r="954" spans="1:10">
      <c r="A954" s="170" t="s">
        <v>267</v>
      </c>
      <c r="B954" s="174">
        <v>1292717</v>
      </c>
      <c r="C954" s="171" t="s">
        <v>1750</v>
      </c>
      <c r="D954" s="170" t="s">
        <v>1741</v>
      </c>
      <c r="E954" s="171" t="s">
        <v>163</v>
      </c>
      <c r="F954" s="171" t="s">
        <v>36</v>
      </c>
      <c r="G954" s="171" t="s">
        <v>9</v>
      </c>
      <c r="H954" s="171" t="s">
        <v>9</v>
      </c>
      <c r="I954" s="175" t="s">
        <v>1245</v>
      </c>
      <c r="J954" s="176">
        <v>1850</v>
      </c>
    </row>
    <row r="955" spans="1:10">
      <c r="A955" s="170" t="s">
        <v>270</v>
      </c>
      <c r="B955" s="174">
        <v>1301741</v>
      </c>
      <c r="C955" s="171" t="s">
        <v>1752</v>
      </c>
      <c r="D955" s="170" t="s">
        <v>1753</v>
      </c>
      <c r="E955" s="171" t="s">
        <v>151</v>
      </c>
      <c r="F955" s="171" t="s">
        <v>179</v>
      </c>
      <c r="G955" s="171" t="s">
        <v>9</v>
      </c>
      <c r="H955" s="171" t="s">
        <v>13</v>
      </c>
      <c r="I955" s="175" t="s">
        <v>1240</v>
      </c>
      <c r="J955" s="176">
        <v>4400</v>
      </c>
    </row>
    <row r="956" spans="1:10">
      <c r="A956" s="170" t="s">
        <v>274</v>
      </c>
      <c r="B956" s="174">
        <v>1298242</v>
      </c>
      <c r="C956" s="171" t="s">
        <v>1750</v>
      </c>
      <c r="D956" s="170" t="s">
        <v>1749</v>
      </c>
      <c r="E956" s="171" t="s">
        <v>163</v>
      </c>
      <c r="F956" s="171" t="s">
        <v>41</v>
      </c>
      <c r="G956" s="171" t="s">
        <v>9</v>
      </c>
      <c r="H956" s="171" t="s">
        <v>9</v>
      </c>
      <c r="I956" s="175" t="s">
        <v>1245</v>
      </c>
      <c r="J956" s="176">
        <v>1850</v>
      </c>
    </row>
    <row r="957" spans="1:10">
      <c r="A957" s="170" t="s">
        <v>277</v>
      </c>
      <c r="B957" s="174">
        <v>1299843</v>
      </c>
      <c r="C957" s="171" t="s">
        <v>1750</v>
      </c>
      <c r="D957" s="170" t="s">
        <v>1754</v>
      </c>
      <c r="E957" s="171" t="s">
        <v>151</v>
      </c>
      <c r="F957" s="171" t="s">
        <v>152</v>
      </c>
      <c r="G957" s="171" t="s">
        <v>9</v>
      </c>
      <c r="H957" s="171" t="s">
        <v>9</v>
      </c>
      <c r="I957" s="175" t="s">
        <v>1240</v>
      </c>
      <c r="J957" s="176">
        <v>2200</v>
      </c>
    </row>
    <row r="958" spans="1:10">
      <c r="A958" s="170" t="s">
        <v>279</v>
      </c>
      <c r="B958" s="174">
        <v>1312168</v>
      </c>
      <c r="C958" s="171" t="s">
        <v>1752</v>
      </c>
      <c r="D958" s="170" t="s">
        <v>1755</v>
      </c>
      <c r="E958" s="171" t="s">
        <v>151</v>
      </c>
      <c r="F958" s="171" t="s">
        <v>213</v>
      </c>
      <c r="G958" s="171" t="s">
        <v>9</v>
      </c>
      <c r="H958" s="171" t="s">
        <v>13</v>
      </c>
      <c r="I958" s="175" t="s">
        <v>1223</v>
      </c>
      <c r="J958" s="176">
        <v>5120</v>
      </c>
    </row>
    <row r="959" spans="1:10">
      <c r="A959" s="170" t="s">
        <v>282</v>
      </c>
      <c r="B959" s="174">
        <v>1302841</v>
      </c>
      <c r="C959" s="171" t="s">
        <v>1752</v>
      </c>
      <c r="D959" s="170" t="s">
        <v>1756</v>
      </c>
      <c r="E959" s="171" t="s">
        <v>151</v>
      </c>
      <c r="F959" s="171" t="s">
        <v>12</v>
      </c>
      <c r="G959" s="171" t="s">
        <v>9</v>
      </c>
      <c r="H959" s="171" t="s">
        <v>13</v>
      </c>
      <c r="I959" s="175" t="s">
        <v>1240</v>
      </c>
      <c r="J959" s="176">
        <v>4400</v>
      </c>
    </row>
    <row r="960" spans="1:10">
      <c r="A960" s="170" t="s">
        <v>285</v>
      </c>
      <c r="B960" s="174">
        <v>1310491</v>
      </c>
      <c r="C960" s="171" t="s">
        <v>1750</v>
      </c>
      <c r="D960" s="170" t="s">
        <v>1757</v>
      </c>
      <c r="E960" s="171" t="s">
        <v>151</v>
      </c>
      <c r="F960" s="171" t="s">
        <v>94</v>
      </c>
      <c r="G960" s="171" t="s">
        <v>9</v>
      </c>
      <c r="H960" s="171" t="s">
        <v>9</v>
      </c>
      <c r="I960" s="175" t="s">
        <v>1240</v>
      </c>
      <c r="J960" s="176">
        <v>2200</v>
      </c>
    </row>
    <row r="961" spans="1:10">
      <c r="A961" s="170" t="s">
        <v>289</v>
      </c>
      <c r="B961" s="174">
        <v>1301998</v>
      </c>
      <c r="C961" s="173" t="s">
        <v>1758</v>
      </c>
      <c r="D961" s="170" t="s">
        <v>1759</v>
      </c>
      <c r="E961" s="171" t="s">
        <v>163</v>
      </c>
      <c r="F961" s="171" t="s">
        <v>291</v>
      </c>
      <c r="G961" s="171" t="s">
        <v>9</v>
      </c>
      <c r="H961" s="171" t="s">
        <v>24</v>
      </c>
      <c r="I961" s="175" t="s">
        <v>950</v>
      </c>
      <c r="J961" s="176">
        <v>10040</v>
      </c>
    </row>
    <row r="962" spans="1:10">
      <c r="A962" s="170" t="s">
        <v>292</v>
      </c>
      <c r="B962" s="174">
        <v>1306366</v>
      </c>
      <c r="C962" s="171" t="s">
        <v>1760</v>
      </c>
      <c r="D962" s="170" t="s">
        <v>1761</v>
      </c>
      <c r="E962" s="171" t="s">
        <v>163</v>
      </c>
      <c r="F962" s="171" t="s">
        <v>1762</v>
      </c>
      <c r="G962" s="171" t="s">
        <v>19</v>
      </c>
      <c r="H962" s="171" t="s">
        <v>9</v>
      </c>
      <c r="I962" s="175" t="s">
        <v>1225</v>
      </c>
      <c r="J962" s="176">
        <v>6480</v>
      </c>
    </row>
    <row r="963" spans="1:10">
      <c r="A963" s="170" t="s">
        <v>296</v>
      </c>
      <c r="B963" s="174">
        <v>1304537</v>
      </c>
      <c r="C963" s="173" t="s">
        <v>1763</v>
      </c>
      <c r="D963" s="170" t="s">
        <v>1764</v>
      </c>
      <c r="E963" s="171" t="s">
        <v>151</v>
      </c>
      <c r="F963" s="171" t="s">
        <v>541</v>
      </c>
      <c r="G963" s="171" t="s">
        <v>9</v>
      </c>
      <c r="H963" s="171" t="s">
        <v>13</v>
      </c>
      <c r="I963" s="175" t="s">
        <v>1240</v>
      </c>
      <c r="J963" s="176">
        <v>4400</v>
      </c>
    </row>
    <row r="964" spans="1:10">
      <c r="A964" s="170" t="s">
        <v>299</v>
      </c>
      <c r="B964" s="174">
        <v>1303890</v>
      </c>
      <c r="C964" s="173" t="s">
        <v>1763</v>
      </c>
      <c r="D964" s="170" t="s">
        <v>1765</v>
      </c>
      <c r="E964" s="171" t="s">
        <v>151</v>
      </c>
      <c r="F964" s="171" t="s">
        <v>157</v>
      </c>
      <c r="G964" s="171" t="s">
        <v>9</v>
      </c>
      <c r="H964" s="171" t="s">
        <v>13</v>
      </c>
      <c r="I964" s="175" t="s">
        <v>1240</v>
      </c>
      <c r="J964" s="176">
        <v>4400</v>
      </c>
    </row>
    <row r="965" spans="1:10">
      <c r="A965" s="170" t="s">
        <v>303</v>
      </c>
      <c r="B965" s="174">
        <v>1303215</v>
      </c>
      <c r="C965" s="173" t="s">
        <v>1763</v>
      </c>
      <c r="D965" s="170" t="s">
        <v>1766</v>
      </c>
      <c r="E965" s="171" t="s">
        <v>151</v>
      </c>
      <c r="F965" s="171" t="s">
        <v>1767</v>
      </c>
      <c r="G965" s="171" t="s">
        <v>13</v>
      </c>
      <c r="H965" s="171" t="s">
        <v>13</v>
      </c>
      <c r="I965" s="175" t="s">
        <v>1240</v>
      </c>
      <c r="J965" s="176">
        <v>8800</v>
      </c>
    </row>
    <row r="966" spans="1:10">
      <c r="A966" s="170" t="s">
        <v>306</v>
      </c>
      <c r="B966" s="174">
        <v>1299315</v>
      </c>
      <c r="C966" s="171" t="s">
        <v>1760</v>
      </c>
      <c r="D966" s="170" t="s">
        <v>1768</v>
      </c>
      <c r="E966" s="171" t="s">
        <v>151</v>
      </c>
      <c r="F966" s="171" t="s">
        <v>53</v>
      </c>
      <c r="G966" s="171" t="s">
        <v>9</v>
      </c>
      <c r="H966" s="171" t="s">
        <v>9</v>
      </c>
      <c r="I966" s="175" t="s">
        <v>1240</v>
      </c>
      <c r="J966" s="176">
        <v>2200</v>
      </c>
    </row>
    <row r="967" spans="1:10">
      <c r="A967" s="170" t="s">
        <v>308</v>
      </c>
      <c r="B967" s="174">
        <v>1299833</v>
      </c>
      <c r="C967" s="171" t="s">
        <v>1760</v>
      </c>
      <c r="D967" s="170" t="s">
        <v>1769</v>
      </c>
      <c r="E967" s="171" t="s">
        <v>151</v>
      </c>
      <c r="F967" s="171" t="s">
        <v>899</v>
      </c>
      <c r="G967" s="171" t="s">
        <v>9</v>
      </c>
      <c r="H967" s="171" t="s">
        <v>9</v>
      </c>
      <c r="I967" s="175" t="s">
        <v>1240</v>
      </c>
      <c r="J967" s="176">
        <v>2200</v>
      </c>
    </row>
    <row r="968" spans="1:10">
      <c r="A968" s="170" t="s">
        <v>311</v>
      </c>
      <c r="B968" s="174">
        <v>1280413</v>
      </c>
      <c r="C968" s="171" t="s">
        <v>1760</v>
      </c>
      <c r="D968" s="170" t="s">
        <v>1770</v>
      </c>
      <c r="E968" s="171" t="s">
        <v>167</v>
      </c>
      <c r="F968" s="171" t="s">
        <v>210</v>
      </c>
      <c r="G968" s="171" t="s">
        <v>9</v>
      </c>
      <c r="H968" s="171" t="s">
        <v>9</v>
      </c>
      <c r="I968" s="175" t="s">
        <v>1219</v>
      </c>
      <c r="J968" s="176">
        <v>1650</v>
      </c>
    </row>
    <row r="969" spans="1:10">
      <c r="A969" s="170" t="s">
        <v>313</v>
      </c>
      <c r="B969" s="174">
        <v>1280706</v>
      </c>
      <c r="C969" s="171" t="s">
        <v>1760</v>
      </c>
      <c r="D969" s="170" t="s">
        <v>1771</v>
      </c>
      <c r="E969" s="171" t="s">
        <v>163</v>
      </c>
      <c r="F969" s="171" t="s">
        <v>707</v>
      </c>
      <c r="G969" s="171" t="s">
        <v>9</v>
      </c>
      <c r="H969" s="171" t="s">
        <v>9</v>
      </c>
      <c r="I969" s="175" t="s">
        <v>1245</v>
      </c>
      <c r="J969" s="176">
        <v>1850</v>
      </c>
    </row>
    <row r="970" spans="1:10">
      <c r="A970" s="170" t="s">
        <v>316</v>
      </c>
      <c r="B970" s="174">
        <v>1303902</v>
      </c>
      <c r="C970" s="173" t="s">
        <v>1763</v>
      </c>
      <c r="D970" s="170" t="s">
        <v>1772</v>
      </c>
      <c r="E970" s="171" t="s">
        <v>163</v>
      </c>
      <c r="F970" s="171" t="s">
        <v>125</v>
      </c>
      <c r="G970" s="171" t="s">
        <v>9</v>
      </c>
      <c r="H970" s="171" t="s">
        <v>13</v>
      </c>
      <c r="I970" s="175" t="s">
        <v>1245</v>
      </c>
      <c r="J970" s="176">
        <v>3700</v>
      </c>
    </row>
    <row r="971" spans="1:10">
      <c r="A971" s="170" t="s">
        <v>594</v>
      </c>
      <c r="B971" s="174">
        <v>1285424</v>
      </c>
      <c r="C971" s="173" t="s">
        <v>1773</v>
      </c>
      <c r="D971" s="170" t="s">
        <v>1774</v>
      </c>
      <c r="E971" s="171" t="s">
        <v>163</v>
      </c>
      <c r="F971" s="171" t="s">
        <v>520</v>
      </c>
      <c r="G971" s="171" t="s">
        <v>9</v>
      </c>
      <c r="H971" s="171" t="s">
        <v>9</v>
      </c>
      <c r="I971" s="175" t="s">
        <v>1245</v>
      </c>
      <c r="J971" s="176">
        <v>1850</v>
      </c>
    </row>
    <row r="972" spans="1:10">
      <c r="A972" s="170" t="s">
        <v>596</v>
      </c>
      <c r="B972" s="174">
        <v>1285603</v>
      </c>
      <c r="C972" s="173" t="s">
        <v>1775</v>
      </c>
      <c r="D972" s="170" t="s">
        <v>1776</v>
      </c>
      <c r="E972" s="171" t="s">
        <v>151</v>
      </c>
      <c r="F972" s="171" t="s">
        <v>56</v>
      </c>
      <c r="G972" s="171" t="s">
        <v>9</v>
      </c>
      <c r="H972" s="171" t="s">
        <v>13</v>
      </c>
      <c r="I972" s="175" t="s">
        <v>1240</v>
      </c>
      <c r="J972" s="176">
        <v>4400</v>
      </c>
    </row>
    <row r="973" spans="1:10">
      <c r="A973" s="170" t="s">
        <v>599</v>
      </c>
      <c r="B973" s="174">
        <v>1300602</v>
      </c>
      <c r="C973" s="173" t="s">
        <v>1773</v>
      </c>
      <c r="D973" s="170" t="s">
        <v>1777</v>
      </c>
      <c r="E973" s="171" t="s">
        <v>151</v>
      </c>
      <c r="F973" s="171" t="s">
        <v>45</v>
      </c>
      <c r="G973" s="171" t="s">
        <v>9</v>
      </c>
      <c r="H973" s="171" t="s">
        <v>9</v>
      </c>
      <c r="I973" s="175" t="s">
        <v>1240</v>
      </c>
      <c r="J973" s="176">
        <v>2200</v>
      </c>
    </row>
    <row r="974" spans="1:10">
      <c r="A974" s="170" t="s">
        <v>602</v>
      </c>
      <c r="B974" s="174">
        <v>1300567</v>
      </c>
      <c r="C974" s="171" t="s">
        <v>1778</v>
      </c>
      <c r="D974" s="170" t="s">
        <v>1779</v>
      </c>
      <c r="E974" s="171" t="s">
        <v>151</v>
      </c>
      <c r="F974" s="171" t="s">
        <v>213</v>
      </c>
      <c r="G974" s="171" t="s">
        <v>9</v>
      </c>
      <c r="H974" s="171" t="s">
        <v>13</v>
      </c>
      <c r="I974" s="175" t="s">
        <v>1240</v>
      </c>
      <c r="J974" s="176">
        <v>4400</v>
      </c>
    </row>
    <row r="975" spans="1:11">
      <c r="A975" s="111"/>
      <c r="B975" s="181"/>
      <c r="C975" s="111"/>
      <c r="D975" s="111"/>
      <c r="E975" s="111"/>
      <c r="F975" s="111"/>
      <c r="G975" s="111"/>
      <c r="H975" s="111"/>
      <c r="I975" s="191" t="s">
        <v>8</v>
      </c>
      <c r="J975" s="111">
        <f>SUM(J812:J974)</f>
        <v>619300</v>
      </c>
      <c r="K975" s="26" t="s">
        <v>1780</v>
      </c>
    </row>
    <row r="976" spans="1:10">
      <c r="A976" s="111"/>
      <c r="B976" s="181"/>
      <c r="C976" s="111"/>
      <c r="D976" s="111"/>
      <c r="E976" s="111"/>
      <c r="F976" s="111"/>
      <c r="G976" s="111"/>
      <c r="H976" s="111"/>
      <c r="I976" s="175" t="s">
        <v>1781</v>
      </c>
      <c r="J976" s="176">
        <v>-150000</v>
      </c>
    </row>
    <row r="977" spans="1:11">
      <c r="A977" s="111"/>
      <c r="B977" s="181"/>
      <c r="C977" s="111"/>
      <c r="D977" s="111"/>
      <c r="E977" s="111"/>
      <c r="F977" s="111"/>
      <c r="G977" s="111"/>
      <c r="H977" s="111"/>
      <c r="I977" s="191" t="s">
        <v>1782</v>
      </c>
      <c r="J977" s="111">
        <f>J975+J976</f>
        <v>469300</v>
      </c>
      <c r="K977" s="40" t="s">
        <v>1783</v>
      </c>
    </row>
    <row r="979" ht="15.75" spans="1:12">
      <c r="A979" s="182" t="s">
        <v>1784</v>
      </c>
      <c r="B979" s="183" t="s">
        <v>1785</v>
      </c>
      <c r="C979" s="184" t="s">
        <v>1786</v>
      </c>
      <c r="D979" s="185" t="s">
        <v>1787</v>
      </c>
      <c r="E979" s="185" t="s">
        <v>1788</v>
      </c>
      <c r="F979" s="186" t="s">
        <v>1789</v>
      </c>
      <c r="G979" s="182" t="s">
        <v>1790</v>
      </c>
      <c r="H979" s="182" t="s">
        <v>1791</v>
      </c>
      <c r="I979" s="192" t="s">
        <v>1792</v>
      </c>
      <c r="J979" s="193" t="s">
        <v>1793</v>
      </c>
      <c r="K979"/>
      <c r="L979"/>
    </row>
    <row r="980" ht="13.5" spans="1:12">
      <c r="A980" s="182" t="s">
        <v>1794</v>
      </c>
      <c r="B980" s="187">
        <v>1291634</v>
      </c>
      <c r="C980" s="185" t="s">
        <v>1795</v>
      </c>
      <c r="D980" s="182" t="s">
        <v>1796</v>
      </c>
      <c r="E980" s="185" t="s">
        <v>1797</v>
      </c>
      <c r="F980" s="187">
        <v>301</v>
      </c>
      <c r="G980" s="187">
        <v>1</v>
      </c>
      <c r="H980" s="187">
        <v>3</v>
      </c>
      <c r="I980" s="194">
        <v>1650</v>
      </c>
      <c r="J980" s="194">
        <v>4950</v>
      </c>
      <c r="K980" s="195"/>
      <c r="L980"/>
    </row>
    <row r="981" ht="13.5" spans="1:12">
      <c r="A981" s="182" t="s">
        <v>1798</v>
      </c>
      <c r="B981" s="187">
        <v>1278406</v>
      </c>
      <c r="C981" s="185" t="s">
        <v>1799</v>
      </c>
      <c r="D981" s="182" t="s">
        <v>1800</v>
      </c>
      <c r="E981" s="185" t="s">
        <v>1801</v>
      </c>
      <c r="F981" s="187">
        <v>608</v>
      </c>
      <c r="G981" s="187">
        <v>1</v>
      </c>
      <c r="H981" s="187">
        <v>1</v>
      </c>
      <c r="I981" s="194">
        <v>2560</v>
      </c>
      <c r="J981" s="194">
        <v>2560</v>
      </c>
      <c r="K981" s="195"/>
      <c r="L981"/>
    </row>
    <row r="982" ht="13.5" spans="1:12">
      <c r="A982" s="182" t="s">
        <v>1802</v>
      </c>
      <c r="B982" s="187">
        <v>1311070</v>
      </c>
      <c r="C982" s="185" t="s">
        <v>1799</v>
      </c>
      <c r="D982" s="182" t="s">
        <v>1803</v>
      </c>
      <c r="E982" s="185" t="s">
        <v>1801</v>
      </c>
      <c r="F982" s="187">
        <v>604</v>
      </c>
      <c r="G982" s="187">
        <v>1</v>
      </c>
      <c r="H982" s="187">
        <v>1</v>
      </c>
      <c r="I982" s="194">
        <v>2200</v>
      </c>
      <c r="J982" s="194">
        <v>2200</v>
      </c>
      <c r="K982" s="195"/>
      <c r="L982"/>
    </row>
    <row r="983" ht="13.5" spans="1:12">
      <c r="A983" s="182" t="s">
        <v>1804</v>
      </c>
      <c r="B983" s="187">
        <v>1299347</v>
      </c>
      <c r="C983" s="185" t="s">
        <v>1805</v>
      </c>
      <c r="D983" s="182" t="s">
        <v>1806</v>
      </c>
      <c r="E983" s="185" t="s">
        <v>1801</v>
      </c>
      <c r="F983" s="187">
        <v>404</v>
      </c>
      <c r="G983" s="187">
        <v>1</v>
      </c>
      <c r="H983" s="187">
        <v>2</v>
      </c>
      <c r="I983" s="194">
        <v>2200</v>
      </c>
      <c r="J983" s="194">
        <v>4400</v>
      </c>
      <c r="K983" s="195"/>
      <c r="L983"/>
    </row>
    <row r="984" ht="13.5" spans="1:12">
      <c r="A984" s="182" t="s">
        <v>1807</v>
      </c>
      <c r="B984" s="187">
        <v>1294401</v>
      </c>
      <c r="C984" s="185" t="s">
        <v>1799</v>
      </c>
      <c r="D984" s="182" t="s">
        <v>1808</v>
      </c>
      <c r="E984" s="185" t="s">
        <v>1797</v>
      </c>
      <c r="F984" s="187">
        <v>503</v>
      </c>
      <c r="G984" s="187">
        <v>1</v>
      </c>
      <c r="H984" s="187">
        <v>1</v>
      </c>
      <c r="I984" s="194">
        <v>1960</v>
      </c>
      <c r="J984" s="194">
        <v>1960</v>
      </c>
      <c r="K984" s="195"/>
      <c r="L984"/>
    </row>
    <row r="985" ht="13.5" spans="1:12">
      <c r="A985" s="182" t="s">
        <v>1809</v>
      </c>
      <c r="B985" s="187">
        <v>1304380</v>
      </c>
      <c r="C985" s="185" t="s">
        <v>1799</v>
      </c>
      <c r="D985" s="182" t="s">
        <v>1810</v>
      </c>
      <c r="E985" s="185" t="s">
        <v>1801</v>
      </c>
      <c r="F985" s="187">
        <v>609</v>
      </c>
      <c r="G985" s="187">
        <v>1</v>
      </c>
      <c r="H985" s="187">
        <v>1</v>
      </c>
      <c r="I985" s="194">
        <v>2960</v>
      </c>
      <c r="J985" s="194">
        <v>2960</v>
      </c>
      <c r="K985" s="195"/>
      <c r="L985"/>
    </row>
    <row r="986" ht="13.5" spans="1:12">
      <c r="A986" s="182" t="s">
        <v>1811</v>
      </c>
      <c r="B986" s="187">
        <v>1302457</v>
      </c>
      <c r="C986" s="185" t="s">
        <v>1799</v>
      </c>
      <c r="D986" s="182" t="s">
        <v>1812</v>
      </c>
      <c r="E986" s="185" t="s">
        <v>1801</v>
      </c>
      <c r="F986" s="185" t="s">
        <v>1813</v>
      </c>
      <c r="G986" s="187">
        <v>1</v>
      </c>
      <c r="H986" s="187">
        <v>1</v>
      </c>
      <c r="I986" s="194">
        <v>2200</v>
      </c>
      <c r="J986" s="194">
        <v>2200</v>
      </c>
      <c r="K986" s="195"/>
      <c r="L986"/>
    </row>
    <row r="987" ht="13.5" spans="1:12">
      <c r="A987" s="182" t="s">
        <v>1814</v>
      </c>
      <c r="B987" s="187">
        <v>1307541</v>
      </c>
      <c r="C987" s="185" t="s">
        <v>1799</v>
      </c>
      <c r="D987" s="182" t="s">
        <v>1815</v>
      </c>
      <c r="E987" s="185" t="s">
        <v>1801</v>
      </c>
      <c r="F987" s="187">
        <v>603</v>
      </c>
      <c r="G987" s="187">
        <v>1</v>
      </c>
      <c r="H987" s="187">
        <v>1</v>
      </c>
      <c r="I987" s="194">
        <v>2200</v>
      </c>
      <c r="J987" s="194">
        <v>2200</v>
      </c>
      <c r="K987" s="195"/>
      <c r="L987"/>
    </row>
    <row r="988" ht="13.5" spans="1:12">
      <c r="A988" s="182" t="s">
        <v>1816</v>
      </c>
      <c r="B988" s="187">
        <v>1301035</v>
      </c>
      <c r="C988" s="185" t="s">
        <v>1799</v>
      </c>
      <c r="D988" s="182" t="s">
        <v>1817</v>
      </c>
      <c r="E988" s="185" t="s">
        <v>1818</v>
      </c>
      <c r="F988" s="187">
        <v>703</v>
      </c>
      <c r="G988" s="187">
        <v>1</v>
      </c>
      <c r="H988" s="187">
        <v>1</v>
      </c>
      <c r="I988" s="194">
        <v>1850</v>
      </c>
      <c r="J988" s="194">
        <v>1850</v>
      </c>
      <c r="K988" s="195"/>
      <c r="L988"/>
    </row>
    <row r="989" ht="13.5" spans="1:12">
      <c r="A989" s="182" t="s">
        <v>1819</v>
      </c>
      <c r="B989" s="187">
        <v>1297006</v>
      </c>
      <c r="C989" s="185" t="s">
        <v>1820</v>
      </c>
      <c r="D989" s="182" t="s">
        <v>1821</v>
      </c>
      <c r="E989" s="185" t="s">
        <v>1818</v>
      </c>
      <c r="F989" s="187">
        <v>609</v>
      </c>
      <c r="G989" s="187">
        <v>1</v>
      </c>
      <c r="H989" s="187">
        <v>1</v>
      </c>
      <c r="I989" s="194">
        <v>1850</v>
      </c>
      <c r="J989" s="194">
        <v>1850</v>
      </c>
      <c r="K989" s="195"/>
      <c r="L989"/>
    </row>
    <row r="990" ht="13.5" spans="1:12">
      <c r="A990" s="182" t="s">
        <v>1822</v>
      </c>
      <c r="B990" s="188">
        <v>1299873</v>
      </c>
      <c r="C990" s="189" t="s">
        <v>1820</v>
      </c>
      <c r="D990" s="190" t="s">
        <v>1823</v>
      </c>
      <c r="E990" s="189" t="s">
        <v>1801</v>
      </c>
      <c r="F990" s="188">
        <v>607</v>
      </c>
      <c r="G990" s="187">
        <v>1</v>
      </c>
      <c r="H990" s="187">
        <v>1</v>
      </c>
      <c r="I990" s="196">
        <v>2200</v>
      </c>
      <c r="J990" s="194">
        <v>2200</v>
      </c>
      <c r="K990" s="195"/>
      <c r="L990"/>
    </row>
    <row r="991" ht="13.5" spans="1:12">
      <c r="A991" s="182" t="s">
        <v>1824</v>
      </c>
      <c r="B991" s="187">
        <v>1307472</v>
      </c>
      <c r="C991" s="185" t="s">
        <v>1820</v>
      </c>
      <c r="D991" s="182" t="s">
        <v>1825</v>
      </c>
      <c r="E991" s="185" t="s">
        <v>1818</v>
      </c>
      <c r="F991" s="187">
        <v>504</v>
      </c>
      <c r="G991" s="187">
        <v>1</v>
      </c>
      <c r="H991" s="187">
        <v>1</v>
      </c>
      <c r="I991" s="194">
        <v>1850</v>
      </c>
      <c r="J991" s="194">
        <v>1850</v>
      </c>
      <c r="K991" s="195"/>
      <c r="L991"/>
    </row>
    <row r="992" ht="13.5" spans="1:12">
      <c r="A992" s="182" t="s">
        <v>1826</v>
      </c>
      <c r="B992" s="187">
        <v>1306592</v>
      </c>
      <c r="C992" s="185" t="s">
        <v>1820</v>
      </c>
      <c r="D992" s="182" t="s">
        <v>1827</v>
      </c>
      <c r="E992" s="185" t="s">
        <v>1801</v>
      </c>
      <c r="F992" s="187">
        <v>605</v>
      </c>
      <c r="G992" s="187">
        <v>1</v>
      </c>
      <c r="H992" s="187">
        <v>1</v>
      </c>
      <c r="I992" s="194">
        <v>3560</v>
      </c>
      <c r="J992" s="194">
        <v>3560</v>
      </c>
      <c r="K992" s="195"/>
      <c r="L992"/>
    </row>
    <row r="993" ht="13.5" spans="1:12">
      <c r="A993" s="182" t="s">
        <v>1828</v>
      </c>
      <c r="B993" s="187">
        <v>1281322</v>
      </c>
      <c r="C993" s="185" t="s">
        <v>1829</v>
      </c>
      <c r="D993" s="182" t="s">
        <v>1830</v>
      </c>
      <c r="E993" s="185" t="s">
        <v>1797</v>
      </c>
      <c r="F993" s="187">
        <v>305</v>
      </c>
      <c r="G993" s="187">
        <v>1</v>
      </c>
      <c r="H993" s="187">
        <v>2</v>
      </c>
      <c r="I993" s="194">
        <v>1650</v>
      </c>
      <c r="J993" s="194">
        <v>3300</v>
      </c>
      <c r="K993" s="195"/>
      <c r="L993"/>
    </row>
    <row r="994" ht="13.5" spans="1:12">
      <c r="A994" s="182" t="s">
        <v>1831</v>
      </c>
      <c r="B994" s="187">
        <v>1302632</v>
      </c>
      <c r="C994" s="185" t="s">
        <v>1820</v>
      </c>
      <c r="D994" s="182" t="s">
        <v>1832</v>
      </c>
      <c r="E994" s="185" t="s">
        <v>1818</v>
      </c>
      <c r="F994" s="187">
        <v>503</v>
      </c>
      <c r="G994" s="187">
        <v>1</v>
      </c>
      <c r="H994" s="187">
        <v>1</v>
      </c>
      <c r="I994" s="194">
        <v>1850</v>
      </c>
      <c r="J994" s="194">
        <v>1850</v>
      </c>
      <c r="K994" s="195"/>
      <c r="L994"/>
    </row>
    <row r="995" ht="13.5" spans="1:12">
      <c r="A995" s="182" t="s">
        <v>1833</v>
      </c>
      <c r="B995" s="187">
        <v>1299015</v>
      </c>
      <c r="C995" s="185" t="s">
        <v>1820</v>
      </c>
      <c r="D995" s="182" t="s">
        <v>1834</v>
      </c>
      <c r="E995" s="185" t="s">
        <v>1801</v>
      </c>
      <c r="F995" s="187">
        <v>407</v>
      </c>
      <c r="G995" s="187">
        <v>1</v>
      </c>
      <c r="H995" s="187">
        <v>1</v>
      </c>
      <c r="I995" s="194">
        <v>2560</v>
      </c>
      <c r="J995" s="194">
        <v>2560</v>
      </c>
      <c r="K995" s="195"/>
      <c r="L995"/>
    </row>
    <row r="996" ht="13.5" spans="1:12">
      <c r="A996" s="182" t="s">
        <v>1835</v>
      </c>
      <c r="B996" s="187">
        <v>1294485</v>
      </c>
      <c r="C996" s="185" t="s">
        <v>1836</v>
      </c>
      <c r="D996" s="182" t="s">
        <v>1837</v>
      </c>
      <c r="E996" s="185" t="s">
        <v>1818</v>
      </c>
      <c r="F996" s="187">
        <v>705</v>
      </c>
      <c r="G996" s="187">
        <v>1</v>
      </c>
      <c r="H996" s="187">
        <v>3</v>
      </c>
      <c r="I996" s="194">
        <v>2160</v>
      </c>
      <c r="J996" s="194">
        <v>6480</v>
      </c>
      <c r="K996" s="195"/>
      <c r="L996"/>
    </row>
    <row r="997" ht="13.5" spans="1:12">
      <c r="A997" s="182" t="s">
        <v>1838</v>
      </c>
      <c r="B997" s="187">
        <v>1291299</v>
      </c>
      <c r="C997" s="185" t="s">
        <v>1829</v>
      </c>
      <c r="D997" s="182" t="s">
        <v>1839</v>
      </c>
      <c r="E997" s="185" t="s">
        <v>1797</v>
      </c>
      <c r="F997" s="187">
        <v>302</v>
      </c>
      <c r="G997" s="187">
        <v>1</v>
      </c>
      <c r="H997" s="187">
        <v>2</v>
      </c>
      <c r="I997" s="194">
        <v>1650</v>
      </c>
      <c r="J997" s="194">
        <v>3300</v>
      </c>
      <c r="K997" s="195"/>
      <c r="L997"/>
    </row>
    <row r="998" ht="13.5" spans="1:12">
      <c r="A998" s="182" t="s">
        <v>1840</v>
      </c>
      <c r="B998" s="187">
        <v>1297454</v>
      </c>
      <c r="C998" s="185" t="s">
        <v>1841</v>
      </c>
      <c r="D998" s="182" t="s">
        <v>1842</v>
      </c>
      <c r="E998" s="185" t="s">
        <v>1818</v>
      </c>
      <c r="F998" s="187">
        <v>501</v>
      </c>
      <c r="G998" s="187">
        <v>1</v>
      </c>
      <c r="H998" s="187">
        <v>1</v>
      </c>
      <c r="I998" s="194">
        <v>1850</v>
      </c>
      <c r="J998" s="194">
        <v>1850</v>
      </c>
      <c r="K998" s="195"/>
      <c r="L998"/>
    </row>
    <row r="999" ht="13.5" spans="1:12">
      <c r="A999" s="182" t="s">
        <v>1843</v>
      </c>
      <c r="B999" s="187">
        <v>1297439</v>
      </c>
      <c r="C999" s="185" t="s">
        <v>1841</v>
      </c>
      <c r="D999" s="182" t="s">
        <v>1844</v>
      </c>
      <c r="E999" s="185" t="s">
        <v>1818</v>
      </c>
      <c r="F999" s="187">
        <v>702</v>
      </c>
      <c r="G999" s="187">
        <v>1</v>
      </c>
      <c r="H999" s="187">
        <v>1</v>
      </c>
      <c r="I999" s="194">
        <v>1850</v>
      </c>
      <c r="J999" s="194">
        <v>1850</v>
      </c>
      <c r="K999" s="195"/>
      <c r="L999"/>
    </row>
    <row r="1000" ht="13.5" spans="1:12">
      <c r="A1000" s="182" t="s">
        <v>1845</v>
      </c>
      <c r="B1000" s="187">
        <v>1297161</v>
      </c>
      <c r="C1000" s="185" t="s">
        <v>1846</v>
      </c>
      <c r="D1000" s="182" t="s">
        <v>1847</v>
      </c>
      <c r="E1000" s="185" t="s">
        <v>1801</v>
      </c>
      <c r="F1000" s="187">
        <v>606</v>
      </c>
      <c r="G1000" s="187">
        <v>1</v>
      </c>
      <c r="H1000" s="187">
        <v>2</v>
      </c>
      <c r="I1000" s="194">
        <v>2200</v>
      </c>
      <c r="J1000" s="194">
        <v>4400</v>
      </c>
      <c r="K1000" s="195"/>
      <c r="L1000"/>
    </row>
    <row r="1001" ht="13.5" spans="1:12">
      <c r="A1001" s="182" t="s">
        <v>1848</v>
      </c>
      <c r="B1001" s="187">
        <v>1292004</v>
      </c>
      <c r="C1001" s="185" t="s">
        <v>1841</v>
      </c>
      <c r="D1001" s="182" t="s">
        <v>1849</v>
      </c>
      <c r="E1001" s="185" t="s">
        <v>1818</v>
      </c>
      <c r="F1001" s="187">
        <v>703</v>
      </c>
      <c r="G1001" s="187">
        <v>1</v>
      </c>
      <c r="H1001" s="187">
        <v>1</v>
      </c>
      <c r="I1001" s="194">
        <v>2160</v>
      </c>
      <c r="J1001" s="194">
        <v>2160</v>
      </c>
      <c r="K1001" s="195"/>
      <c r="L1001"/>
    </row>
    <row r="1002" ht="13.5" spans="1:12">
      <c r="A1002" s="182" t="s">
        <v>1850</v>
      </c>
      <c r="B1002" s="187">
        <v>1291194</v>
      </c>
      <c r="C1002" s="185" t="s">
        <v>1851</v>
      </c>
      <c r="D1002" s="182" t="s">
        <v>1852</v>
      </c>
      <c r="E1002" s="185" t="s">
        <v>1801</v>
      </c>
      <c r="F1002" s="187">
        <v>408</v>
      </c>
      <c r="G1002" s="187">
        <v>1</v>
      </c>
      <c r="H1002" s="187">
        <v>1</v>
      </c>
      <c r="I1002" s="194">
        <v>2200</v>
      </c>
      <c r="J1002" s="194">
        <v>2200</v>
      </c>
      <c r="K1002" s="195"/>
      <c r="L1002"/>
    </row>
    <row r="1003" ht="13.5" spans="1:12">
      <c r="A1003" s="182" t="s">
        <v>1853</v>
      </c>
      <c r="B1003" s="187">
        <v>1294747</v>
      </c>
      <c r="C1003" s="185" t="s">
        <v>1854</v>
      </c>
      <c r="D1003" s="182" t="s">
        <v>1855</v>
      </c>
      <c r="E1003" s="185" t="s">
        <v>1801</v>
      </c>
      <c r="F1003" s="187">
        <v>609</v>
      </c>
      <c r="G1003" s="187">
        <v>1</v>
      </c>
      <c r="H1003" s="187">
        <v>2</v>
      </c>
      <c r="I1003" s="194">
        <v>2200</v>
      </c>
      <c r="J1003" s="194">
        <v>4400</v>
      </c>
      <c r="K1003" s="195"/>
      <c r="L1003"/>
    </row>
    <row r="1004" ht="13.5" spans="1:12">
      <c r="A1004" s="182" t="s">
        <v>1856</v>
      </c>
      <c r="B1004" s="187">
        <v>1293036</v>
      </c>
      <c r="C1004" s="185" t="s">
        <v>1857</v>
      </c>
      <c r="D1004" s="182" t="s">
        <v>1858</v>
      </c>
      <c r="E1004" s="185" t="s">
        <v>1801</v>
      </c>
      <c r="F1004" s="185" t="s">
        <v>1859</v>
      </c>
      <c r="G1004" s="187">
        <v>2</v>
      </c>
      <c r="H1004" s="187">
        <v>3</v>
      </c>
      <c r="I1004" s="194">
        <v>2560</v>
      </c>
      <c r="J1004" s="194">
        <v>15360</v>
      </c>
      <c r="K1004" s="195"/>
      <c r="L1004"/>
    </row>
    <row r="1005" ht="13.5" spans="1:12">
      <c r="A1005" s="182" t="s">
        <v>1860</v>
      </c>
      <c r="B1005" s="187">
        <v>1295335</v>
      </c>
      <c r="C1005" s="185" t="s">
        <v>1851</v>
      </c>
      <c r="D1005" s="182" t="s">
        <v>1861</v>
      </c>
      <c r="E1005" s="185" t="s">
        <v>1801</v>
      </c>
      <c r="F1005" s="187">
        <v>409</v>
      </c>
      <c r="G1005" s="187">
        <v>1</v>
      </c>
      <c r="H1005" s="187">
        <v>1</v>
      </c>
      <c r="I1005" s="194">
        <v>2200</v>
      </c>
      <c r="J1005" s="194">
        <v>2200</v>
      </c>
      <c r="K1005" s="195"/>
      <c r="L1005"/>
    </row>
    <row r="1006" ht="13.5" spans="1:12">
      <c r="A1006" s="182" t="s">
        <v>1862</v>
      </c>
      <c r="B1006" s="187">
        <v>1307477</v>
      </c>
      <c r="C1006" s="185" t="s">
        <v>1863</v>
      </c>
      <c r="D1006" s="182" t="s">
        <v>1864</v>
      </c>
      <c r="E1006" s="185" t="s">
        <v>1801</v>
      </c>
      <c r="F1006" s="187">
        <v>603</v>
      </c>
      <c r="G1006" s="187">
        <v>1</v>
      </c>
      <c r="H1006" s="187">
        <v>5</v>
      </c>
      <c r="I1006" s="194">
        <v>2200</v>
      </c>
      <c r="J1006" s="194">
        <v>11000</v>
      </c>
      <c r="K1006" s="195"/>
      <c r="L1006"/>
    </row>
    <row r="1007" ht="13.5" spans="1:12">
      <c r="A1007" s="182" t="s">
        <v>1865</v>
      </c>
      <c r="B1007" s="187">
        <v>1296125</v>
      </c>
      <c r="C1007" s="185" t="s">
        <v>1854</v>
      </c>
      <c r="D1007" s="182" t="s">
        <v>1866</v>
      </c>
      <c r="E1007" s="185" t="s">
        <v>1801</v>
      </c>
      <c r="F1007" s="187">
        <v>403</v>
      </c>
      <c r="G1007" s="187">
        <v>1</v>
      </c>
      <c r="H1007" s="187">
        <v>2</v>
      </c>
      <c r="I1007" s="194">
        <v>2560</v>
      </c>
      <c r="J1007" s="194">
        <v>5120</v>
      </c>
      <c r="K1007" s="195"/>
      <c r="L1007"/>
    </row>
    <row r="1008" ht="13.5" spans="1:12">
      <c r="A1008" s="182" t="s">
        <v>1867</v>
      </c>
      <c r="B1008" s="187">
        <v>1296928</v>
      </c>
      <c r="C1008" s="185" t="s">
        <v>1854</v>
      </c>
      <c r="D1008" s="182" t="s">
        <v>1868</v>
      </c>
      <c r="E1008" s="185" t="s">
        <v>1801</v>
      </c>
      <c r="F1008" s="187">
        <v>407</v>
      </c>
      <c r="G1008" s="187">
        <v>1</v>
      </c>
      <c r="H1008" s="187">
        <v>2</v>
      </c>
      <c r="I1008" s="194">
        <v>2560</v>
      </c>
      <c r="J1008" s="194">
        <v>5120</v>
      </c>
      <c r="K1008" s="195"/>
      <c r="L1008"/>
    </row>
    <row r="1009" ht="13.5" spans="1:12">
      <c r="A1009" s="182" t="s">
        <v>1869</v>
      </c>
      <c r="B1009" s="187">
        <v>1301740</v>
      </c>
      <c r="C1009" s="185" t="s">
        <v>1851</v>
      </c>
      <c r="D1009" s="182" t="s">
        <v>1870</v>
      </c>
      <c r="E1009" s="185" t="s">
        <v>1801</v>
      </c>
      <c r="F1009" s="187">
        <v>405</v>
      </c>
      <c r="G1009" s="187">
        <v>1</v>
      </c>
      <c r="H1009" s="187">
        <v>1</v>
      </c>
      <c r="I1009" s="194">
        <v>2560</v>
      </c>
      <c r="J1009" s="194">
        <v>2560</v>
      </c>
      <c r="K1009" s="195"/>
      <c r="L1009"/>
    </row>
    <row r="1010" ht="13.5" spans="1:12">
      <c r="A1010" s="182" t="s">
        <v>1871</v>
      </c>
      <c r="B1010" s="187">
        <v>1304495</v>
      </c>
      <c r="C1010" s="185" t="s">
        <v>1854</v>
      </c>
      <c r="D1010" s="182" t="s">
        <v>1872</v>
      </c>
      <c r="E1010" s="185" t="s">
        <v>1818</v>
      </c>
      <c r="F1010" s="187">
        <v>501</v>
      </c>
      <c r="G1010" s="187">
        <v>1</v>
      </c>
      <c r="H1010" s="187">
        <v>2</v>
      </c>
      <c r="I1010" s="194">
        <v>2510</v>
      </c>
      <c r="J1010" s="194">
        <v>5020</v>
      </c>
      <c r="K1010" s="195"/>
      <c r="L1010"/>
    </row>
    <row r="1011" ht="13.5" spans="1:12">
      <c r="A1011" s="182" t="s">
        <v>1873</v>
      </c>
      <c r="B1011" s="187">
        <v>1304049</v>
      </c>
      <c r="C1011" s="185" t="s">
        <v>1874</v>
      </c>
      <c r="D1011" s="182" t="s">
        <v>1875</v>
      </c>
      <c r="E1011" s="185" t="s">
        <v>1801</v>
      </c>
      <c r="F1011" s="187">
        <v>402</v>
      </c>
      <c r="G1011" s="187">
        <v>1</v>
      </c>
      <c r="H1011" s="187">
        <v>1</v>
      </c>
      <c r="I1011" s="194">
        <v>2960</v>
      </c>
      <c r="J1011" s="194">
        <v>2960</v>
      </c>
      <c r="K1011" s="195"/>
      <c r="L1011"/>
    </row>
    <row r="1012" ht="13.5" spans="1:12">
      <c r="A1012" s="182" t="s">
        <v>1876</v>
      </c>
      <c r="B1012" s="187">
        <v>1289892</v>
      </c>
      <c r="C1012" s="185" t="s">
        <v>1874</v>
      </c>
      <c r="D1012" s="182" t="s">
        <v>1877</v>
      </c>
      <c r="E1012" s="185" t="s">
        <v>1797</v>
      </c>
      <c r="F1012" s="187">
        <v>307</v>
      </c>
      <c r="G1012" s="187">
        <v>1</v>
      </c>
      <c r="H1012" s="187">
        <v>1</v>
      </c>
      <c r="I1012" s="194">
        <v>1650</v>
      </c>
      <c r="J1012" s="194">
        <v>1650</v>
      </c>
      <c r="K1012" s="195"/>
      <c r="L1012"/>
    </row>
    <row r="1013" ht="13.5" spans="1:12">
      <c r="A1013" s="182" t="s">
        <v>1878</v>
      </c>
      <c r="B1013" s="187">
        <v>1289891</v>
      </c>
      <c r="C1013" s="185" t="s">
        <v>1874</v>
      </c>
      <c r="D1013" s="182" t="s">
        <v>1879</v>
      </c>
      <c r="E1013" s="185" t="s">
        <v>1797</v>
      </c>
      <c r="F1013" s="187">
        <v>303</v>
      </c>
      <c r="G1013" s="187">
        <v>1</v>
      </c>
      <c r="H1013" s="187">
        <v>1</v>
      </c>
      <c r="I1013" s="194">
        <v>1650</v>
      </c>
      <c r="J1013" s="194">
        <v>1650</v>
      </c>
      <c r="K1013" s="195"/>
      <c r="L1013"/>
    </row>
    <row r="1014" ht="13.5" spans="1:12">
      <c r="A1014" s="182" t="s">
        <v>1880</v>
      </c>
      <c r="B1014" s="187">
        <v>1291198</v>
      </c>
      <c r="C1014" s="185" t="s">
        <v>1874</v>
      </c>
      <c r="D1014" s="182" t="s">
        <v>1852</v>
      </c>
      <c r="E1014" s="185" t="s">
        <v>1818</v>
      </c>
      <c r="F1014" s="187">
        <v>502</v>
      </c>
      <c r="G1014" s="187">
        <v>1</v>
      </c>
      <c r="H1014" s="187">
        <v>1</v>
      </c>
      <c r="I1014" s="194">
        <v>1850</v>
      </c>
      <c r="J1014" s="194">
        <v>1850</v>
      </c>
      <c r="K1014" s="195"/>
      <c r="L1014"/>
    </row>
    <row r="1015" ht="13.5" spans="1:12">
      <c r="A1015" s="182" t="s">
        <v>1881</v>
      </c>
      <c r="B1015" s="187">
        <v>1314440</v>
      </c>
      <c r="C1015" s="185" t="s">
        <v>1882</v>
      </c>
      <c r="D1015" s="182" t="s">
        <v>1883</v>
      </c>
      <c r="E1015" s="185" t="s">
        <v>1818</v>
      </c>
      <c r="F1015" s="187">
        <v>702</v>
      </c>
      <c r="G1015" s="187">
        <v>1</v>
      </c>
      <c r="H1015" s="187">
        <v>2</v>
      </c>
      <c r="I1015" s="194">
        <v>1850</v>
      </c>
      <c r="J1015" s="194">
        <v>3700</v>
      </c>
      <c r="K1015" s="195"/>
      <c r="L1015"/>
    </row>
    <row r="1016" ht="13.5" spans="1:12">
      <c r="A1016" s="182" t="s">
        <v>1884</v>
      </c>
      <c r="B1016" s="187">
        <v>1315923</v>
      </c>
      <c r="C1016" s="185" t="s">
        <v>1885</v>
      </c>
      <c r="D1016" s="182" t="s">
        <v>1886</v>
      </c>
      <c r="E1016" s="185" t="s">
        <v>1801</v>
      </c>
      <c r="F1016" s="187">
        <v>609</v>
      </c>
      <c r="G1016" s="187">
        <v>1</v>
      </c>
      <c r="H1016" s="187">
        <v>1</v>
      </c>
      <c r="I1016" s="194">
        <v>2200</v>
      </c>
      <c r="J1016" s="194">
        <v>2200</v>
      </c>
      <c r="K1016" s="195"/>
      <c r="L1016"/>
    </row>
    <row r="1017" ht="13.5" spans="1:12">
      <c r="A1017" s="182" t="s">
        <v>1887</v>
      </c>
      <c r="B1017" s="187">
        <v>1289572</v>
      </c>
      <c r="C1017" s="185" t="s">
        <v>1888</v>
      </c>
      <c r="D1017" s="182" t="s">
        <v>1889</v>
      </c>
      <c r="E1017" s="185" t="s">
        <v>1797</v>
      </c>
      <c r="F1017" s="187">
        <v>307</v>
      </c>
      <c r="G1017" s="187">
        <v>1</v>
      </c>
      <c r="H1017" s="187">
        <v>3</v>
      </c>
      <c r="I1017" s="194">
        <v>1650</v>
      </c>
      <c r="J1017" s="194">
        <v>4950</v>
      </c>
      <c r="K1017" s="195"/>
      <c r="L1017"/>
    </row>
    <row r="1018" ht="13.5" spans="1:12">
      <c r="A1018" s="182" t="s">
        <v>1890</v>
      </c>
      <c r="B1018" s="187">
        <v>1313824</v>
      </c>
      <c r="C1018" s="185" t="s">
        <v>1885</v>
      </c>
      <c r="D1018" s="182" t="s">
        <v>1891</v>
      </c>
      <c r="E1018" s="185" t="s">
        <v>1797</v>
      </c>
      <c r="F1018" s="187">
        <v>304</v>
      </c>
      <c r="G1018" s="187">
        <v>1</v>
      </c>
      <c r="H1018" s="187">
        <v>1</v>
      </c>
      <c r="I1018" s="194">
        <v>1650</v>
      </c>
      <c r="J1018" s="194">
        <v>1650</v>
      </c>
      <c r="K1018" s="195"/>
      <c r="L1018"/>
    </row>
    <row r="1019" ht="13.5" spans="1:12">
      <c r="A1019" s="182" t="s">
        <v>1892</v>
      </c>
      <c r="B1019" s="187">
        <v>1289761</v>
      </c>
      <c r="C1019" s="185" t="s">
        <v>1882</v>
      </c>
      <c r="D1019" s="182" t="s">
        <v>1893</v>
      </c>
      <c r="E1019" s="185" t="s">
        <v>1818</v>
      </c>
      <c r="F1019" s="187">
        <v>501</v>
      </c>
      <c r="G1019" s="187">
        <v>1</v>
      </c>
      <c r="H1019" s="187">
        <v>2</v>
      </c>
      <c r="I1019" s="194">
        <v>1850</v>
      </c>
      <c r="J1019" s="194">
        <v>3700</v>
      </c>
      <c r="K1019" s="195"/>
      <c r="L1019"/>
    </row>
    <row r="1020" ht="13.5" spans="1:12">
      <c r="A1020" s="182" t="s">
        <v>1894</v>
      </c>
      <c r="B1020" s="187">
        <v>1291882</v>
      </c>
      <c r="C1020" s="185" t="s">
        <v>1885</v>
      </c>
      <c r="D1020" s="182" t="s">
        <v>1895</v>
      </c>
      <c r="E1020" s="185" t="s">
        <v>1797</v>
      </c>
      <c r="F1020" s="187">
        <v>302</v>
      </c>
      <c r="G1020" s="187">
        <v>1</v>
      </c>
      <c r="H1020" s="187">
        <v>1</v>
      </c>
      <c r="I1020" s="194">
        <v>1650</v>
      </c>
      <c r="J1020" s="194">
        <v>1650</v>
      </c>
      <c r="K1020" s="195"/>
      <c r="L1020"/>
    </row>
    <row r="1021" ht="13.5" spans="1:12">
      <c r="A1021" s="182" t="s">
        <v>1896</v>
      </c>
      <c r="B1021" s="187">
        <v>1307048</v>
      </c>
      <c r="C1021" s="185" t="s">
        <v>1885</v>
      </c>
      <c r="D1021" s="182" t="s">
        <v>1897</v>
      </c>
      <c r="E1021" s="185" t="s">
        <v>1801</v>
      </c>
      <c r="F1021" s="187">
        <v>602</v>
      </c>
      <c r="G1021" s="187">
        <v>1</v>
      </c>
      <c r="H1021" s="187">
        <v>1</v>
      </c>
      <c r="I1021" s="194">
        <v>2200</v>
      </c>
      <c r="J1021" s="194">
        <v>2200</v>
      </c>
      <c r="K1021" s="195"/>
      <c r="L1021"/>
    </row>
    <row r="1022" ht="13.5" spans="1:12">
      <c r="A1022" s="182" t="s">
        <v>1898</v>
      </c>
      <c r="B1022" s="187">
        <v>1309905</v>
      </c>
      <c r="C1022" s="185" t="s">
        <v>1885</v>
      </c>
      <c r="D1022" s="182" t="s">
        <v>1899</v>
      </c>
      <c r="E1022" s="185" t="s">
        <v>1797</v>
      </c>
      <c r="F1022" s="187">
        <v>303</v>
      </c>
      <c r="G1022" s="187">
        <v>1</v>
      </c>
      <c r="H1022" s="187">
        <v>1</v>
      </c>
      <c r="I1022" s="194">
        <v>1650</v>
      </c>
      <c r="J1022" s="194">
        <v>1650</v>
      </c>
      <c r="K1022" s="195"/>
      <c r="L1022"/>
    </row>
    <row r="1023" ht="13.5" spans="1:12">
      <c r="A1023" s="182" t="s">
        <v>1900</v>
      </c>
      <c r="B1023" s="187">
        <v>1312321</v>
      </c>
      <c r="C1023" s="185" t="s">
        <v>1885</v>
      </c>
      <c r="D1023" s="182" t="s">
        <v>1901</v>
      </c>
      <c r="E1023" s="185" t="s">
        <v>1801</v>
      </c>
      <c r="F1023" s="187">
        <v>410</v>
      </c>
      <c r="G1023" s="187">
        <v>1</v>
      </c>
      <c r="H1023" s="187">
        <v>1</v>
      </c>
      <c r="I1023" s="194">
        <v>2200</v>
      </c>
      <c r="J1023" s="194">
        <v>2200</v>
      </c>
      <c r="K1023" s="195"/>
      <c r="L1023"/>
    </row>
    <row r="1024" ht="13.5" spans="1:12">
      <c r="A1024" s="182" t="s">
        <v>1902</v>
      </c>
      <c r="B1024" s="187">
        <v>1310356</v>
      </c>
      <c r="C1024" s="185" t="s">
        <v>1882</v>
      </c>
      <c r="D1024" s="182" t="s">
        <v>1903</v>
      </c>
      <c r="E1024" s="185" t="s">
        <v>1801</v>
      </c>
      <c r="F1024" s="187">
        <v>403</v>
      </c>
      <c r="G1024" s="187">
        <v>1</v>
      </c>
      <c r="H1024" s="187">
        <v>2</v>
      </c>
      <c r="I1024" s="194">
        <v>2560</v>
      </c>
      <c r="J1024" s="194">
        <v>5120</v>
      </c>
      <c r="K1024" s="195"/>
      <c r="L1024"/>
    </row>
    <row r="1025" ht="13.5" spans="1:12">
      <c r="A1025" s="182" t="s">
        <v>1904</v>
      </c>
      <c r="B1025" s="187">
        <v>1313171</v>
      </c>
      <c r="C1025" s="185" t="s">
        <v>1885</v>
      </c>
      <c r="D1025" s="182" t="s">
        <v>1905</v>
      </c>
      <c r="E1025" s="185" t="s">
        <v>1801</v>
      </c>
      <c r="F1025" s="187">
        <v>610</v>
      </c>
      <c r="G1025" s="187">
        <v>1</v>
      </c>
      <c r="H1025" s="187">
        <v>1</v>
      </c>
      <c r="I1025" s="194">
        <v>2200</v>
      </c>
      <c r="J1025" s="194">
        <v>2200</v>
      </c>
      <c r="K1025" s="195"/>
      <c r="L1025"/>
    </row>
    <row r="1026" ht="13.5" spans="1:12">
      <c r="A1026" s="182" t="s">
        <v>1906</v>
      </c>
      <c r="B1026" s="187">
        <v>1312831</v>
      </c>
      <c r="C1026" s="185" t="s">
        <v>1885</v>
      </c>
      <c r="D1026" s="182" t="s">
        <v>1907</v>
      </c>
      <c r="E1026" s="185" t="s">
        <v>1801</v>
      </c>
      <c r="F1026" s="187">
        <v>608</v>
      </c>
      <c r="G1026" s="187">
        <v>1</v>
      </c>
      <c r="H1026" s="187">
        <v>1</v>
      </c>
      <c r="I1026" s="194">
        <v>2560</v>
      </c>
      <c r="J1026" s="194">
        <v>2560</v>
      </c>
      <c r="K1026" s="195"/>
      <c r="L1026"/>
    </row>
    <row r="1027" ht="13.5" spans="1:12">
      <c r="A1027" s="182" t="s">
        <v>1908</v>
      </c>
      <c r="B1027" s="187">
        <v>1313877</v>
      </c>
      <c r="C1027" s="185" t="s">
        <v>1888</v>
      </c>
      <c r="D1027" s="182" t="s">
        <v>1909</v>
      </c>
      <c r="E1027" s="185" t="s">
        <v>1801</v>
      </c>
      <c r="F1027" s="187">
        <v>604</v>
      </c>
      <c r="G1027" s="187">
        <v>1</v>
      </c>
      <c r="H1027" s="187">
        <v>3</v>
      </c>
      <c r="I1027" s="194">
        <v>2200</v>
      </c>
      <c r="J1027" s="194">
        <v>6600</v>
      </c>
      <c r="K1027" s="195"/>
      <c r="L1027"/>
    </row>
    <row r="1028" ht="13.5" spans="1:12">
      <c r="A1028" s="182" t="s">
        <v>1910</v>
      </c>
      <c r="B1028" s="187">
        <v>1290430</v>
      </c>
      <c r="C1028" s="185" t="s">
        <v>1874</v>
      </c>
      <c r="D1028" s="182" t="s">
        <v>1911</v>
      </c>
      <c r="E1028" s="185" t="s">
        <v>1801</v>
      </c>
      <c r="F1028" s="187">
        <v>408</v>
      </c>
      <c r="G1028" s="187">
        <v>1</v>
      </c>
      <c r="H1028" s="187">
        <v>1</v>
      </c>
      <c r="I1028" s="194">
        <v>2200</v>
      </c>
      <c r="J1028" s="194">
        <v>2200</v>
      </c>
      <c r="K1028" s="195"/>
      <c r="L1028"/>
    </row>
    <row r="1029" ht="13.5" spans="1:12">
      <c r="A1029" s="182" t="s">
        <v>1912</v>
      </c>
      <c r="B1029" s="187">
        <v>1309480</v>
      </c>
      <c r="C1029" s="185" t="s">
        <v>1913</v>
      </c>
      <c r="D1029" s="182" t="s">
        <v>1914</v>
      </c>
      <c r="E1029" s="185" t="s">
        <v>1801</v>
      </c>
      <c r="F1029" s="187">
        <v>408</v>
      </c>
      <c r="G1029" s="187">
        <v>1</v>
      </c>
      <c r="H1029" s="187">
        <v>1</v>
      </c>
      <c r="I1029" s="194">
        <v>2200</v>
      </c>
      <c r="J1029" s="194">
        <v>2200</v>
      </c>
      <c r="K1029" s="195"/>
      <c r="L1029"/>
    </row>
    <row r="1030" ht="13.5" spans="1:12">
      <c r="A1030" s="182" t="s">
        <v>1915</v>
      </c>
      <c r="B1030" s="187">
        <v>1316816</v>
      </c>
      <c r="C1030" s="185" t="s">
        <v>1916</v>
      </c>
      <c r="D1030" s="182" t="s">
        <v>1917</v>
      </c>
      <c r="E1030" s="185" t="s">
        <v>1801</v>
      </c>
      <c r="F1030" s="187">
        <v>607</v>
      </c>
      <c r="G1030" s="187">
        <v>1</v>
      </c>
      <c r="H1030" s="187">
        <v>2</v>
      </c>
      <c r="I1030" s="194">
        <v>2200</v>
      </c>
      <c r="J1030" s="194">
        <v>4400</v>
      </c>
      <c r="K1030" s="195"/>
      <c r="L1030"/>
    </row>
    <row r="1031" ht="13.5" spans="1:12">
      <c r="A1031" s="182" t="s">
        <v>1918</v>
      </c>
      <c r="B1031" s="187">
        <v>1294355</v>
      </c>
      <c r="C1031" s="185" t="s">
        <v>1916</v>
      </c>
      <c r="D1031" s="182" t="s">
        <v>1919</v>
      </c>
      <c r="E1031" s="185" t="s">
        <v>1797</v>
      </c>
      <c r="F1031" s="187">
        <v>304</v>
      </c>
      <c r="G1031" s="187">
        <v>1</v>
      </c>
      <c r="H1031" s="187">
        <v>2</v>
      </c>
      <c r="I1031" s="194">
        <v>1650</v>
      </c>
      <c r="J1031" s="194">
        <v>3300</v>
      </c>
      <c r="K1031" s="195"/>
      <c r="L1031"/>
    </row>
    <row r="1032" ht="13.5" spans="1:12">
      <c r="A1032" s="182" t="s">
        <v>1920</v>
      </c>
      <c r="B1032" s="187">
        <v>1303689</v>
      </c>
      <c r="C1032" s="185" t="s">
        <v>1916</v>
      </c>
      <c r="D1032" s="182" t="s">
        <v>1921</v>
      </c>
      <c r="E1032" s="185" t="s">
        <v>1801</v>
      </c>
      <c r="F1032" s="185" t="s">
        <v>1922</v>
      </c>
      <c r="G1032" s="187">
        <v>2</v>
      </c>
      <c r="H1032" s="187">
        <v>2</v>
      </c>
      <c r="I1032" s="194">
        <v>2560</v>
      </c>
      <c r="J1032" s="194">
        <v>10240</v>
      </c>
      <c r="K1032" s="195"/>
      <c r="L1032"/>
    </row>
    <row r="1033" ht="13.5" spans="1:12">
      <c r="A1033" s="182" t="s">
        <v>1923</v>
      </c>
      <c r="B1033" s="187">
        <v>1304297</v>
      </c>
      <c r="C1033" s="185" t="s">
        <v>1913</v>
      </c>
      <c r="D1033" s="182" t="s">
        <v>1924</v>
      </c>
      <c r="E1033" s="185" t="s">
        <v>1801</v>
      </c>
      <c r="F1033" s="187">
        <v>609</v>
      </c>
      <c r="G1033" s="187">
        <v>1</v>
      </c>
      <c r="H1033" s="187">
        <v>1</v>
      </c>
      <c r="I1033" s="194">
        <v>2200</v>
      </c>
      <c r="J1033" s="194">
        <v>2200</v>
      </c>
      <c r="K1033" s="195"/>
      <c r="L1033"/>
    </row>
    <row r="1034" ht="13.5" spans="1:12">
      <c r="A1034" s="182" t="s">
        <v>1925</v>
      </c>
      <c r="B1034" s="187">
        <v>1304982</v>
      </c>
      <c r="C1034" s="185" t="s">
        <v>1913</v>
      </c>
      <c r="D1034" s="182" t="s">
        <v>1926</v>
      </c>
      <c r="E1034" s="185" t="s">
        <v>1801</v>
      </c>
      <c r="F1034" s="187">
        <v>605</v>
      </c>
      <c r="G1034" s="187">
        <v>1</v>
      </c>
      <c r="H1034" s="187">
        <v>1</v>
      </c>
      <c r="I1034" s="194">
        <v>2200</v>
      </c>
      <c r="J1034" s="194">
        <v>2200</v>
      </c>
      <c r="K1034" s="195"/>
      <c r="L1034"/>
    </row>
    <row r="1035" ht="13.5" spans="1:12">
      <c r="A1035" s="182" t="s">
        <v>1927</v>
      </c>
      <c r="B1035" s="187">
        <v>1315912</v>
      </c>
      <c r="C1035" s="185" t="s">
        <v>1913</v>
      </c>
      <c r="D1035" s="182" t="s">
        <v>1928</v>
      </c>
      <c r="E1035" s="185" t="s">
        <v>1797</v>
      </c>
      <c r="F1035" s="187">
        <v>302</v>
      </c>
      <c r="G1035" s="187">
        <v>1</v>
      </c>
      <c r="H1035" s="187">
        <v>1</v>
      </c>
      <c r="I1035" s="194">
        <v>1650</v>
      </c>
      <c r="J1035" s="194">
        <v>1650</v>
      </c>
      <c r="K1035" s="195"/>
      <c r="L1035"/>
    </row>
    <row r="1036" ht="13.5" spans="1:12">
      <c r="A1036" s="182" t="s">
        <v>1929</v>
      </c>
      <c r="B1036" s="187">
        <v>1300933</v>
      </c>
      <c r="C1036" s="185" t="s">
        <v>1913</v>
      </c>
      <c r="D1036" s="182" t="s">
        <v>1930</v>
      </c>
      <c r="E1036" s="185" t="s">
        <v>1801</v>
      </c>
      <c r="F1036" s="187">
        <v>410</v>
      </c>
      <c r="G1036" s="187">
        <v>1</v>
      </c>
      <c r="H1036" s="187">
        <v>1</v>
      </c>
      <c r="I1036" s="194">
        <v>2560</v>
      </c>
      <c r="J1036" s="194">
        <v>2560</v>
      </c>
      <c r="K1036" s="195"/>
      <c r="L1036"/>
    </row>
    <row r="1037" ht="13.5" spans="1:12">
      <c r="A1037" s="182" t="s">
        <v>1931</v>
      </c>
      <c r="B1037" s="187">
        <v>1313805</v>
      </c>
      <c r="C1037" s="185" t="s">
        <v>1913</v>
      </c>
      <c r="D1037" s="182" t="s">
        <v>1932</v>
      </c>
      <c r="E1037" s="185" t="s">
        <v>1797</v>
      </c>
      <c r="F1037" s="187">
        <v>301</v>
      </c>
      <c r="G1037" s="187">
        <v>1</v>
      </c>
      <c r="H1037" s="187">
        <v>1</v>
      </c>
      <c r="I1037" s="194">
        <v>1650</v>
      </c>
      <c r="J1037" s="194">
        <v>1650</v>
      </c>
      <c r="K1037" s="195"/>
      <c r="L1037"/>
    </row>
    <row r="1038" ht="13.5" spans="1:12">
      <c r="A1038" s="182" t="s">
        <v>1933</v>
      </c>
      <c r="B1038" s="187">
        <v>1317313</v>
      </c>
      <c r="C1038" s="185" t="s">
        <v>1913</v>
      </c>
      <c r="D1038" s="182" t="s">
        <v>1934</v>
      </c>
      <c r="E1038" s="185" t="s">
        <v>1801</v>
      </c>
      <c r="F1038" s="187">
        <v>601</v>
      </c>
      <c r="G1038" s="187">
        <v>1</v>
      </c>
      <c r="H1038" s="187">
        <v>1</v>
      </c>
      <c r="I1038" s="194">
        <v>2560</v>
      </c>
      <c r="J1038" s="194">
        <v>2560</v>
      </c>
      <c r="K1038" s="195"/>
      <c r="L1038"/>
    </row>
    <row r="1039" ht="13.5" spans="1:12">
      <c r="A1039" s="182" t="s">
        <v>1935</v>
      </c>
      <c r="B1039" s="187">
        <v>1310298</v>
      </c>
      <c r="C1039" s="185" t="s">
        <v>1936</v>
      </c>
      <c r="D1039" s="182" t="s">
        <v>1937</v>
      </c>
      <c r="E1039" s="185" t="s">
        <v>1801</v>
      </c>
      <c r="F1039" s="187">
        <v>408</v>
      </c>
      <c r="G1039" s="187">
        <v>1</v>
      </c>
      <c r="H1039" s="187">
        <v>2</v>
      </c>
      <c r="I1039" s="194">
        <v>2200</v>
      </c>
      <c r="J1039" s="194">
        <v>4400</v>
      </c>
      <c r="K1039" s="195"/>
      <c r="L1039"/>
    </row>
    <row r="1040" ht="13.5" spans="1:12">
      <c r="A1040" s="182" t="s">
        <v>1938</v>
      </c>
      <c r="B1040" s="187">
        <v>1308859</v>
      </c>
      <c r="C1040" s="185" t="s">
        <v>1939</v>
      </c>
      <c r="D1040" s="182" t="s">
        <v>1940</v>
      </c>
      <c r="E1040" s="185" t="s">
        <v>1801</v>
      </c>
      <c r="F1040" s="187">
        <v>406</v>
      </c>
      <c r="G1040" s="187">
        <v>1</v>
      </c>
      <c r="H1040" s="187">
        <v>1</v>
      </c>
      <c r="I1040" s="194">
        <v>2560</v>
      </c>
      <c r="J1040" s="194">
        <v>2560</v>
      </c>
      <c r="K1040" s="195"/>
      <c r="L1040"/>
    </row>
    <row r="1041" ht="13.5" spans="1:12">
      <c r="A1041" s="182" t="s">
        <v>1941</v>
      </c>
      <c r="B1041" s="188">
        <v>1306559</v>
      </c>
      <c r="C1041" s="189" t="s">
        <v>1942</v>
      </c>
      <c r="D1041" s="190" t="s">
        <v>1943</v>
      </c>
      <c r="E1041" s="189" t="s">
        <v>1801</v>
      </c>
      <c r="F1041" s="187">
        <v>606</v>
      </c>
      <c r="G1041" s="187">
        <v>1</v>
      </c>
      <c r="H1041" s="188">
        <v>3</v>
      </c>
      <c r="I1041" s="194">
        <v>2200</v>
      </c>
      <c r="J1041" s="194">
        <v>6600</v>
      </c>
      <c r="K1041" s="195"/>
      <c r="L1041"/>
    </row>
    <row r="1042" ht="13.5" spans="1:12">
      <c r="A1042" s="182" t="s">
        <v>1944</v>
      </c>
      <c r="B1042" s="187">
        <v>1306567</v>
      </c>
      <c r="C1042" s="185" t="s">
        <v>1942</v>
      </c>
      <c r="D1042" s="182" t="s">
        <v>1945</v>
      </c>
      <c r="E1042" s="185" t="s">
        <v>1818</v>
      </c>
      <c r="F1042" s="187">
        <v>409</v>
      </c>
      <c r="G1042" s="187">
        <v>1</v>
      </c>
      <c r="H1042" s="187">
        <v>3</v>
      </c>
      <c r="I1042" s="194">
        <v>1850</v>
      </c>
      <c r="J1042" s="194">
        <v>5550</v>
      </c>
      <c r="K1042" s="195"/>
      <c r="L1042"/>
    </row>
    <row r="1043" ht="13.5" spans="1:12">
      <c r="A1043" s="182" t="s">
        <v>1946</v>
      </c>
      <c r="B1043" s="187">
        <v>1298514</v>
      </c>
      <c r="C1043" s="185" t="s">
        <v>1942</v>
      </c>
      <c r="D1043" s="182" t="s">
        <v>1947</v>
      </c>
      <c r="E1043" s="185" t="s">
        <v>1797</v>
      </c>
      <c r="F1043" s="187">
        <v>301</v>
      </c>
      <c r="G1043" s="187">
        <v>1</v>
      </c>
      <c r="H1043" s="187">
        <v>3</v>
      </c>
      <c r="I1043" s="194">
        <v>1650</v>
      </c>
      <c r="J1043" s="194">
        <v>4950</v>
      </c>
      <c r="K1043" s="195"/>
      <c r="L1043"/>
    </row>
    <row r="1044" ht="13.5" spans="1:12">
      <c r="A1044" s="182" t="s">
        <v>1948</v>
      </c>
      <c r="B1044" s="187">
        <v>1311975</v>
      </c>
      <c r="C1044" s="185" t="s">
        <v>1939</v>
      </c>
      <c r="D1044" s="182" t="s">
        <v>1949</v>
      </c>
      <c r="E1044" s="185" t="s">
        <v>1818</v>
      </c>
      <c r="F1044" s="185" t="s">
        <v>1950</v>
      </c>
      <c r="G1044" s="187">
        <v>2</v>
      </c>
      <c r="H1044" s="187">
        <v>1</v>
      </c>
      <c r="I1044" s="194">
        <v>1850</v>
      </c>
      <c r="J1044" s="194">
        <v>3700</v>
      </c>
      <c r="K1044" s="195"/>
      <c r="L1044"/>
    </row>
    <row r="1045" ht="13.5" spans="1:12">
      <c r="A1045" s="182" t="s">
        <v>1951</v>
      </c>
      <c r="B1045" s="187">
        <v>1313087</v>
      </c>
      <c r="C1045" s="185" t="s">
        <v>1939</v>
      </c>
      <c r="D1045" s="182" t="s">
        <v>1952</v>
      </c>
      <c r="E1045" s="185" t="s">
        <v>1818</v>
      </c>
      <c r="F1045" s="187">
        <v>703</v>
      </c>
      <c r="G1045" s="187">
        <v>1</v>
      </c>
      <c r="H1045" s="187">
        <v>1</v>
      </c>
      <c r="I1045" s="194">
        <v>2160</v>
      </c>
      <c r="J1045" s="194">
        <v>2160</v>
      </c>
      <c r="K1045" s="195"/>
      <c r="L1045"/>
    </row>
    <row r="1046" ht="13.5" spans="1:12">
      <c r="A1046" s="182" t="s">
        <v>1953</v>
      </c>
      <c r="B1046" s="187">
        <v>1303512</v>
      </c>
      <c r="C1046" s="185" t="s">
        <v>1954</v>
      </c>
      <c r="D1046" s="182" t="s">
        <v>1955</v>
      </c>
      <c r="E1046" s="185" t="s">
        <v>1818</v>
      </c>
      <c r="F1046" s="185" t="s">
        <v>1956</v>
      </c>
      <c r="G1046" s="187">
        <v>1</v>
      </c>
      <c r="H1046" s="187">
        <v>2</v>
      </c>
      <c r="I1046" s="194">
        <v>2160</v>
      </c>
      <c r="J1046" s="194">
        <v>4320</v>
      </c>
      <c r="K1046" s="195"/>
      <c r="L1046"/>
    </row>
    <row r="1047" ht="13.5" spans="1:12">
      <c r="A1047" s="182" t="s">
        <v>1957</v>
      </c>
      <c r="B1047" s="187">
        <v>1303514</v>
      </c>
      <c r="C1047" s="185" t="s">
        <v>1954</v>
      </c>
      <c r="D1047" s="182" t="s">
        <v>1958</v>
      </c>
      <c r="E1047" s="185" t="s">
        <v>1818</v>
      </c>
      <c r="F1047" s="185" t="s">
        <v>1959</v>
      </c>
      <c r="G1047" s="187">
        <v>1</v>
      </c>
      <c r="H1047" s="187">
        <v>2</v>
      </c>
      <c r="I1047" s="194">
        <v>2160</v>
      </c>
      <c r="J1047" s="194">
        <v>4320</v>
      </c>
      <c r="K1047" s="195"/>
      <c r="L1047"/>
    </row>
    <row r="1048" ht="13.5" spans="1:12">
      <c r="A1048" s="182" t="s">
        <v>1960</v>
      </c>
      <c r="B1048" s="187">
        <v>1305379</v>
      </c>
      <c r="C1048" s="185" t="s">
        <v>1961</v>
      </c>
      <c r="D1048" s="182" t="s">
        <v>1962</v>
      </c>
      <c r="E1048" s="185" t="s">
        <v>1797</v>
      </c>
      <c r="F1048" s="185" t="s">
        <v>1963</v>
      </c>
      <c r="G1048" s="187">
        <v>1</v>
      </c>
      <c r="H1048" s="187">
        <v>3</v>
      </c>
      <c r="I1048" s="194">
        <v>1850</v>
      </c>
      <c r="J1048" s="194">
        <v>5550</v>
      </c>
      <c r="K1048" s="195"/>
      <c r="L1048"/>
    </row>
    <row r="1049" ht="13.5" spans="1:12">
      <c r="A1049" s="182" t="s">
        <v>1964</v>
      </c>
      <c r="B1049" s="187">
        <v>1312859</v>
      </c>
      <c r="C1049" s="185" t="s">
        <v>1939</v>
      </c>
      <c r="D1049" s="182" t="s">
        <v>1965</v>
      </c>
      <c r="E1049" s="185" t="s">
        <v>1818</v>
      </c>
      <c r="F1049" s="187">
        <v>203</v>
      </c>
      <c r="G1049" s="187">
        <v>1</v>
      </c>
      <c r="H1049" s="187">
        <v>1</v>
      </c>
      <c r="I1049" s="194">
        <v>1850</v>
      </c>
      <c r="J1049" s="194">
        <v>1850</v>
      </c>
      <c r="K1049" s="195"/>
      <c r="L1049"/>
    </row>
    <row r="1050" ht="13.5" spans="1:12">
      <c r="A1050" s="182" t="s">
        <v>1966</v>
      </c>
      <c r="B1050" s="187">
        <v>1289591</v>
      </c>
      <c r="C1050" s="185" t="s">
        <v>1967</v>
      </c>
      <c r="D1050" s="182" t="s">
        <v>1968</v>
      </c>
      <c r="E1050" s="185" t="s">
        <v>1801</v>
      </c>
      <c r="F1050" s="185" t="s">
        <v>1969</v>
      </c>
      <c r="G1050" s="187">
        <v>1</v>
      </c>
      <c r="H1050" s="187">
        <v>1</v>
      </c>
      <c r="I1050" s="194">
        <v>2200</v>
      </c>
      <c r="J1050" s="194">
        <v>2200</v>
      </c>
      <c r="K1050" s="195"/>
      <c r="L1050"/>
    </row>
    <row r="1051" ht="13.5" spans="1:12">
      <c r="A1051" s="182" t="s">
        <v>1970</v>
      </c>
      <c r="B1051" s="187">
        <v>1303845</v>
      </c>
      <c r="C1051" s="185" t="s">
        <v>1967</v>
      </c>
      <c r="D1051" s="182" t="s">
        <v>1971</v>
      </c>
      <c r="E1051" s="185" t="s">
        <v>1797</v>
      </c>
      <c r="F1051" s="185" t="s">
        <v>1972</v>
      </c>
      <c r="G1051" s="187">
        <v>2</v>
      </c>
      <c r="H1051" s="187">
        <v>1</v>
      </c>
      <c r="I1051" s="194">
        <v>1650</v>
      </c>
      <c r="J1051" s="194">
        <v>3300</v>
      </c>
      <c r="K1051" s="195"/>
      <c r="L1051"/>
    </row>
    <row r="1052" ht="13.5" spans="1:12">
      <c r="A1052" s="182" t="s">
        <v>1973</v>
      </c>
      <c r="B1052" s="187">
        <v>1305287</v>
      </c>
      <c r="C1052" s="185" t="s">
        <v>1974</v>
      </c>
      <c r="D1052" s="182" t="s">
        <v>1975</v>
      </c>
      <c r="E1052" s="185" t="s">
        <v>1818</v>
      </c>
      <c r="F1052" s="185" t="s">
        <v>1976</v>
      </c>
      <c r="G1052" s="187">
        <v>1</v>
      </c>
      <c r="H1052" s="187">
        <v>2</v>
      </c>
      <c r="I1052" s="194">
        <v>1850</v>
      </c>
      <c r="J1052" s="194">
        <v>3700</v>
      </c>
      <c r="K1052" s="195"/>
      <c r="L1052"/>
    </row>
    <row r="1053" ht="13.5" spans="1:12">
      <c r="A1053" s="182" t="s">
        <v>1977</v>
      </c>
      <c r="B1053" s="187">
        <v>1295594</v>
      </c>
      <c r="C1053" s="185" t="s">
        <v>1974</v>
      </c>
      <c r="D1053" s="182" t="s">
        <v>1978</v>
      </c>
      <c r="E1053" s="185" t="s">
        <v>1801</v>
      </c>
      <c r="F1053" s="185" t="s">
        <v>1979</v>
      </c>
      <c r="G1053" s="187">
        <v>1</v>
      </c>
      <c r="H1053" s="187">
        <v>2</v>
      </c>
      <c r="I1053" s="194">
        <v>2200</v>
      </c>
      <c r="J1053" s="194">
        <v>4400</v>
      </c>
      <c r="K1053" s="195"/>
      <c r="L1053"/>
    </row>
    <row r="1054" ht="13.5" spans="1:12">
      <c r="A1054" s="182" t="s">
        <v>1980</v>
      </c>
      <c r="B1054" s="187">
        <v>1297863</v>
      </c>
      <c r="C1054" s="185" t="s">
        <v>1967</v>
      </c>
      <c r="D1054" s="182" t="s">
        <v>1981</v>
      </c>
      <c r="E1054" s="185" t="s">
        <v>1801</v>
      </c>
      <c r="F1054" s="185" t="s">
        <v>1982</v>
      </c>
      <c r="G1054" s="187">
        <v>2</v>
      </c>
      <c r="H1054" s="187">
        <v>1</v>
      </c>
      <c r="I1054" s="194">
        <v>2560</v>
      </c>
      <c r="J1054" s="194">
        <v>5120</v>
      </c>
      <c r="K1054" s="195"/>
      <c r="L1054"/>
    </row>
    <row r="1055" ht="13.5" spans="1:12">
      <c r="A1055" s="182" t="s">
        <v>1983</v>
      </c>
      <c r="B1055" s="187">
        <v>1306799</v>
      </c>
      <c r="C1055" s="185" t="s">
        <v>1954</v>
      </c>
      <c r="D1055" s="182" t="s">
        <v>1984</v>
      </c>
      <c r="E1055" s="185" t="s">
        <v>1801</v>
      </c>
      <c r="F1055" s="187">
        <v>604</v>
      </c>
      <c r="G1055" s="187">
        <v>2</v>
      </c>
      <c r="H1055" s="187">
        <v>1</v>
      </c>
      <c r="I1055" s="194">
        <v>2960</v>
      </c>
      <c r="J1055" s="194">
        <v>5920</v>
      </c>
      <c r="K1055" s="195"/>
      <c r="L1055"/>
    </row>
    <row r="1056" ht="13.5" spans="1:12">
      <c r="A1056" s="182" t="s">
        <v>1985</v>
      </c>
      <c r="B1056" s="187">
        <v>1322373</v>
      </c>
      <c r="C1056" s="185" t="s">
        <v>1967</v>
      </c>
      <c r="D1056" s="182" t="s">
        <v>1986</v>
      </c>
      <c r="E1056" s="185" t="s">
        <v>1801</v>
      </c>
      <c r="F1056" s="185" t="s">
        <v>1987</v>
      </c>
      <c r="G1056" s="187">
        <v>1</v>
      </c>
      <c r="H1056" s="187">
        <v>1</v>
      </c>
      <c r="I1056" s="194">
        <v>2200</v>
      </c>
      <c r="J1056" s="194">
        <v>2200</v>
      </c>
      <c r="K1056" s="195"/>
      <c r="L1056"/>
    </row>
    <row r="1057" ht="13.5" spans="1:12">
      <c r="A1057" s="182" t="s">
        <v>1988</v>
      </c>
      <c r="B1057" s="187">
        <v>1304885</v>
      </c>
      <c r="C1057" s="185" t="s">
        <v>1967</v>
      </c>
      <c r="D1057" s="197" t="s">
        <v>1989</v>
      </c>
      <c r="E1057" s="185" t="s">
        <v>1818</v>
      </c>
      <c r="F1057" s="185" t="s">
        <v>1990</v>
      </c>
      <c r="G1057" s="187">
        <v>1</v>
      </c>
      <c r="H1057" s="187">
        <v>1</v>
      </c>
      <c r="I1057" s="207">
        <v>1850</v>
      </c>
      <c r="J1057" s="207">
        <v>1850</v>
      </c>
      <c r="K1057" s="195"/>
      <c r="L1057"/>
    </row>
    <row r="1058" spans="1:12">
      <c r="A1058" s="198"/>
      <c r="B1058" s="198"/>
      <c r="C1058" s="198"/>
      <c r="D1058" s="198"/>
      <c r="E1058" s="198"/>
      <c r="F1058" s="198"/>
      <c r="G1058" s="198"/>
      <c r="H1058" s="198"/>
      <c r="I1058" s="191" t="s">
        <v>8</v>
      </c>
      <c r="J1058" s="176">
        <f>SUM(J980:J1057)</f>
        <v>273770</v>
      </c>
      <c r="K1058" s="208" t="s">
        <v>1991</v>
      </c>
      <c r="L1058"/>
    </row>
    <row r="1059" spans="1:12">
      <c r="A1059" s="199"/>
      <c r="B1059" s="198"/>
      <c r="C1059" s="198"/>
      <c r="D1059" s="198"/>
      <c r="E1059" s="198"/>
      <c r="F1059" s="198"/>
      <c r="G1059" s="198"/>
      <c r="H1059" s="198"/>
      <c r="I1059" s="175" t="s">
        <v>1781</v>
      </c>
      <c r="J1059" s="176">
        <v>-869300</v>
      </c>
      <c r="K1059"/>
      <c r="L1059"/>
    </row>
    <row r="1060" spans="9:10">
      <c r="I1060" s="191" t="s">
        <v>1782</v>
      </c>
      <c r="J1060" s="176">
        <f>J977+J1058+J1059</f>
        <v>-126230</v>
      </c>
    </row>
    <row r="1062" ht="13.5" spans="1:10">
      <c r="A1062" s="200" t="s">
        <v>0</v>
      </c>
      <c r="B1062" s="201" t="s">
        <v>1992</v>
      </c>
      <c r="C1062" s="202" t="s">
        <v>2</v>
      </c>
      <c r="D1062" s="203" t="s">
        <v>3</v>
      </c>
      <c r="E1062" s="204" t="s">
        <v>146</v>
      </c>
      <c r="F1062" s="205" t="s">
        <v>4</v>
      </c>
      <c r="G1062" s="206" t="s">
        <v>5</v>
      </c>
      <c r="H1062" s="200" t="s">
        <v>431</v>
      </c>
      <c r="I1062" s="209" t="s">
        <v>7</v>
      </c>
      <c r="J1062" s="210" t="s">
        <v>8</v>
      </c>
    </row>
    <row r="1063" ht="13.5" spans="1:10">
      <c r="A1063" s="182" t="s">
        <v>9</v>
      </c>
      <c r="B1063" s="185" t="s">
        <v>1993</v>
      </c>
      <c r="C1063" s="185" t="s">
        <v>1778</v>
      </c>
      <c r="D1063" s="182" t="s">
        <v>1994</v>
      </c>
      <c r="E1063" s="185" t="s">
        <v>151</v>
      </c>
      <c r="F1063" s="185" t="s">
        <v>179</v>
      </c>
      <c r="G1063" s="185" t="s">
        <v>9</v>
      </c>
      <c r="H1063" s="185" t="s">
        <v>13</v>
      </c>
      <c r="I1063" s="192" t="s">
        <v>1240</v>
      </c>
      <c r="J1063" s="194">
        <v>4400</v>
      </c>
    </row>
    <row r="1064" ht="13.5" spans="1:10">
      <c r="A1064" s="182" t="s">
        <v>13</v>
      </c>
      <c r="B1064" s="185" t="s">
        <v>1995</v>
      </c>
      <c r="C1064" s="185" t="s">
        <v>1996</v>
      </c>
      <c r="D1064" s="182" t="s">
        <v>1997</v>
      </c>
      <c r="E1064" s="185" t="s">
        <v>151</v>
      </c>
      <c r="F1064" s="185" t="s">
        <v>78</v>
      </c>
      <c r="G1064" s="185" t="s">
        <v>9</v>
      </c>
      <c r="H1064" s="185" t="s">
        <v>9</v>
      </c>
      <c r="I1064" s="192" t="s">
        <v>1240</v>
      </c>
      <c r="J1064" s="194">
        <v>2200</v>
      </c>
    </row>
    <row r="1065" ht="13.5" spans="1:10">
      <c r="A1065" s="182" t="s">
        <v>19</v>
      </c>
      <c r="B1065" s="185" t="s">
        <v>1998</v>
      </c>
      <c r="C1065" s="185" t="s">
        <v>1996</v>
      </c>
      <c r="D1065" s="182" t="s">
        <v>1999</v>
      </c>
      <c r="E1065" s="185" t="s">
        <v>151</v>
      </c>
      <c r="F1065" s="185" t="s">
        <v>45</v>
      </c>
      <c r="G1065" s="185" t="s">
        <v>9</v>
      </c>
      <c r="H1065" s="185" t="s">
        <v>9</v>
      </c>
      <c r="I1065" s="192" t="s">
        <v>1223</v>
      </c>
      <c r="J1065" s="194">
        <v>2560</v>
      </c>
    </row>
    <row r="1066" ht="13.5" spans="1:10">
      <c r="A1066" s="182" t="s">
        <v>24</v>
      </c>
      <c r="B1066" s="185" t="s">
        <v>2000</v>
      </c>
      <c r="C1066" s="185" t="s">
        <v>1778</v>
      </c>
      <c r="D1066" s="182" t="s">
        <v>2001</v>
      </c>
      <c r="E1066" s="185" t="s">
        <v>151</v>
      </c>
      <c r="F1066" s="185" t="s">
        <v>476</v>
      </c>
      <c r="G1066" s="185" t="s">
        <v>9</v>
      </c>
      <c r="H1066" s="185" t="s">
        <v>13</v>
      </c>
      <c r="I1066" s="192" t="s">
        <v>1219</v>
      </c>
      <c r="J1066" s="194">
        <v>3300</v>
      </c>
    </row>
    <row r="1067" ht="13.5" spans="1:10">
      <c r="A1067" s="182" t="s">
        <v>29</v>
      </c>
      <c r="B1067" s="185" t="s">
        <v>2002</v>
      </c>
      <c r="C1067" s="185" t="s">
        <v>1996</v>
      </c>
      <c r="D1067" s="182" t="s">
        <v>2003</v>
      </c>
      <c r="E1067" s="185" t="s">
        <v>163</v>
      </c>
      <c r="F1067" s="185" t="s">
        <v>125</v>
      </c>
      <c r="G1067" s="185" t="s">
        <v>9</v>
      </c>
      <c r="H1067" s="185" t="s">
        <v>9</v>
      </c>
      <c r="I1067" s="192" t="s">
        <v>1225</v>
      </c>
      <c r="J1067" s="194">
        <v>2160</v>
      </c>
    </row>
    <row r="1068" ht="13.5" spans="1:10">
      <c r="A1068" s="182" t="s">
        <v>33</v>
      </c>
      <c r="B1068" s="185" t="s">
        <v>2004</v>
      </c>
      <c r="C1068" s="185" t="s">
        <v>1778</v>
      </c>
      <c r="D1068" s="182" t="s">
        <v>2005</v>
      </c>
      <c r="E1068" s="185" t="s">
        <v>151</v>
      </c>
      <c r="F1068" s="185" t="s">
        <v>138</v>
      </c>
      <c r="G1068" s="185" t="s">
        <v>9</v>
      </c>
      <c r="H1068" s="185" t="s">
        <v>13</v>
      </c>
      <c r="I1068" s="192" t="s">
        <v>1240</v>
      </c>
      <c r="J1068" s="194">
        <v>4400</v>
      </c>
    </row>
    <row r="1069" ht="13.5" spans="1:10">
      <c r="A1069" s="182" t="s">
        <v>38</v>
      </c>
      <c r="B1069" s="185" t="s">
        <v>2006</v>
      </c>
      <c r="C1069" s="185" t="s">
        <v>1996</v>
      </c>
      <c r="D1069" s="182" t="s">
        <v>2007</v>
      </c>
      <c r="E1069" s="185" t="s">
        <v>151</v>
      </c>
      <c r="F1069" s="185" t="s">
        <v>262</v>
      </c>
      <c r="G1069" s="185" t="s">
        <v>9</v>
      </c>
      <c r="H1069" s="185" t="s">
        <v>9</v>
      </c>
      <c r="I1069" s="192" t="s">
        <v>1240</v>
      </c>
      <c r="J1069" s="194">
        <v>2200</v>
      </c>
    </row>
    <row r="1070" ht="13.5" spans="1:10">
      <c r="A1070" s="182" t="s">
        <v>42</v>
      </c>
      <c r="B1070" s="185" t="s">
        <v>2008</v>
      </c>
      <c r="C1070" s="185" t="s">
        <v>1996</v>
      </c>
      <c r="D1070" s="182" t="s">
        <v>2009</v>
      </c>
      <c r="E1070" s="185" t="s">
        <v>167</v>
      </c>
      <c r="F1070" s="185" t="s">
        <v>17</v>
      </c>
      <c r="G1070" s="185" t="s">
        <v>9</v>
      </c>
      <c r="H1070" s="185" t="s">
        <v>9</v>
      </c>
      <c r="I1070" s="192" t="s">
        <v>1219</v>
      </c>
      <c r="J1070" s="194">
        <v>1650</v>
      </c>
    </row>
    <row r="1071" ht="13.5" spans="1:10">
      <c r="A1071" s="182" t="s">
        <v>46</v>
      </c>
      <c r="B1071" s="185" t="s">
        <v>2010</v>
      </c>
      <c r="C1071" s="185" t="s">
        <v>1996</v>
      </c>
      <c r="D1071" s="182" t="s">
        <v>2011</v>
      </c>
      <c r="E1071" s="185" t="s">
        <v>167</v>
      </c>
      <c r="F1071" s="185" t="s">
        <v>273</v>
      </c>
      <c r="G1071" s="185" t="s">
        <v>9</v>
      </c>
      <c r="H1071" s="185" t="s">
        <v>9</v>
      </c>
      <c r="I1071" s="192" t="s">
        <v>1249</v>
      </c>
      <c r="J1071" s="194">
        <v>2960</v>
      </c>
    </row>
    <row r="1072" ht="13.5" spans="1:10">
      <c r="A1072" s="182" t="s">
        <v>50</v>
      </c>
      <c r="B1072" s="185" t="s">
        <v>2012</v>
      </c>
      <c r="C1072" s="185" t="s">
        <v>1996</v>
      </c>
      <c r="D1072" s="182" t="s">
        <v>2013</v>
      </c>
      <c r="E1072" s="185" t="s">
        <v>151</v>
      </c>
      <c r="F1072" s="185" t="s">
        <v>191</v>
      </c>
      <c r="G1072" s="185" t="s">
        <v>9</v>
      </c>
      <c r="H1072" s="185" t="s">
        <v>9</v>
      </c>
      <c r="I1072" s="192" t="s">
        <v>1249</v>
      </c>
      <c r="J1072" s="194">
        <v>2960</v>
      </c>
    </row>
    <row r="1073" ht="13.5" spans="1:10">
      <c r="A1073" s="182" t="s">
        <v>54</v>
      </c>
      <c r="B1073" s="185" t="s">
        <v>2014</v>
      </c>
      <c r="C1073" s="185" t="s">
        <v>2015</v>
      </c>
      <c r="D1073" s="182" t="s">
        <v>2016</v>
      </c>
      <c r="E1073" s="185" t="s">
        <v>151</v>
      </c>
      <c r="F1073" s="185" t="s">
        <v>191</v>
      </c>
      <c r="G1073" s="185" t="s">
        <v>9</v>
      </c>
      <c r="H1073" s="185" t="s">
        <v>13</v>
      </c>
      <c r="I1073" s="192" t="s">
        <v>1240</v>
      </c>
      <c r="J1073" s="194">
        <v>4400</v>
      </c>
    </row>
    <row r="1074" ht="13.5" spans="1:10">
      <c r="A1074" s="182" t="s">
        <v>57</v>
      </c>
      <c r="B1074" s="185" t="s">
        <v>2017</v>
      </c>
      <c r="C1074" s="185" t="s">
        <v>2018</v>
      </c>
      <c r="D1074" s="182" t="s">
        <v>2019</v>
      </c>
      <c r="E1074" s="185" t="s">
        <v>151</v>
      </c>
      <c r="F1074" s="185" t="s">
        <v>152</v>
      </c>
      <c r="G1074" s="185" t="s">
        <v>9</v>
      </c>
      <c r="H1074" s="185" t="s">
        <v>9</v>
      </c>
      <c r="I1074" s="192" t="s">
        <v>1240</v>
      </c>
      <c r="J1074" s="194">
        <v>2200</v>
      </c>
    </row>
    <row r="1075" ht="13.5" spans="1:10">
      <c r="A1075" s="182" t="s">
        <v>61</v>
      </c>
      <c r="B1075" s="185" t="s">
        <v>2020</v>
      </c>
      <c r="C1075" s="185" t="s">
        <v>2018</v>
      </c>
      <c r="D1075" s="182" t="s">
        <v>2021</v>
      </c>
      <c r="E1075" s="185" t="s">
        <v>163</v>
      </c>
      <c r="F1075" s="185" t="s">
        <v>552</v>
      </c>
      <c r="G1075" s="185" t="s">
        <v>9</v>
      </c>
      <c r="H1075" s="185" t="s">
        <v>9</v>
      </c>
      <c r="I1075" s="192" t="s">
        <v>1245</v>
      </c>
      <c r="J1075" s="194">
        <v>1850</v>
      </c>
    </row>
    <row r="1076" ht="13.5" spans="1:10">
      <c r="A1076" s="182" t="s">
        <v>64</v>
      </c>
      <c r="B1076" s="185" t="s">
        <v>2022</v>
      </c>
      <c r="C1076" s="185" t="s">
        <v>2015</v>
      </c>
      <c r="D1076" s="182" t="s">
        <v>2023</v>
      </c>
      <c r="E1076" s="185" t="s">
        <v>167</v>
      </c>
      <c r="F1076" s="185" t="s">
        <v>486</v>
      </c>
      <c r="G1076" s="185" t="s">
        <v>9</v>
      </c>
      <c r="H1076" s="185" t="s">
        <v>13</v>
      </c>
      <c r="I1076" s="192" t="s">
        <v>1219</v>
      </c>
      <c r="J1076" s="194">
        <v>3300</v>
      </c>
    </row>
    <row r="1077" ht="13.5" spans="1:10">
      <c r="A1077" s="182" t="s">
        <v>67</v>
      </c>
      <c r="B1077" s="185" t="s">
        <v>2024</v>
      </c>
      <c r="C1077" s="185" t="s">
        <v>2018</v>
      </c>
      <c r="D1077" s="182" t="s">
        <v>2025</v>
      </c>
      <c r="E1077" s="185" t="s">
        <v>167</v>
      </c>
      <c r="F1077" s="185" t="s">
        <v>59</v>
      </c>
      <c r="G1077" s="185" t="s">
        <v>9</v>
      </c>
      <c r="H1077" s="185" t="s">
        <v>9</v>
      </c>
      <c r="I1077" s="192" t="s">
        <v>1219</v>
      </c>
      <c r="J1077" s="194">
        <v>1650</v>
      </c>
    </row>
    <row r="1078" ht="13.5" spans="1:10">
      <c r="A1078" s="182" t="s">
        <v>71</v>
      </c>
      <c r="B1078" s="185" t="s">
        <v>2026</v>
      </c>
      <c r="C1078" s="185" t="s">
        <v>2015</v>
      </c>
      <c r="D1078" s="182" t="s">
        <v>2027</v>
      </c>
      <c r="E1078" s="185" t="s">
        <v>151</v>
      </c>
      <c r="F1078" s="185" t="s">
        <v>262</v>
      </c>
      <c r="G1078" s="185" t="s">
        <v>9</v>
      </c>
      <c r="H1078" s="185" t="s">
        <v>13</v>
      </c>
      <c r="I1078" s="192" t="s">
        <v>1223</v>
      </c>
      <c r="J1078" s="194">
        <v>5120</v>
      </c>
    </row>
    <row r="1079" ht="13.5" spans="1:10">
      <c r="A1079" s="182" t="s">
        <v>75</v>
      </c>
      <c r="B1079" s="185" t="s">
        <v>2028</v>
      </c>
      <c r="C1079" s="185" t="s">
        <v>2018</v>
      </c>
      <c r="D1079" s="182" t="s">
        <v>2029</v>
      </c>
      <c r="E1079" s="185" t="s">
        <v>163</v>
      </c>
      <c r="F1079" s="185" t="s">
        <v>22</v>
      </c>
      <c r="G1079" s="185" t="s">
        <v>9</v>
      </c>
      <c r="H1079" s="185" t="s">
        <v>9</v>
      </c>
      <c r="I1079" s="192" t="s">
        <v>1225</v>
      </c>
      <c r="J1079" s="194">
        <v>2160</v>
      </c>
    </row>
    <row r="1080" ht="13.5" spans="1:10">
      <c r="A1080" s="182" t="s">
        <v>79</v>
      </c>
      <c r="B1080" s="185" t="s">
        <v>2030</v>
      </c>
      <c r="C1080" s="185" t="s">
        <v>2031</v>
      </c>
      <c r="D1080" s="182" t="s">
        <v>2032</v>
      </c>
      <c r="E1080" s="185" t="s">
        <v>167</v>
      </c>
      <c r="F1080" s="185" t="s">
        <v>17</v>
      </c>
      <c r="G1080" s="185" t="s">
        <v>9</v>
      </c>
      <c r="H1080" s="185" t="s">
        <v>19</v>
      </c>
      <c r="I1080" s="192" t="s">
        <v>1219</v>
      </c>
      <c r="J1080" s="194">
        <v>4950</v>
      </c>
    </row>
    <row r="1081" ht="13.5" spans="1:10">
      <c r="A1081" s="182" t="s">
        <v>84</v>
      </c>
      <c r="B1081" s="185" t="s">
        <v>2033</v>
      </c>
      <c r="C1081" s="185" t="s">
        <v>2018</v>
      </c>
      <c r="D1081" s="182" t="s">
        <v>2034</v>
      </c>
      <c r="E1081" s="185" t="s">
        <v>167</v>
      </c>
      <c r="F1081" s="185" t="s">
        <v>94</v>
      </c>
      <c r="G1081" s="185" t="s">
        <v>9</v>
      </c>
      <c r="H1081" s="185" t="s">
        <v>9</v>
      </c>
      <c r="I1081" s="192" t="s">
        <v>1243</v>
      </c>
      <c r="J1081" s="194">
        <v>1960</v>
      </c>
    </row>
    <row r="1082" ht="13.5" spans="1:10">
      <c r="A1082" s="182" t="s">
        <v>91</v>
      </c>
      <c r="B1082" s="185" t="s">
        <v>2035</v>
      </c>
      <c r="C1082" s="185" t="s">
        <v>2018</v>
      </c>
      <c r="D1082" s="182" t="s">
        <v>2036</v>
      </c>
      <c r="E1082" s="185" t="s">
        <v>163</v>
      </c>
      <c r="F1082" s="185" t="s">
        <v>2037</v>
      </c>
      <c r="G1082" s="185" t="s">
        <v>13</v>
      </c>
      <c r="H1082" s="185" t="s">
        <v>9</v>
      </c>
      <c r="I1082" s="192" t="s">
        <v>1245</v>
      </c>
      <c r="J1082" s="194">
        <v>3700</v>
      </c>
    </row>
    <row r="1083" ht="13.5" spans="1:10">
      <c r="A1083" s="182" t="s">
        <v>95</v>
      </c>
      <c r="B1083" s="185" t="s">
        <v>2038</v>
      </c>
      <c r="C1083" s="185" t="s">
        <v>2039</v>
      </c>
      <c r="D1083" s="182" t="s">
        <v>2040</v>
      </c>
      <c r="E1083" s="185" t="s">
        <v>163</v>
      </c>
      <c r="F1083" s="185" t="s">
        <v>2041</v>
      </c>
      <c r="G1083" s="185" t="s">
        <v>9</v>
      </c>
      <c r="H1083" s="185" t="s">
        <v>19</v>
      </c>
      <c r="I1083" s="192" t="s">
        <v>1245</v>
      </c>
      <c r="J1083" s="194">
        <v>5550</v>
      </c>
    </row>
    <row r="1084" ht="13.5" spans="1:10">
      <c r="A1084" s="182" t="s">
        <v>98</v>
      </c>
      <c r="B1084" s="185" t="s">
        <v>2042</v>
      </c>
      <c r="C1084" s="185" t="s">
        <v>2015</v>
      </c>
      <c r="D1084" s="182" t="s">
        <v>2043</v>
      </c>
      <c r="E1084" s="185" t="s">
        <v>151</v>
      </c>
      <c r="F1084" s="185" t="s">
        <v>12</v>
      </c>
      <c r="G1084" s="185" t="s">
        <v>9</v>
      </c>
      <c r="H1084" s="185" t="s">
        <v>13</v>
      </c>
      <c r="I1084" s="192" t="s">
        <v>1249</v>
      </c>
      <c r="J1084" s="194">
        <v>5920</v>
      </c>
    </row>
    <row r="1085" ht="13.5" spans="1:10">
      <c r="A1085" s="182" t="s">
        <v>101</v>
      </c>
      <c r="B1085" s="185" t="s">
        <v>2044</v>
      </c>
      <c r="C1085" s="185" t="s">
        <v>2045</v>
      </c>
      <c r="D1085" s="182" t="s">
        <v>2046</v>
      </c>
      <c r="E1085" s="185" t="s">
        <v>163</v>
      </c>
      <c r="F1085" s="185" t="s">
        <v>2047</v>
      </c>
      <c r="G1085" s="185" t="s">
        <v>9</v>
      </c>
      <c r="H1085" s="185" t="s">
        <v>13</v>
      </c>
      <c r="I1085" s="192" t="s">
        <v>1245</v>
      </c>
      <c r="J1085" s="194">
        <v>3700</v>
      </c>
    </row>
    <row r="1086" ht="13.5" spans="1:10">
      <c r="A1086" s="182" t="s">
        <v>105</v>
      </c>
      <c r="B1086" s="185" t="s">
        <v>2048</v>
      </c>
      <c r="C1086" s="185" t="s">
        <v>2045</v>
      </c>
      <c r="D1086" s="182" t="s">
        <v>2049</v>
      </c>
      <c r="E1086" s="185" t="s">
        <v>151</v>
      </c>
      <c r="F1086" s="185" t="s">
        <v>53</v>
      </c>
      <c r="G1086" s="185" t="s">
        <v>9</v>
      </c>
      <c r="H1086" s="185" t="s">
        <v>13</v>
      </c>
      <c r="I1086" s="192" t="s">
        <v>1223</v>
      </c>
      <c r="J1086" s="194">
        <v>5120</v>
      </c>
    </row>
    <row r="1087" ht="13.5" spans="1:10">
      <c r="A1087" s="182" t="s">
        <v>107</v>
      </c>
      <c r="B1087" s="185" t="s">
        <v>2050</v>
      </c>
      <c r="C1087" s="185" t="s">
        <v>2051</v>
      </c>
      <c r="D1087" s="182" t="s">
        <v>2052</v>
      </c>
      <c r="E1087" s="185" t="s">
        <v>151</v>
      </c>
      <c r="F1087" s="185" t="s">
        <v>2053</v>
      </c>
      <c r="G1087" s="185" t="s">
        <v>9</v>
      </c>
      <c r="H1087" s="185" t="s">
        <v>24</v>
      </c>
      <c r="I1087" s="192" t="s">
        <v>1240</v>
      </c>
      <c r="J1087" s="194">
        <v>8800</v>
      </c>
    </row>
    <row r="1088" ht="13.5" spans="1:10">
      <c r="A1088" s="182" t="s">
        <v>111</v>
      </c>
      <c r="B1088" s="185" t="s">
        <v>2054</v>
      </c>
      <c r="C1088" s="185" t="s">
        <v>2055</v>
      </c>
      <c r="D1088" s="182" t="s">
        <v>2056</v>
      </c>
      <c r="E1088" s="185" t="s">
        <v>151</v>
      </c>
      <c r="F1088" s="185" t="s">
        <v>82</v>
      </c>
      <c r="G1088" s="185" t="s">
        <v>9</v>
      </c>
      <c r="H1088" s="185" t="s">
        <v>9</v>
      </c>
      <c r="I1088" s="192" t="s">
        <v>1240</v>
      </c>
      <c r="J1088" s="194">
        <v>2200</v>
      </c>
    </row>
    <row r="1089" ht="13.5" spans="1:10">
      <c r="A1089" s="182" t="s">
        <v>204</v>
      </c>
      <c r="B1089" s="185" t="s">
        <v>2057</v>
      </c>
      <c r="C1089" s="185" t="s">
        <v>2055</v>
      </c>
      <c r="D1089" s="182" t="s">
        <v>2058</v>
      </c>
      <c r="E1089" s="185" t="s">
        <v>151</v>
      </c>
      <c r="F1089" s="185" t="s">
        <v>45</v>
      </c>
      <c r="G1089" s="185" t="s">
        <v>9</v>
      </c>
      <c r="H1089" s="185" t="s">
        <v>9</v>
      </c>
      <c r="I1089" s="192" t="s">
        <v>1240</v>
      </c>
      <c r="J1089" s="194">
        <v>2200</v>
      </c>
    </row>
    <row r="1090" ht="13.5" spans="1:10">
      <c r="A1090" s="182" t="s">
        <v>114</v>
      </c>
      <c r="B1090" s="185" t="s">
        <v>2059</v>
      </c>
      <c r="C1090" s="185" t="s">
        <v>2045</v>
      </c>
      <c r="D1090" s="182" t="s">
        <v>2060</v>
      </c>
      <c r="E1090" s="185" t="s">
        <v>151</v>
      </c>
      <c r="F1090" s="185" t="s">
        <v>2061</v>
      </c>
      <c r="G1090" s="185" t="s">
        <v>9</v>
      </c>
      <c r="H1090" s="185" t="s">
        <v>13</v>
      </c>
      <c r="I1090" s="192" t="s">
        <v>1240</v>
      </c>
      <c r="J1090" s="194">
        <v>4400</v>
      </c>
    </row>
    <row r="1091" ht="13.5" spans="1:10">
      <c r="A1091" s="182" t="s">
        <v>117</v>
      </c>
      <c r="B1091" s="185" t="s">
        <v>2062</v>
      </c>
      <c r="C1091" s="185" t="s">
        <v>2055</v>
      </c>
      <c r="D1091" s="182" t="s">
        <v>2063</v>
      </c>
      <c r="E1091" s="185" t="s">
        <v>151</v>
      </c>
      <c r="F1091" s="185" t="s">
        <v>28</v>
      </c>
      <c r="G1091" s="185" t="s">
        <v>9</v>
      </c>
      <c r="H1091" s="185" t="s">
        <v>9</v>
      </c>
      <c r="I1091" s="192" t="s">
        <v>1240</v>
      </c>
      <c r="J1091" s="194">
        <v>2200</v>
      </c>
    </row>
    <row r="1092" ht="13.5" spans="1:10">
      <c r="A1092" s="182" t="s">
        <v>122</v>
      </c>
      <c r="B1092" s="185" t="s">
        <v>2064</v>
      </c>
      <c r="C1092" s="185" t="s">
        <v>2055</v>
      </c>
      <c r="D1092" s="182" t="s">
        <v>2065</v>
      </c>
      <c r="E1092" s="185" t="s">
        <v>151</v>
      </c>
      <c r="F1092" s="185" t="s">
        <v>179</v>
      </c>
      <c r="G1092" s="185" t="s">
        <v>9</v>
      </c>
      <c r="H1092" s="185" t="s">
        <v>9</v>
      </c>
      <c r="I1092" s="192" t="s">
        <v>1240</v>
      </c>
      <c r="J1092" s="194">
        <v>2200</v>
      </c>
    </row>
    <row r="1093" ht="13.5" spans="1:10">
      <c r="A1093" s="182" t="s">
        <v>127</v>
      </c>
      <c r="B1093" s="185" t="s">
        <v>2066</v>
      </c>
      <c r="C1093" s="185" t="s">
        <v>2045</v>
      </c>
      <c r="D1093" s="182" t="s">
        <v>2067</v>
      </c>
      <c r="E1093" s="185" t="s">
        <v>167</v>
      </c>
      <c r="F1093" s="185" t="s">
        <v>476</v>
      </c>
      <c r="G1093" s="185" t="s">
        <v>9</v>
      </c>
      <c r="H1093" s="185" t="s">
        <v>13</v>
      </c>
      <c r="I1093" s="192" t="s">
        <v>1219</v>
      </c>
      <c r="J1093" s="194">
        <v>3300</v>
      </c>
    </row>
    <row r="1094" ht="13.5" spans="1:10">
      <c r="A1094" s="182" t="s">
        <v>129</v>
      </c>
      <c r="B1094" s="185" t="s">
        <v>2068</v>
      </c>
      <c r="C1094" s="185" t="s">
        <v>1996</v>
      </c>
      <c r="D1094" s="182" t="s">
        <v>2069</v>
      </c>
      <c r="E1094" s="185" t="s">
        <v>163</v>
      </c>
      <c r="F1094" s="185" t="s">
        <v>36</v>
      </c>
      <c r="G1094" s="185" t="s">
        <v>9</v>
      </c>
      <c r="H1094" s="185" t="s">
        <v>9</v>
      </c>
      <c r="I1094" s="192" t="s">
        <v>1245</v>
      </c>
      <c r="J1094" s="194">
        <v>1850</v>
      </c>
    </row>
    <row r="1095" spans="9:11">
      <c r="I1095" s="191" t="s">
        <v>8</v>
      </c>
      <c r="J1095" s="176">
        <f>SUM(J1063:J1094)</f>
        <v>107520</v>
      </c>
      <c r="K1095" s="26" t="s">
        <v>2070</v>
      </c>
    </row>
    <row r="1096" spans="9:10">
      <c r="I1096" s="175" t="s">
        <v>1781</v>
      </c>
      <c r="J1096" s="176">
        <v>0</v>
      </c>
    </row>
    <row r="1097" spans="9:10">
      <c r="I1097" s="191" t="s">
        <v>1782</v>
      </c>
      <c r="J1097" s="176">
        <f>J1060+J1095</f>
        <v>-18710</v>
      </c>
    </row>
    <row r="1099" ht="13.5" spans="1:10">
      <c r="A1099" s="211" t="s">
        <v>2071</v>
      </c>
      <c r="B1099" s="186" t="s">
        <v>2072</v>
      </c>
      <c r="C1099" s="185" t="s">
        <v>2073</v>
      </c>
      <c r="D1099" s="185" t="s">
        <v>2074</v>
      </c>
      <c r="E1099" s="185"/>
      <c r="F1099" s="182" t="s">
        <v>2075</v>
      </c>
      <c r="G1099" s="182" t="s">
        <v>2076</v>
      </c>
      <c r="H1099" s="182" t="s">
        <v>2077</v>
      </c>
      <c r="I1099" s="182" t="s">
        <v>2078</v>
      </c>
      <c r="J1099" s="193" t="s">
        <v>2079</v>
      </c>
    </row>
    <row r="1100" ht="13.5" spans="1:10">
      <c r="A1100" s="182" t="s">
        <v>2080</v>
      </c>
      <c r="B1100" s="186" t="s">
        <v>2081</v>
      </c>
      <c r="C1100" s="182" t="s">
        <v>2082</v>
      </c>
      <c r="D1100" s="182" t="s">
        <v>2083</v>
      </c>
      <c r="E1100" s="182"/>
      <c r="F1100" s="186" t="s">
        <v>2084</v>
      </c>
      <c r="G1100" s="185" t="s">
        <v>2085</v>
      </c>
      <c r="H1100" s="185" t="s">
        <v>2086</v>
      </c>
      <c r="I1100" s="192" t="s">
        <v>2087</v>
      </c>
      <c r="J1100" s="194">
        <v>16560</v>
      </c>
    </row>
    <row r="1101" ht="13.5" spans="1:10">
      <c r="A1101" s="182" t="s">
        <v>2085</v>
      </c>
      <c r="B1101" s="186" t="s">
        <v>2088</v>
      </c>
      <c r="C1101" s="182" t="s">
        <v>2089</v>
      </c>
      <c r="D1101" s="182" t="s">
        <v>2090</v>
      </c>
      <c r="E1101" s="182"/>
      <c r="F1101" s="185" t="s">
        <v>2091</v>
      </c>
      <c r="G1101" s="185" t="s">
        <v>2080</v>
      </c>
      <c r="H1101" s="185" t="s">
        <v>2092</v>
      </c>
      <c r="I1101" s="192" t="s">
        <v>2093</v>
      </c>
      <c r="J1101" s="194">
        <v>7800</v>
      </c>
    </row>
    <row r="1102" ht="13.5" spans="1:10">
      <c r="A1102" s="182" t="s">
        <v>2092</v>
      </c>
      <c r="B1102" s="186" t="s">
        <v>2094</v>
      </c>
      <c r="C1102" s="182" t="s">
        <v>2095</v>
      </c>
      <c r="D1102" s="182" t="s">
        <v>2096</v>
      </c>
      <c r="E1102" s="182"/>
      <c r="F1102" s="185" t="s">
        <v>2097</v>
      </c>
      <c r="G1102" s="185" t="s">
        <v>2080</v>
      </c>
      <c r="H1102" s="185" t="s">
        <v>2080</v>
      </c>
      <c r="I1102" s="192" t="s">
        <v>2093</v>
      </c>
      <c r="J1102" s="194">
        <v>2600</v>
      </c>
    </row>
    <row r="1103" ht="13.5" spans="1:10">
      <c r="A1103" s="182" t="s">
        <v>2086</v>
      </c>
      <c r="B1103" s="186" t="s">
        <v>2098</v>
      </c>
      <c r="C1103" s="182" t="s">
        <v>2099</v>
      </c>
      <c r="D1103" s="182" t="s">
        <v>2100</v>
      </c>
      <c r="E1103" s="182"/>
      <c r="F1103" s="185" t="s">
        <v>2101</v>
      </c>
      <c r="G1103" s="185" t="s">
        <v>2080</v>
      </c>
      <c r="H1103" s="185" t="s">
        <v>2086</v>
      </c>
      <c r="I1103" s="192" t="s">
        <v>2093</v>
      </c>
      <c r="J1103" s="194">
        <v>10400</v>
      </c>
    </row>
    <row r="1104" ht="13.5" spans="1:10">
      <c r="A1104" s="182" t="s">
        <v>2102</v>
      </c>
      <c r="B1104" s="186" t="s">
        <v>2103</v>
      </c>
      <c r="C1104" s="182" t="s">
        <v>2104</v>
      </c>
      <c r="D1104" s="182" t="s">
        <v>2105</v>
      </c>
      <c r="E1104" s="182"/>
      <c r="F1104" s="185" t="s">
        <v>2106</v>
      </c>
      <c r="G1104" s="185" t="s">
        <v>2080</v>
      </c>
      <c r="H1104" s="185" t="s">
        <v>2080</v>
      </c>
      <c r="I1104" s="192" t="s">
        <v>2107</v>
      </c>
      <c r="J1104" s="194">
        <v>2150</v>
      </c>
    </row>
    <row r="1105" ht="13.5" spans="1:10">
      <c r="A1105" s="182" t="s">
        <v>2108</v>
      </c>
      <c r="B1105" s="186" t="s">
        <v>2109</v>
      </c>
      <c r="C1105" s="182" t="s">
        <v>2110</v>
      </c>
      <c r="D1105" s="182" t="s">
        <v>2111</v>
      </c>
      <c r="E1105" s="182"/>
      <c r="F1105" s="185" t="s">
        <v>2112</v>
      </c>
      <c r="G1105" s="185" t="s">
        <v>2080</v>
      </c>
      <c r="H1105" s="185" t="s">
        <v>2085</v>
      </c>
      <c r="I1105" s="192" t="s">
        <v>2093</v>
      </c>
      <c r="J1105" s="194">
        <v>5200</v>
      </c>
    </row>
    <row r="1106" ht="13.5" spans="1:10">
      <c r="A1106" s="182" t="s">
        <v>2113</v>
      </c>
      <c r="B1106" s="186" t="s">
        <v>2114</v>
      </c>
      <c r="C1106" s="182" t="s">
        <v>2110</v>
      </c>
      <c r="D1106" s="182" t="s">
        <v>2115</v>
      </c>
      <c r="E1106" s="182"/>
      <c r="F1106" s="185" t="s">
        <v>2116</v>
      </c>
      <c r="G1106" s="185" t="s">
        <v>2080</v>
      </c>
      <c r="H1106" s="185" t="s">
        <v>2085</v>
      </c>
      <c r="I1106" s="192" t="s">
        <v>2117</v>
      </c>
      <c r="J1106" s="194">
        <v>4600</v>
      </c>
    </row>
    <row r="1107" ht="13.5" spans="1:10">
      <c r="A1107" s="182" t="s">
        <v>2118</v>
      </c>
      <c r="B1107" s="186" t="s">
        <v>2119</v>
      </c>
      <c r="C1107" s="182" t="s">
        <v>2110</v>
      </c>
      <c r="D1107" s="182" t="s">
        <v>2120</v>
      </c>
      <c r="E1107" s="182"/>
      <c r="F1107" s="185" t="s">
        <v>2121</v>
      </c>
      <c r="G1107" s="185" t="s">
        <v>2080</v>
      </c>
      <c r="H1107" s="185" t="s">
        <v>2085</v>
      </c>
      <c r="I1107" s="192" t="s">
        <v>2107</v>
      </c>
      <c r="J1107" s="194">
        <v>4300</v>
      </c>
    </row>
    <row r="1108" ht="13.5" spans="1:10">
      <c r="A1108" s="182" t="s">
        <v>2122</v>
      </c>
      <c r="B1108" s="186" t="s">
        <v>2123</v>
      </c>
      <c r="C1108" s="182" t="s">
        <v>2124</v>
      </c>
      <c r="D1108" s="182" t="s">
        <v>2125</v>
      </c>
      <c r="E1108" s="182"/>
      <c r="F1108" s="185" t="s">
        <v>2126</v>
      </c>
      <c r="G1108" s="185" t="s">
        <v>2080</v>
      </c>
      <c r="H1108" s="185" t="s">
        <v>2092</v>
      </c>
      <c r="I1108" s="192" t="s">
        <v>2117</v>
      </c>
      <c r="J1108" s="194">
        <v>6900</v>
      </c>
    </row>
    <row r="1109" ht="13.5" spans="1:10">
      <c r="A1109" s="182" t="s">
        <v>2127</v>
      </c>
      <c r="B1109" s="186" t="s">
        <v>2128</v>
      </c>
      <c r="C1109" s="182" t="s">
        <v>2129</v>
      </c>
      <c r="D1109" s="182" t="s">
        <v>2130</v>
      </c>
      <c r="E1109" s="182"/>
      <c r="F1109" s="185" t="s">
        <v>2131</v>
      </c>
      <c r="G1109" s="185" t="s">
        <v>2080</v>
      </c>
      <c r="H1109" s="185" t="s">
        <v>2080</v>
      </c>
      <c r="I1109" s="192" t="s">
        <v>2093</v>
      </c>
      <c r="J1109" s="194">
        <v>2600</v>
      </c>
    </row>
    <row r="1110" ht="13.5" spans="1:10">
      <c r="A1110" s="182" t="s">
        <v>2132</v>
      </c>
      <c r="B1110" s="186" t="s">
        <v>2133</v>
      </c>
      <c r="C1110" s="182" t="s">
        <v>2134</v>
      </c>
      <c r="D1110" s="182" t="s">
        <v>2135</v>
      </c>
      <c r="E1110" s="182"/>
      <c r="F1110" s="185" t="s">
        <v>2136</v>
      </c>
      <c r="G1110" s="185" t="s">
        <v>2080</v>
      </c>
      <c r="H1110" s="185" t="s">
        <v>2080</v>
      </c>
      <c r="I1110" s="192" t="s">
        <v>2117</v>
      </c>
      <c r="J1110" s="194">
        <v>2300</v>
      </c>
    </row>
    <row r="1111" ht="13.5" spans="1:10">
      <c r="A1111" s="182" t="s">
        <v>2137</v>
      </c>
      <c r="B1111" s="186" t="s">
        <v>2138</v>
      </c>
      <c r="C1111" s="182" t="s">
        <v>2139</v>
      </c>
      <c r="D1111" s="182" t="s">
        <v>2140</v>
      </c>
      <c r="E1111" s="182"/>
      <c r="F1111" s="185" t="s">
        <v>2141</v>
      </c>
      <c r="G1111" s="185" t="s">
        <v>2080</v>
      </c>
      <c r="H1111" s="185" t="s">
        <v>2085</v>
      </c>
      <c r="I1111" s="192" t="s">
        <v>2142</v>
      </c>
      <c r="J1111" s="194">
        <v>3870</v>
      </c>
    </row>
    <row r="1112" ht="13.5" spans="1:10">
      <c r="A1112" s="182" t="s">
        <v>2143</v>
      </c>
      <c r="B1112" s="186" t="s">
        <v>2144</v>
      </c>
      <c r="C1112" s="182" t="s">
        <v>2145</v>
      </c>
      <c r="D1112" s="182" t="s">
        <v>2146</v>
      </c>
      <c r="E1112" s="182"/>
      <c r="F1112" s="185" t="s">
        <v>2147</v>
      </c>
      <c r="G1112" s="185" t="s">
        <v>2080</v>
      </c>
      <c r="H1112" s="185" t="s">
        <v>2080</v>
      </c>
      <c r="I1112" s="192" t="s">
        <v>2117</v>
      </c>
      <c r="J1112" s="194">
        <v>2300</v>
      </c>
    </row>
    <row r="1113" ht="13.5" spans="1:10">
      <c r="A1113" s="182" t="s">
        <v>2148</v>
      </c>
      <c r="B1113" s="186" t="s">
        <v>2149</v>
      </c>
      <c r="C1113" s="182" t="s">
        <v>2150</v>
      </c>
      <c r="D1113" s="182" t="s">
        <v>2151</v>
      </c>
      <c r="E1113" s="182"/>
      <c r="F1113" s="185" t="s">
        <v>2152</v>
      </c>
      <c r="G1113" s="185" t="s">
        <v>2080</v>
      </c>
      <c r="H1113" s="185" t="s">
        <v>2085</v>
      </c>
      <c r="I1113" s="192" t="s">
        <v>2153</v>
      </c>
      <c r="J1113" s="194">
        <v>4680</v>
      </c>
    </row>
    <row r="1114" ht="13.5" spans="1:10">
      <c r="A1114" s="182" t="s">
        <v>2154</v>
      </c>
      <c r="B1114" s="186" t="s">
        <v>2155</v>
      </c>
      <c r="C1114" s="182" t="s">
        <v>2156</v>
      </c>
      <c r="D1114" s="182" t="s">
        <v>2157</v>
      </c>
      <c r="E1114" s="182"/>
      <c r="F1114" s="185" t="s">
        <v>2158</v>
      </c>
      <c r="G1114" s="185" t="s">
        <v>2080</v>
      </c>
      <c r="H1114" s="185" t="s">
        <v>2080</v>
      </c>
      <c r="I1114" s="192" t="s">
        <v>2087</v>
      </c>
      <c r="J1114" s="194">
        <v>2070</v>
      </c>
    </row>
    <row r="1115" ht="13.5" spans="1:10">
      <c r="A1115" s="182" t="s">
        <v>2159</v>
      </c>
      <c r="B1115" s="186" t="s">
        <v>2160</v>
      </c>
      <c r="C1115" s="182" t="s">
        <v>2150</v>
      </c>
      <c r="D1115" s="182" t="s">
        <v>2161</v>
      </c>
      <c r="E1115" s="182"/>
      <c r="F1115" s="185" t="s">
        <v>2162</v>
      </c>
      <c r="G1115" s="185" t="s">
        <v>2080</v>
      </c>
      <c r="H1115" s="185" t="s">
        <v>2085</v>
      </c>
      <c r="I1115" s="192" t="s">
        <v>2107</v>
      </c>
      <c r="J1115" s="194">
        <v>4300</v>
      </c>
    </row>
    <row r="1116" ht="13.5" spans="1:10">
      <c r="A1116" s="182" t="s">
        <v>2163</v>
      </c>
      <c r="B1116" s="186" t="s">
        <v>2164</v>
      </c>
      <c r="C1116" s="182" t="s">
        <v>2150</v>
      </c>
      <c r="D1116" s="182" t="s">
        <v>2165</v>
      </c>
      <c r="E1116" s="182"/>
      <c r="F1116" s="185" t="s">
        <v>2106</v>
      </c>
      <c r="G1116" s="185" t="s">
        <v>2080</v>
      </c>
      <c r="H1116" s="185" t="s">
        <v>2085</v>
      </c>
      <c r="I1116" s="192" t="s">
        <v>2107</v>
      </c>
      <c r="J1116" s="194">
        <v>4300</v>
      </c>
    </row>
    <row r="1117" ht="13.5" spans="1:10">
      <c r="A1117" s="182" t="s">
        <v>2166</v>
      </c>
      <c r="B1117" s="186" t="s">
        <v>2167</v>
      </c>
      <c r="C1117" s="182" t="s">
        <v>2156</v>
      </c>
      <c r="D1117" s="182" t="s">
        <v>2168</v>
      </c>
      <c r="E1117" s="182"/>
      <c r="F1117" s="185" t="s">
        <v>2147</v>
      </c>
      <c r="G1117" s="185" t="s">
        <v>2080</v>
      </c>
      <c r="H1117" s="185" t="s">
        <v>2080</v>
      </c>
      <c r="I1117" s="192" t="s">
        <v>2142</v>
      </c>
      <c r="J1117" s="194">
        <v>1935</v>
      </c>
    </row>
    <row r="1118" ht="13.5" spans="1:10">
      <c r="A1118" s="182" t="s">
        <v>2169</v>
      </c>
      <c r="B1118" s="186" t="s">
        <v>2170</v>
      </c>
      <c r="C1118" s="182" t="s">
        <v>2171</v>
      </c>
      <c r="D1118" s="182" t="s">
        <v>2172</v>
      </c>
      <c r="E1118" s="182"/>
      <c r="F1118" s="185" t="s">
        <v>2136</v>
      </c>
      <c r="G1118" s="185" t="s">
        <v>2080</v>
      </c>
      <c r="H1118" s="185" t="s">
        <v>2080</v>
      </c>
      <c r="I1118" s="192" t="s">
        <v>2107</v>
      </c>
      <c r="J1118" s="194">
        <v>2150</v>
      </c>
    </row>
    <row r="1119" ht="13.5" spans="1:10">
      <c r="A1119" s="182" t="s">
        <v>2173</v>
      </c>
      <c r="B1119" s="186" t="s">
        <v>2174</v>
      </c>
      <c r="C1119" s="182" t="s">
        <v>2175</v>
      </c>
      <c r="D1119" s="182" t="s">
        <v>2176</v>
      </c>
      <c r="E1119" s="182"/>
      <c r="F1119" s="185" t="s">
        <v>2126</v>
      </c>
      <c r="G1119" s="185" t="s">
        <v>2080</v>
      </c>
      <c r="H1119" s="185" t="s">
        <v>2080</v>
      </c>
      <c r="I1119" s="192" t="s">
        <v>2117</v>
      </c>
      <c r="J1119" s="194">
        <v>2300</v>
      </c>
    </row>
    <row r="1120" ht="13.5" spans="1:10">
      <c r="A1120" s="182" t="s">
        <v>2177</v>
      </c>
      <c r="B1120" s="186" t="s">
        <v>2178</v>
      </c>
      <c r="C1120" s="182" t="s">
        <v>2179</v>
      </c>
      <c r="D1120" s="182" t="s">
        <v>2180</v>
      </c>
      <c r="E1120" s="182"/>
      <c r="F1120" s="185" t="s">
        <v>2181</v>
      </c>
      <c r="G1120" s="185" t="s">
        <v>2080</v>
      </c>
      <c r="H1120" s="185" t="s">
        <v>2085</v>
      </c>
      <c r="I1120" s="192" t="s">
        <v>2117</v>
      </c>
      <c r="J1120" s="194">
        <v>4600</v>
      </c>
    </row>
    <row r="1121" ht="13.5" spans="1:10">
      <c r="A1121" s="182" t="s">
        <v>2182</v>
      </c>
      <c r="B1121" s="186" t="s">
        <v>2183</v>
      </c>
      <c r="C1121" s="182" t="s">
        <v>2184</v>
      </c>
      <c r="D1121" s="182" t="s">
        <v>2185</v>
      </c>
      <c r="E1121" s="182"/>
      <c r="F1121" s="185" t="s">
        <v>2186</v>
      </c>
      <c r="G1121" s="185" t="s">
        <v>2080</v>
      </c>
      <c r="H1121" s="185" t="s">
        <v>2080</v>
      </c>
      <c r="I1121" s="192" t="s">
        <v>2153</v>
      </c>
      <c r="J1121" s="194">
        <v>2340</v>
      </c>
    </row>
    <row r="1122" ht="13.5" spans="1:10">
      <c r="A1122" s="182" t="s">
        <v>2187</v>
      </c>
      <c r="B1122" s="186" t="s">
        <v>2188</v>
      </c>
      <c r="C1122" s="182" t="s">
        <v>2189</v>
      </c>
      <c r="D1122" s="182" t="s">
        <v>2190</v>
      </c>
      <c r="E1122" s="182"/>
      <c r="F1122" s="185" t="s">
        <v>2131</v>
      </c>
      <c r="G1122" s="185" t="s">
        <v>2080</v>
      </c>
      <c r="H1122" s="185" t="s">
        <v>2085</v>
      </c>
      <c r="I1122" s="192" t="s">
        <v>2153</v>
      </c>
      <c r="J1122" s="194">
        <v>4680</v>
      </c>
    </row>
    <row r="1123" ht="13.5" spans="1:10">
      <c r="A1123" s="182" t="s">
        <v>2191</v>
      </c>
      <c r="B1123" s="186" t="s">
        <v>2192</v>
      </c>
      <c r="C1123" s="182" t="s">
        <v>2184</v>
      </c>
      <c r="D1123" s="182" t="s">
        <v>2193</v>
      </c>
      <c r="E1123" s="182"/>
      <c r="F1123" s="185" t="s">
        <v>2194</v>
      </c>
      <c r="G1123" s="185" t="s">
        <v>2080</v>
      </c>
      <c r="H1123" s="185" t="s">
        <v>2080</v>
      </c>
      <c r="I1123" s="192" t="s">
        <v>2117</v>
      </c>
      <c r="J1123" s="194">
        <v>2300</v>
      </c>
    </row>
    <row r="1124" ht="13.5" spans="1:10">
      <c r="A1124" s="182" t="s">
        <v>2195</v>
      </c>
      <c r="B1124" s="186" t="s">
        <v>2196</v>
      </c>
      <c r="C1124" s="182" t="s">
        <v>2197</v>
      </c>
      <c r="D1124" s="182" t="s">
        <v>2198</v>
      </c>
      <c r="E1124" s="182"/>
      <c r="F1124" s="185" t="s">
        <v>2199</v>
      </c>
      <c r="G1124" s="185" t="s">
        <v>2080</v>
      </c>
      <c r="H1124" s="185" t="s">
        <v>2092</v>
      </c>
      <c r="I1124" s="192" t="s">
        <v>2153</v>
      </c>
      <c r="J1124" s="194">
        <v>7020</v>
      </c>
    </row>
    <row r="1125" ht="13.5" spans="1:10">
      <c r="A1125" s="182" t="s">
        <v>2200</v>
      </c>
      <c r="B1125" s="186" t="s">
        <v>2201</v>
      </c>
      <c r="C1125" s="182" t="s">
        <v>2202</v>
      </c>
      <c r="D1125" s="182" t="s">
        <v>2203</v>
      </c>
      <c r="E1125" s="182"/>
      <c r="F1125" s="185" t="s">
        <v>2204</v>
      </c>
      <c r="G1125" s="185" t="s">
        <v>2080</v>
      </c>
      <c r="H1125" s="185" t="s">
        <v>2080</v>
      </c>
      <c r="I1125" s="192" t="s">
        <v>2087</v>
      </c>
      <c r="J1125" s="194">
        <v>2070</v>
      </c>
    </row>
    <row r="1126" ht="13.5" spans="1:10">
      <c r="A1126" s="182" t="s">
        <v>2205</v>
      </c>
      <c r="B1126" s="186" t="s">
        <v>2206</v>
      </c>
      <c r="C1126" s="182" t="s">
        <v>2207</v>
      </c>
      <c r="D1126" s="182" t="s">
        <v>2208</v>
      </c>
      <c r="E1126" s="182"/>
      <c r="F1126" s="185" t="s">
        <v>2194</v>
      </c>
      <c r="G1126" s="185" t="s">
        <v>2080</v>
      </c>
      <c r="H1126" s="185" t="s">
        <v>2085</v>
      </c>
      <c r="I1126" s="192" t="s">
        <v>2107</v>
      </c>
      <c r="J1126" s="194">
        <v>4300</v>
      </c>
    </row>
    <row r="1127" ht="13.5" spans="1:10">
      <c r="A1127" s="182" t="s">
        <v>2209</v>
      </c>
      <c r="B1127" s="186" t="s">
        <v>2210</v>
      </c>
      <c r="C1127" s="182" t="s">
        <v>2211</v>
      </c>
      <c r="D1127" s="182" t="s">
        <v>2212</v>
      </c>
      <c r="E1127" s="182"/>
      <c r="F1127" s="185" t="s">
        <v>2213</v>
      </c>
      <c r="G1127" s="185" t="s">
        <v>2080</v>
      </c>
      <c r="H1127" s="185" t="s">
        <v>2080</v>
      </c>
      <c r="I1127" s="192" t="s">
        <v>2093</v>
      </c>
      <c r="J1127" s="194">
        <v>2600</v>
      </c>
    </row>
    <row r="1128" ht="13.5" spans="1:10">
      <c r="A1128" s="182" t="s">
        <v>2214</v>
      </c>
      <c r="B1128" s="186" t="s">
        <v>2215</v>
      </c>
      <c r="C1128" s="182" t="s">
        <v>2216</v>
      </c>
      <c r="D1128" s="182" t="s">
        <v>2217</v>
      </c>
      <c r="E1128" s="182"/>
      <c r="F1128" s="185" t="s">
        <v>2218</v>
      </c>
      <c r="G1128" s="185" t="s">
        <v>2080</v>
      </c>
      <c r="H1128" s="185" t="s">
        <v>2085</v>
      </c>
      <c r="I1128" s="192" t="s">
        <v>2093</v>
      </c>
      <c r="J1128" s="194">
        <v>5200</v>
      </c>
    </row>
    <row r="1129" ht="13.5" spans="1:10">
      <c r="A1129" s="182" t="s">
        <v>2219</v>
      </c>
      <c r="B1129" s="186" t="s">
        <v>2220</v>
      </c>
      <c r="C1129" s="182" t="s">
        <v>2221</v>
      </c>
      <c r="D1129" s="182" t="s">
        <v>2222</v>
      </c>
      <c r="E1129" s="182"/>
      <c r="F1129" s="185" t="s">
        <v>2152</v>
      </c>
      <c r="G1129" s="185" t="s">
        <v>2080</v>
      </c>
      <c r="H1129" s="185" t="s">
        <v>2085</v>
      </c>
      <c r="I1129" s="192" t="s">
        <v>2093</v>
      </c>
      <c r="J1129" s="194">
        <v>5200</v>
      </c>
    </row>
    <row r="1130" ht="13.5" spans="1:10">
      <c r="A1130" s="182" t="s">
        <v>2223</v>
      </c>
      <c r="B1130" s="186" t="s">
        <v>2224</v>
      </c>
      <c r="C1130" s="182" t="s">
        <v>2211</v>
      </c>
      <c r="D1130" s="182" t="s">
        <v>2225</v>
      </c>
      <c r="E1130" s="182"/>
      <c r="F1130" s="182" t="s">
        <v>2226</v>
      </c>
      <c r="G1130" s="185" t="s">
        <v>2092</v>
      </c>
      <c r="H1130" s="185" t="s">
        <v>2080</v>
      </c>
      <c r="I1130" s="192" t="s">
        <v>2142</v>
      </c>
      <c r="J1130" s="194">
        <v>5805</v>
      </c>
    </row>
    <row r="1131" ht="13.5" spans="1:10">
      <c r="A1131" s="182" t="s">
        <v>2227</v>
      </c>
      <c r="B1131" s="186" t="s">
        <v>2228</v>
      </c>
      <c r="C1131" s="182" t="s">
        <v>2229</v>
      </c>
      <c r="D1131" s="182" t="s">
        <v>2230</v>
      </c>
      <c r="E1131" s="182"/>
      <c r="F1131" s="185" t="s">
        <v>2218</v>
      </c>
      <c r="G1131" s="185" t="s">
        <v>2080</v>
      </c>
      <c r="H1131" s="185" t="s">
        <v>2080</v>
      </c>
      <c r="I1131" s="192" t="s">
        <v>2093</v>
      </c>
      <c r="J1131" s="194">
        <v>2600</v>
      </c>
    </row>
    <row r="1132" ht="13.5" spans="1:10">
      <c r="A1132" s="182" t="s">
        <v>2231</v>
      </c>
      <c r="B1132" s="186" t="s">
        <v>2232</v>
      </c>
      <c r="C1132" s="182" t="s">
        <v>2233</v>
      </c>
      <c r="D1132" s="182" t="s">
        <v>2234</v>
      </c>
      <c r="E1132" s="182"/>
      <c r="F1132" s="185" t="s">
        <v>2158</v>
      </c>
      <c r="G1132" s="185" t="s">
        <v>2080</v>
      </c>
      <c r="H1132" s="185" t="s">
        <v>2080</v>
      </c>
      <c r="I1132" s="192" t="s">
        <v>2093</v>
      </c>
      <c r="J1132" s="194">
        <v>2600</v>
      </c>
    </row>
    <row r="1133" ht="13.5" spans="1:10">
      <c r="A1133" s="182" t="s">
        <v>2235</v>
      </c>
      <c r="B1133" s="186" t="s">
        <v>2236</v>
      </c>
      <c r="C1133" s="182" t="s">
        <v>2233</v>
      </c>
      <c r="D1133" s="182" t="s">
        <v>2237</v>
      </c>
      <c r="E1133" s="182"/>
      <c r="F1133" s="185" t="s">
        <v>2091</v>
      </c>
      <c r="G1133" s="185" t="s">
        <v>2080</v>
      </c>
      <c r="H1133" s="185" t="s">
        <v>2080</v>
      </c>
      <c r="I1133" s="192" t="s">
        <v>2153</v>
      </c>
      <c r="J1133" s="194">
        <v>2340</v>
      </c>
    </row>
    <row r="1134" ht="13.5" spans="1:10">
      <c r="A1134" s="182" t="s">
        <v>2238</v>
      </c>
      <c r="B1134" s="186" t="s">
        <v>2239</v>
      </c>
      <c r="C1134" s="182" t="s">
        <v>2233</v>
      </c>
      <c r="D1134" s="182" t="s">
        <v>2240</v>
      </c>
      <c r="E1134" s="182"/>
      <c r="F1134" s="185" t="s">
        <v>2181</v>
      </c>
      <c r="G1134" s="185" t="s">
        <v>2080</v>
      </c>
      <c r="H1134" s="185" t="s">
        <v>2080</v>
      </c>
      <c r="I1134" s="192" t="s">
        <v>2117</v>
      </c>
      <c r="J1134" s="194">
        <v>2300</v>
      </c>
    </row>
    <row r="1135" spans="9:11">
      <c r="I1135" s="191" t="s">
        <v>8</v>
      </c>
      <c r="J1135" s="176">
        <f>SUM(J1100:J1134)</f>
        <v>149270</v>
      </c>
      <c r="K1135" s="213" t="s">
        <v>2241</v>
      </c>
    </row>
    <row r="1136" spans="9:11">
      <c r="I1136" s="175" t="s">
        <v>1781</v>
      </c>
      <c r="J1136" s="176">
        <v>730</v>
      </c>
      <c r="K1136" s="40" t="s">
        <v>2242</v>
      </c>
    </row>
    <row r="1137" spans="9:10">
      <c r="I1137" s="191" t="s">
        <v>1782</v>
      </c>
      <c r="J1137" s="176">
        <f>J1136+J1097+J1135</f>
        <v>131290</v>
      </c>
    </row>
    <row r="1140" ht="15" spans="1:11">
      <c r="A1140" s="211" t="s">
        <v>2071</v>
      </c>
      <c r="B1140" s="182" t="s">
        <v>2243</v>
      </c>
      <c r="C1140" s="185" t="s">
        <v>2073</v>
      </c>
      <c r="D1140" s="212" t="s">
        <v>2074</v>
      </c>
      <c r="E1140" s="184" t="s">
        <v>2244</v>
      </c>
      <c r="F1140" s="186" t="s">
        <v>2075</v>
      </c>
      <c r="G1140" s="183" t="s">
        <v>2245</v>
      </c>
      <c r="H1140" s="211" t="s">
        <v>2246</v>
      </c>
      <c r="I1140" s="192" t="s">
        <v>2078</v>
      </c>
      <c r="J1140" s="192" t="s">
        <v>2079</v>
      </c>
      <c r="K1140" s="214"/>
    </row>
    <row r="1141" ht="15" spans="1:11">
      <c r="A1141" s="211"/>
      <c r="B1141" s="182"/>
      <c r="C1141" s="185"/>
      <c r="D1141" s="212"/>
      <c r="E1141" s="184"/>
      <c r="F1141" s="186"/>
      <c r="G1141" s="183"/>
      <c r="H1141" s="211"/>
      <c r="I1141" s="215"/>
      <c r="J1141" s="192" t="s">
        <v>2247</v>
      </c>
      <c r="K1141" s="192">
        <v>131290</v>
      </c>
    </row>
    <row r="1142" ht="13.5" spans="1:11">
      <c r="A1142" s="211"/>
      <c r="B1142" s="182"/>
      <c r="C1142" s="185"/>
      <c r="D1142" s="212"/>
      <c r="E1142" s="184"/>
      <c r="F1142" s="186"/>
      <c r="G1142" s="183"/>
      <c r="H1142" s="211"/>
      <c r="J1142" s="216" t="s">
        <v>2248</v>
      </c>
      <c r="K1142" s="216">
        <v>-400000</v>
      </c>
    </row>
    <row r="1143" ht="13.5" spans="1:11">
      <c r="A1143" s="211"/>
      <c r="B1143" s="182"/>
      <c r="C1143" s="185"/>
      <c r="D1143" s="212"/>
      <c r="E1143" s="184"/>
      <c r="F1143" s="186"/>
      <c r="G1143" s="183"/>
      <c r="H1143" s="211"/>
      <c r="I1143" s="192"/>
      <c r="J1143" s="216" t="s">
        <v>8</v>
      </c>
      <c r="K1143" s="192">
        <f>K1141+K1142</f>
        <v>-268710</v>
      </c>
    </row>
    <row r="1144" ht="13.5" spans="1:11">
      <c r="A1144" s="182" t="s">
        <v>2080</v>
      </c>
      <c r="B1144" s="187">
        <v>1310644</v>
      </c>
      <c r="C1144" s="185" t="s">
        <v>2249</v>
      </c>
      <c r="D1144" s="182" t="s">
        <v>2250</v>
      </c>
      <c r="E1144" s="185" t="s">
        <v>2251</v>
      </c>
      <c r="F1144" s="185" t="s">
        <v>2252</v>
      </c>
      <c r="G1144" s="185" t="s">
        <v>2080</v>
      </c>
      <c r="H1144" s="185" t="s">
        <v>2085</v>
      </c>
      <c r="I1144" s="192" t="s">
        <v>2253</v>
      </c>
      <c r="J1144" s="194">
        <v>5920</v>
      </c>
      <c r="K1144" s="192">
        <f>K1143+J1144</f>
        <v>-262790</v>
      </c>
    </row>
    <row r="1145" ht="13.5" spans="1:11">
      <c r="A1145" s="182" t="s">
        <v>2085</v>
      </c>
      <c r="B1145" s="187">
        <v>1293481</v>
      </c>
      <c r="C1145" s="185" t="s">
        <v>2254</v>
      </c>
      <c r="D1145" s="182" t="s">
        <v>2255</v>
      </c>
      <c r="E1145" s="185" t="s">
        <v>2256</v>
      </c>
      <c r="F1145" s="185" t="s">
        <v>2257</v>
      </c>
      <c r="G1145" s="185" t="s">
        <v>2080</v>
      </c>
      <c r="H1145" s="185" t="s">
        <v>2080</v>
      </c>
      <c r="I1145" s="192" t="s">
        <v>2258</v>
      </c>
      <c r="J1145" s="194">
        <v>2200</v>
      </c>
      <c r="K1145" s="192">
        <f t="shared" ref="K1145:K1176" si="0">K1144+J1145</f>
        <v>-260590</v>
      </c>
    </row>
    <row r="1146" ht="13.5" spans="1:11">
      <c r="A1146" s="182" t="s">
        <v>2092</v>
      </c>
      <c r="B1146" s="187">
        <v>1312927</v>
      </c>
      <c r="C1146" s="185" t="s">
        <v>2254</v>
      </c>
      <c r="D1146" s="182" t="s">
        <v>2259</v>
      </c>
      <c r="E1146" s="185" t="s">
        <v>2251</v>
      </c>
      <c r="F1146" s="185" t="s">
        <v>2112</v>
      </c>
      <c r="G1146" s="185" t="s">
        <v>2080</v>
      </c>
      <c r="H1146" s="185" t="s">
        <v>2080</v>
      </c>
      <c r="I1146" s="192" t="s">
        <v>2258</v>
      </c>
      <c r="J1146" s="194">
        <v>2200</v>
      </c>
      <c r="K1146" s="192">
        <f t="shared" si="0"/>
        <v>-258390</v>
      </c>
    </row>
    <row r="1147" ht="13.5" spans="1:11">
      <c r="A1147" s="182" t="s">
        <v>2086</v>
      </c>
      <c r="B1147" s="187">
        <v>1307550</v>
      </c>
      <c r="C1147" s="185" t="s">
        <v>2254</v>
      </c>
      <c r="D1147" s="182" t="s">
        <v>2260</v>
      </c>
      <c r="E1147" s="185" t="s">
        <v>2251</v>
      </c>
      <c r="F1147" s="185" t="s">
        <v>2091</v>
      </c>
      <c r="G1147" s="185" t="s">
        <v>2080</v>
      </c>
      <c r="H1147" s="185" t="s">
        <v>2080</v>
      </c>
      <c r="I1147" s="192" t="s">
        <v>2258</v>
      </c>
      <c r="J1147" s="194">
        <v>2200</v>
      </c>
      <c r="K1147" s="192">
        <f t="shared" si="0"/>
        <v>-256190</v>
      </c>
    </row>
    <row r="1148" ht="13.5" spans="1:11">
      <c r="A1148" s="182" t="s">
        <v>2102</v>
      </c>
      <c r="B1148" s="187">
        <v>1309916</v>
      </c>
      <c r="C1148" s="185" t="s">
        <v>2261</v>
      </c>
      <c r="D1148" s="182" t="s">
        <v>2262</v>
      </c>
      <c r="E1148" s="185" t="s">
        <v>2256</v>
      </c>
      <c r="F1148" s="185" t="s">
        <v>2263</v>
      </c>
      <c r="G1148" s="185" t="s">
        <v>2080</v>
      </c>
      <c r="H1148" s="185" t="s">
        <v>2092</v>
      </c>
      <c r="I1148" s="192" t="s">
        <v>2264</v>
      </c>
      <c r="J1148" s="194">
        <v>5550</v>
      </c>
      <c r="K1148" s="192">
        <f t="shared" si="0"/>
        <v>-250640</v>
      </c>
    </row>
    <row r="1149" ht="13.5" spans="1:11">
      <c r="A1149" s="182" t="s">
        <v>2108</v>
      </c>
      <c r="B1149" s="187">
        <v>1311046</v>
      </c>
      <c r="C1149" s="185" t="s">
        <v>2265</v>
      </c>
      <c r="D1149" s="182" t="s">
        <v>2266</v>
      </c>
      <c r="E1149" s="185" t="s">
        <v>2256</v>
      </c>
      <c r="F1149" s="185" t="s">
        <v>2267</v>
      </c>
      <c r="G1149" s="185" t="s">
        <v>2080</v>
      </c>
      <c r="H1149" s="185" t="s">
        <v>2085</v>
      </c>
      <c r="I1149" s="192" t="s">
        <v>2264</v>
      </c>
      <c r="J1149" s="194">
        <v>3700</v>
      </c>
      <c r="K1149" s="192">
        <f t="shared" si="0"/>
        <v>-246940</v>
      </c>
    </row>
    <row r="1150" ht="13.5" spans="1:11">
      <c r="A1150" s="182" t="s">
        <v>2113</v>
      </c>
      <c r="B1150" s="187">
        <v>1305655</v>
      </c>
      <c r="C1150" s="185" t="s">
        <v>2268</v>
      </c>
      <c r="D1150" s="182" t="s">
        <v>2269</v>
      </c>
      <c r="E1150" s="185" t="s">
        <v>2270</v>
      </c>
      <c r="F1150" s="185" t="s">
        <v>2101</v>
      </c>
      <c r="G1150" s="185" t="s">
        <v>2080</v>
      </c>
      <c r="H1150" s="185" t="s">
        <v>2080</v>
      </c>
      <c r="I1150" s="192" t="s">
        <v>2271</v>
      </c>
      <c r="J1150" s="194">
        <v>1650</v>
      </c>
      <c r="K1150" s="192">
        <f t="shared" si="0"/>
        <v>-245290</v>
      </c>
    </row>
    <row r="1151" ht="13.5" spans="1:11">
      <c r="A1151" s="182" t="s">
        <v>2118</v>
      </c>
      <c r="B1151" s="187">
        <v>1305651</v>
      </c>
      <c r="C1151" s="185" t="s">
        <v>2268</v>
      </c>
      <c r="D1151" s="182" t="s">
        <v>2272</v>
      </c>
      <c r="E1151" s="185" t="s">
        <v>2251</v>
      </c>
      <c r="F1151" s="185" t="s">
        <v>2273</v>
      </c>
      <c r="G1151" s="185" t="s">
        <v>2085</v>
      </c>
      <c r="H1151" s="185" t="s">
        <v>2080</v>
      </c>
      <c r="I1151" s="192" t="s">
        <v>2258</v>
      </c>
      <c r="J1151" s="194">
        <v>4400</v>
      </c>
      <c r="K1151" s="192">
        <f t="shared" si="0"/>
        <v>-240890</v>
      </c>
    </row>
    <row r="1152" ht="13.5" spans="1:11">
      <c r="A1152" s="182" t="s">
        <v>2122</v>
      </c>
      <c r="B1152" s="187">
        <v>1321847</v>
      </c>
      <c r="C1152" s="185" t="s">
        <v>2268</v>
      </c>
      <c r="D1152" s="182" t="s">
        <v>2274</v>
      </c>
      <c r="E1152" s="185" t="s">
        <v>2251</v>
      </c>
      <c r="F1152" s="185" t="s">
        <v>2257</v>
      </c>
      <c r="G1152" s="185" t="s">
        <v>2080</v>
      </c>
      <c r="H1152" s="185" t="s">
        <v>2080</v>
      </c>
      <c r="I1152" s="192" t="s">
        <v>2258</v>
      </c>
      <c r="J1152" s="194">
        <v>2200</v>
      </c>
      <c r="K1152" s="192">
        <f t="shared" si="0"/>
        <v>-238690</v>
      </c>
    </row>
    <row r="1153" ht="13.5" spans="1:11">
      <c r="A1153" s="182" t="s">
        <v>2127</v>
      </c>
      <c r="B1153" s="187">
        <v>1323301</v>
      </c>
      <c r="C1153" s="185" t="s">
        <v>2265</v>
      </c>
      <c r="D1153" s="182" t="s">
        <v>2275</v>
      </c>
      <c r="E1153" s="185" t="s">
        <v>2256</v>
      </c>
      <c r="F1153" s="185" t="s">
        <v>2276</v>
      </c>
      <c r="G1153" s="185" t="s">
        <v>2080</v>
      </c>
      <c r="H1153" s="185" t="s">
        <v>2085</v>
      </c>
      <c r="I1153" s="192" t="s">
        <v>2264</v>
      </c>
      <c r="J1153" s="194">
        <v>3700</v>
      </c>
      <c r="K1153" s="192">
        <f t="shared" si="0"/>
        <v>-234990</v>
      </c>
    </row>
    <row r="1154" ht="13.5" spans="1:11">
      <c r="A1154" s="182" t="s">
        <v>2132</v>
      </c>
      <c r="B1154" s="187">
        <v>1323420</v>
      </c>
      <c r="C1154" s="185" t="s">
        <v>2268</v>
      </c>
      <c r="D1154" s="182" t="s">
        <v>2277</v>
      </c>
      <c r="E1154" s="185" t="s">
        <v>2251</v>
      </c>
      <c r="F1154" s="185" t="s">
        <v>2278</v>
      </c>
      <c r="G1154" s="185" t="s">
        <v>2080</v>
      </c>
      <c r="H1154" s="185" t="s">
        <v>2080</v>
      </c>
      <c r="I1154" s="192" t="s">
        <v>2258</v>
      </c>
      <c r="J1154" s="194">
        <v>2200</v>
      </c>
      <c r="K1154" s="192">
        <f t="shared" si="0"/>
        <v>-232790</v>
      </c>
    </row>
    <row r="1155" ht="13.5" spans="1:11">
      <c r="A1155" s="182" t="s">
        <v>2137</v>
      </c>
      <c r="B1155" s="187">
        <v>1293481</v>
      </c>
      <c r="C1155" s="185" t="s">
        <v>2268</v>
      </c>
      <c r="D1155" s="182" t="s">
        <v>2255</v>
      </c>
      <c r="E1155" s="185" t="s">
        <v>2256</v>
      </c>
      <c r="F1155" s="185" t="s">
        <v>2279</v>
      </c>
      <c r="G1155" s="185" t="s">
        <v>2080</v>
      </c>
      <c r="H1155" s="185" t="s">
        <v>2080</v>
      </c>
      <c r="I1155" s="192" t="s">
        <v>2264</v>
      </c>
      <c r="J1155" s="194">
        <v>1850</v>
      </c>
      <c r="K1155" s="192">
        <f t="shared" si="0"/>
        <v>-230940</v>
      </c>
    </row>
    <row r="1156" ht="13.5" spans="1:11">
      <c r="A1156" s="182" t="s">
        <v>2143</v>
      </c>
      <c r="B1156" s="187">
        <v>1291268</v>
      </c>
      <c r="C1156" s="185" t="s">
        <v>2280</v>
      </c>
      <c r="D1156" s="182" t="s">
        <v>2281</v>
      </c>
      <c r="E1156" s="185" t="s">
        <v>2270</v>
      </c>
      <c r="F1156" s="185" t="s">
        <v>2282</v>
      </c>
      <c r="G1156" s="185" t="s">
        <v>2080</v>
      </c>
      <c r="H1156" s="185" t="s">
        <v>2085</v>
      </c>
      <c r="I1156" s="192" t="s">
        <v>2271</v>
      </c>
      <c r="J1156" s="194">
        <v>3300</v>
      </c>
      <c r="K1156" s="192">
        <f t="shared" si="0"/>
        <v>-227640</v>
      </c>
    </row>
    <row r="1157" ht="13.5" spans="1:11">
      <c r="A1157" s="182" t="s">
        <v>2148</v>
      </c>
      <c r="B1157" s="187">
        <v>1306591</v>
      </c>
      <c r="C1157" s="185" t="s">
        <v>2280</v>
      </c>
      <c r="D1157" s="182" t="s">
        <v>2283</v>
      </c>
      <c r="E1157" s="185" t="s">
        <v>2270</v>
      </c>
      <c r="F1157" s="185" t="s">
        <v>2284</v>
      </c>
      <c r="G1157" s="185" t="s">
        <v>2080</v>
      </c>
      <c r="H1157" s="185" t="s">
        <v>2085</v>
      </c>
      <c r="I1157" s="192" t="s">
        <v>2271</v>
      </c>
      <c r="J1157" s="194">
        <v>3300</v>
      </c>
      <c r="K1157" s="192">
        <f t="shared" si="0"/>
        <v>-224340</v>
      </c>
    </row>
    <row r="1158" ht="13.5" spans="1:11">
      <c r="A1158" s="182" t="s">
        <v>2154</v>
      </c>
      <c r="B1158" s="187">
        <v>1307623</v>
      </c>
      <c r="C1158" s="185" t="s">
        <v>2285</v>
      </c>
      <c r="D1158" s="182" t="s">
        <v>2286</v>
      </c>
      <c r="E1158" s="185" t="s">
        <v>2251</v>
      </c>
      <c r="F1158" s="185" t="s">
        <v>2112</v>
      </c>
      <c r="G1158" s="185" t="s">
        <v>2080</v>
      </c>
      <c r="H1158" s="185" t="s">
        <v>2080</v>
      </c>
      <c r="I1158" s="192" t="s">
        <v>2258</v>
      </c>
      <c r="J1158" s="194">
        <v>2200</v>
      </c>
      <c r="K1158" s="192">
        <f t="shared" si="0"/>
        <v>-222140</v>
      </c>
    </row>
    <row r="1159" ht="13.5" spans="1:11">
      <c r="A1159" s="182" t="s">
        <v>2159</v>
      </c>
      <c r="B1159" s="187">
        <v>1311189</v>
      </c>
      <c r="C1159" s="186" t="s">
        <v>2287</v>
      </c>
      <c r="D1159" s="182" t="s">
        <v>2288</v>
      </c>
      <c r="E1159" s="185" t="s">
        <v>2256</v>
      </c>
      <c r="F1159" s="185" t="s">
        <v>2181</v>
      </c>
      <c r="G1159" s="185" t="s">
        <v>2080</v>
      </c>
      <c r="H1159" s="185" t="s">
        <v>2102</v>
      </c>
      <c r="I1159" s="192" t="s">
        <v>2264</v>
      </c>
      <c r="J1159" s="194">
        <v>9250</v>
      </c>
      <c r="K1159" s="192">
        <f t="shared" si="0"/>
        <v>-212890</v>
      </c>
    </row>
    <row r="1160" ht="13.5" spans="1:11">
      <c r="A1160" s="182" t="s">
        <v>2163</v>
      </c>
      <c r="B1160" s="187">
        <v>1293851</v>
      </c>
      <c r="C1160" s="185" t="s">
        <v>2280</v>
      </c>
      <c r="D1160" s="182" t="s">
        <v>2289</v>
      </c>
      <c r="E1160" s="185" t="s">
        <v>2270</v>
      </c>
      <c r="F1160" s="185" t="s">
        <v>2290</v>
      </c>
      <c r="G1160" s="185" t="s">
        <v>2080</v>
      </c>
      <c r="H1160" s="185" t="s">
        <v>2085</v>
      </c>
      <c r="I1160" s="192" t="s">
        <v>2291</v>
      </c>
      <c r="J1160" s="194">
        <v>3920</v>
      </c>
      <c r="K1160" s="192">
        <f t="shared" si="0"/>
        <v>-208970</v>
      </c>
    </row>
    <row r="1161" ht="13.5" spans="1:11">
      <c r="A1161" s="182" t="s">
        <v>2166</v>
      </c>
      <c r="B1161" s="187">
        <v>1306105</v>
      </c>
      <c r="C1161" s="185" t="s">
        <v>2280</v>
      </c>
      <c r="D1161" s="182" t="s">
        <v>2292</v>
      </c>
      <c r="E1161" s="185" t="s">
        <v>2256</v>
      </c>
      <c r="F1161" s="185" t="s">
        <v>2293</v>
      </c>
      <c r="G1161" s="185" t="s">
        <v>2080</v>
      </c>
      <c r="H1161" s="185" t="s">
        <v>2085</v>
      </c>
      <c r="I1161" s="192" t="s">
        <v>2294</v>
      </c>
      <c r="J1161" s="194">
        <v>4320</v>
      </c>
      <c r="K1161" s="192">
        <f t="shared" si="0"/>
        <v>-204650</v>
      </c>
    </row>
    <row r="1162" ht="13.5" spans="1:11">
      <c r="A1162" s="182" t="s">
        <v>2169</v>
      </c>
      <c r="B1162" s="187">
        <v>1300665</v>
      </c>
      <c r="C1162" s="185" t="s">
        <v>2280</v>
      </c>
      <c r="D1162" s="182" t="s">
        <v>2295</v>
      </c>
      <c r="E1162" s="185" t="s">
        <v>2251</v>
      </c>
      <c r="F1162" s="185" t="s">
        <v>2101</v>
      </c>
      <c r="G1162" s="185" t="s">
        <v>2080</v>
      </c>
      <c r="H1162" s="185" t="s">
        <v>2085</v>
      </c>
      <c r="I1162" s="192" t="s">
        <v>2296</v>
      </c>
      <c r="J1162" s="194">
        <v>5120</v>
      </c>
      <c r="K1162" s="192">
        <f t="shared" si="0"/>
        <v>-199530</v>
      </c>
    </row>
    <row r="1163" ht="13.5" spans="1:11">
      <c r="A1163" s="182" t="s">
        <v>2173</v>
      </c>
      <c r="B1163" s="187">
        <v>1309880</v>
      </c>
      <c r="C1163" s="185" t="s">
        <v>2265</v>
      </c>
      <c r="D1163" s="182" t="s">
        <v>2297</v>
      </c>
      <c r="E1163" s="185" t="s">
        <v>2251</v>
      </c>
      <c r="F1163" s="185" t="s">
        <v>2298</v>
      </c>
      <c r="G1163" s="185" t="s">
        <v>2080</v>
      </c>
      <c r="H1163" s="185" t="s">
        <v>2080</v>
      </c>
      <c r="I1163" s="192" t="s">
        <v>2253</v>
      </c>
      <c r="J1163" s="194">
        <v>2960</v>
      </c>
      <c r="K1163" s="192">
        <f t="shared" si="0"/>
        <v>-196570</v>
      </c>
    </row>
    <row r="1164" ht="13.5" spans="1:11">
      <c r="A1164" s="182" t="s">
        <v>2177</v>
      </c>
      <c r="B1164" s="188">
        <v>1320326</v>
      </c>
      <c r="C1164" s="217" t="s">
        <v>2299</v>
      </c>
      <c r="D1164" s="190" t="s">
        <v>2300</v>
      </c>
      <c r="E1164" s="189" t="s">
        <v>2251</v>
      </c>
      <c r="F1164" s="185" t="s">
        <v>2301</v>
      </c>
      <c r="G1164" s="185" t="s">
        <v>2080</v>
      </c>
      <c r="H1164" s="189" t="s">
        <v>2092</v>
      </c>
      <c r="I1164" s="192" t="s">
        <v>2258</v>
      </c>
      <c r="J1164" s="194">
        <v>6600</v>
      </c>
      <c r="K1164" s="192">
        <f t="shared" si="0"/>
        <v>-189970</v>
      </c>
    </row>
    <row r="1165" ht="13.5" spans="1:11">
      <c r="A1165" s="182" t="s">
        <v>2182</v>
      </c>
      <c r="B1165" s="187">
        <v>1316851</v>
      </c>
      <c r="C1165" s="185" t="s">
        <v>2280</v>
      </c>
      <c r="D1165" s="182" t="s">
        <v>2302</v>
      </c>
      <c r="E1165" s="185" t="s">
        <v>2251</v>
      </c>
      <c r="F1165" s="185" t="s">
        <v>2091</v>
      </c>
      <c r="G1165" s="185" t="s">
        <v>2080</v>
      </c>
      <c r="H1165" s="185" t="s">
        <v>2085</v>
      </c>
      <c r="I1165" s="192" t="s">
        <v>2258</v>
      </c>
      <c r="J1165" s="194">
        <v>4400</v>
      </c>
      <c r="K1165" s="192">
        <f t="shared" si="0"/>
        <v>-185570</v>
      </c>
    </row>
    <row r="1166" ht="13.5" spans="1:11">
      <c r="A1166" s="182" t="s">
        <v>2187</v>
      </c>
      <c r="B1166" s="187">
        <v>1314491</v>
      </c>
      <c r="C1166" s="185" t="s">
        <v>2285</v>
      </c>
      <c r="D1166" s="182" t="s">
        <v>2303</v>
      </c>
      <c r="E1166" s="185" t="s">
        <v>2251</v>
      </c>
      <c r="F1166" s="185" t="s">
        <v>2278</v>
      </c>
      <c r="G1166" s="185" t="s">
        <v>2080</v>
      </c>
      <c r="H1166" s="185" t="s">
        <v>2080</v>
      </c>
      <c r="I1166" s="192" t="s">
        <v>2296</v>
      </c>
      <c r="J1166" s="194">
        <v>2560</v>
      </c>
      <c r="K1166" s="192">
        <f t="shared" si="0"/>
        <v>-183010</v>
      </c>
    </row>
    <row r="1167" ht="13.5" spans="1:11">
      <c r="A1167" s="182" t="s">
        <v>2191</v>
      </c>
      <c r="B1167" s="187">
        <v>1324676</v>
      </c>
      <c r="C1167" s="186" t="s">
        <v>2304</v>
      </c>
      <c r="D1167" s="182" t="s">
        <v>2305</v>
      </c>
      <c r="E1167" s="185" t="s">
        <v>2251</v>
      </c>
      <c r="F1167" s="185" t="s">
        <v>2252</v>
      </c>
      <c r="G1167" s="185" t="s">
        <v>2080</v>
      </c>
      <c r="H1167" s="185" t="s">
        <v>2085</v>
      </c>
      <c r="I1167" s="192" t="s">
        <v>2258</v>
      </c>
      <c r="J1167" s="194">
        <v>4400</v>
      </c>
      <c r="K1167" s="192">
        <f t="shared" si="0"/>
        <v>-178610</v>
      </c>
    </row>
    <row r="1168" ht="13.5" spans="1:11">
      <c r="A1168" s="182" t="s">
        <v>2195</v>
      </c>
      <c r="B1168" s="187">
        <v>1307740</v>
      </c>
      <c r="C1168" s="186" t="s">
        <v>2304</v>
      </c>
      <c r="D1168" s="182" t="s">
        <v>2306</v>
      </c>
      <c r="E1168" s="185" t="s">
        <v>2256</v>
      </c>
      <c r="F1168" s="185" t="s">
        <v>2126</v>
      </c>
      <c r="G1168" s="185" t="s">
        <v>2080</v>
      </c>
      <c r="H1168" s="185" t="s">
        <v>2085</v>
      </c>
      <c r="I1168" s="192" t="s">
        <v>2264</v>
      </c>
      <c r="J1168" s="194">
        <v>3700</v>
      </c>
      <c r="K1168" s="192">
        <f t="shared" si="0"/>
        <v>-174910</v>
      </c>
    </row>
    <row r="1169" ht="13.5" spans="1:11">
      <c r="A1169" s="182" t="s">
        <v>2200</v>
      </c>
      <c r="B1169" s="187">
        <v>1296291</v>
      </c>
      <c r="C1169" s="185" t="s">
        <v>2307</v>
      </c>
      <c r="D1169" s="182" t="s">
        <v>2308</v>
      </c>
      <c r="E1169" s="185" t="s">
        <v>2270</v>
      </c>
      <c r="F1169" s="185" t="s">
        <v>2267</v>
      </c>
      <c r="G1169" s="185" t="s">
        <v>2080</v>
      </c>
      <c r="H1169" s="185" t="s">
        <v>2080</v>
      </c>
      <c r="I1169" s="192" t="s">
        <v>2271</v>
      </c>
      <c r="J1169" s="194">
        <v>1650</v>
      </c>
      <c r="K1169" s="192">
        <f t="shared" si="0"/>
        <v>-173260</v>
      </c>
    </row>
    <row r="1170" ht="13.5" spans="1:11">
      <c r="A1170" s="182" t="s">
        <v>2309</v>
      </c>
      <c r="B1170" s="187">
        <v>1319165</v>
      </c>
      <c r="C1170" s="185" t="s">
        <v>2307</v>
      </c>
      <c r="D1170" s="182" t="s">
        <v>2310</v>
      </c>
      <c r="E1170" s="185" t="s">
        <v>2251</v>
      </c>
      <c r="F1170" s="185" t="s">
        <v>2311</v>
      </c>
      <c r="G1170" s="185" t="s">
        <v>2080</v>
      </c>
      <c r="H1170" s="185" t="s">
        <v>2080</v>
      </c>
      <c r="I1170" s="192" t="s">
        <v>2258</v>
      </c>
      <c r="J1170" s="194">
        <v>2200</v>
      </c>
      <c r="K1170" s="192">
        <f t="shared" si="0"/>
        <v>-171060</v>
      </c>
    </row>
    <row r="1171" ht="13.5" spans="1:11">
      <c r="A1171" s="182" t="s">
        <v>2205</v>
      </c>
      <c r="B1171" s="187">
        <v>1319458</v>
      </c>
      <c r="C1171" s="185" t="s">
        <v>2307</v>
      </c>
      <c r="D1171" s="182" t="s">
        <v>2312</v>
      </c>
      <c r="E1171" s="185" t="s">
        <v>2251</v>
      </c>
      <c r="F1171" s="185" t="s">
        <v>2278</v>
      </c>
      <c r="G1171" s="185" t="s">
        <v>2080</v>
      </c>
      <c r="H1171" s="185" t="s">
        <v>2080</v>
      </c>
      <c r="I1171" s="192" t="s">
        <v>2296</v>
      </c>
      <c r="J1171" s="194">
        <v>2560</v>
      </c>
      <c r="K1171" s="192">
        <f t="shared" si="0"/>
        <v>-168500</v>
      </c>
    </row>
    <row r="1172" ht="13.5" spans="1:11">
      <c r="A1172" s="182" t="s">
        <v>2209</v>
      </c>
      <c r="B1172" s="187">
        <v>1300855</v>
      </c>
      <c r="C1172" s="186" t="s">
        <v>2313</v>
      </c>
      <c r="D1172" s="182" t="s">
        <v>2314</v>
      </c>
      <c r="E1172" s="185" t="s">
        <v>2251</v>
      </c>
      <c r="F1172" s="185" t="s">
        <v>2315</v>
      </c>
      <c r="G1172" s="185" t="s">
        <v>2080</v>
      </c>
      <c r="H1172" s="185" t="s">
        <v>2080</v>
      </c>
      <c r="I1172" s="192" t="s">
        <v>2258</v>
      </c>
      <c r="J1172" s="194">
        <v>2200</v>
      </c>
      <c r="K1172" s="192">
        <f t="shared" si="0"/>
        <v>-166300</v>
      </c>
    </row>
    <row r="1173" ht="13.5" spans="1:11">
      <c r="A1173" s="182" t="s">
        <v>2214</v>
      </c>
      <c r="B1173" s="187">
        <v>1311514</v>
      </c>
      <c r="C1173" s="186" t="s">
        <v>2313</v>
      </c>
      <c r="D1173" s="182" t="s">
        <v>2316</v>
      </c>
      <c r="E1173" s="185" t="s">
        <v>2251</v>
      </c>
      <c r="F1173" s="185" t="s">
        <v>2218</v>
      </c>
      <c r="G1173" s="185" t="s">
        <v>2080</v>
      </c>
      <c r="H1173" s="185" t="s">
        <v>2080</v>
      </c>
      <c r="I1173" s="192" t="s">
        <v>2258</v>
      </c>
      <c r="J1173" s="194">
        <v>2200</v>
      </c>
      <c r="K1173" s="192">
        <f t="shared" si="0"/>
        <v>-164100</v>
      </c>
    </row>
    <row r="1174" ht="13.5" spans="1:11">
      <c r="A1174" s="182" t="s">
        <v>2219</v>
      </c>
      <c r="B1174" s="187">
        <v>1296572</v>
      </c>
      <c r="C1174" s="186" t="s">
        <v>2317</v>
      </c>
      <c r="D1174" s="182" t="s">
        <v>2318</v>
      </c>
      <c r="E1174" s="185" t="s">
        <v>2270</v>
      </c>
      <c r="F1174" s="185" t="s">
        <v>2290</v>
      </c>
      <c r="G1174" s="185" t="s">
        <v>2080</v>
      </c>
      <c r="H1174" s="185" t="s">
        <v>2085</v>
      </c>
      <c r="I1174" s="192" t="s">
        <v>2271</v>
      </c>
      <c r="J1174" s="194">
        <v>3300</v>
      </c>
      <c r="K1174" s="192">
        <f t="shared" si="0"/>
        <v>-160800</v>
      </c>
    </row>
    <row r="1175" ht="13.5" spans="1:11">
      <c r="A1175" s="182" t="s">
        <v>2223</v>
      </c>
      <c r="B1175" s="187">
        <v>1308092</v>
      </c>
      <c r="C1175" s="186" t="s">
        <v>2313</v>
      </c>
      <c r="D1175" s="182" t="s">
        <v>2319</v>
      </c>
      <c r="E1175" s="185" t="s">
        <v>2251</v>
      </c>
      <c r="F1175" s="185" t="s">
        <v>2278</v>
      </c>
      <c r="G1175" s="185" t="s">
        <v>2080</v>
      </c>
      <c r="H1175" s="185" t="s">
        <v>2080</v>
      </c>
      <c r="I1175" s="192" t="s">
        <v>2253</v>
      </c>
      <c r="J1175" s="194">
        <v>2960</v>
      </c>
      <c r="K1175" s="192">
        <f t="shared" si="0"/>
        <v>-157840</v>
      </c>
    </row>
    <row r="1176" ht="13.5" spans="1:11">
      <c r="A1176" s="182" t="s">
        <v>2227</v>
      </c>
      <c r="B1176" s="187">
        <v>1306604</v>
      </c>
      <c r="C1176" s="186" t="s">
        <v>2313</v>
      </c>
      <c r="D1176" s="218" t="s">
        <v>2320</v>
      </c>
      <c r="E1176" s="185" t="s">
        <v>2251</v>
      </c>
      <c r="F1176" s="185" t="s">
        <v>2321</v>
      </c>
      <c r="G1176" s="185" t="s">
        <v>2085</v>
      </c>
      <c r="H1176" s="185" t="s">
        <v>2080</v>
      </c>
      <c r="I1176" s="192" t="s">
        <v>2296</v>
      </c>
      <c r="J1176" s="194">
        <v>5120</v>
      </c>
      <c r="K1176" s="192">
        <f t="shared" si="0"/>
        <v>-152720</v>
      </c>
    </row>
    <row r="1177" ht="13.5" spans="1:11">
      <c r="A1177" s="182" t="s">
        <v>2080</v>
      </c>
      <c r="B1177" s="187">
        <v>1323351</v>
      </c>
      <c r="C1177" s="185" t="s">
        <v>2322</v>
      </c>
      <c r="D1177" s="182" t="s">
        <v>2323</v>
      </c>
      <c r="E1177" s="185" t="s">
        <v>2251</v>
      </c>
      <c r="F1177" s="185" t="s">
        <v>2324</v>
      </c>
      <c r="G1177" s="185" t="s">
        <v>2085</v>
      </c>
      <c r="H1177" s="185" t="s">
        <v>2080</v>
      </c>
      <c r="I1177" s="192" t="s">
        <v>2258</v>
      </c>
      <c r="J1177" s="194">
        <v>4400</v>
      </c>
      <c r="K1177" s="192">
        <f t="shared" ref="K1177:K1208" si="1">K1176+J1177</f>
        <v>-148320</v>
      </c>
    </row>
    <row r="1178" ht="13.5" spans="1:11">
      <c r="A1178" s="182" t="s">
        <v>2085</v>
      </c>
      <c r="B1178" s="187">
        <v>1316502</v>
      </c>
      <c r="C1178" s="185" t="s">
        <v>2322</v>
      </c>
      <c r="D1178" s="182" t="s">
        <v>2325</v>
      </c>
      <c r="E1178" s="185" t="s">
        <v>2270</v>
      </c>
      <c r="F1178" s="185" t="s">
        <v>2326</v>
      </c>
      <c r="G1178" s="185" t="s">
        <v>2080</v>
      </c>
      <c r="H1178" s="185" t="s">
        <v>2080</v>
      </c>
      <c r="I1178" s="192" t="s">
        <v>2271</v>
      </c>
      <c r="J1178" s="194">
        <v>1650</v>
      </c>
      <c r="K1178" s="192">
        <f t="shared" si="1"/>
        <v>-146670</v>
      </c>
    </row>
    <row r="1179" ht="13.5" spans="1:11">
      <c r="A1179" s="182" t="s">
        <v>2092</v>
      </c>
      <c r="B1179" s="187">
        <v>1316702</v>
      </c>
      <c r="C1179" s="185" t="s">
        <v>2322</v>
      </c>
      <c r="D1179" s="182" t="s">
        <v>2327</v>
      </c>
      <c r="E1179" s="185" t="s">
        <v>2251</v>
      </c>
      <c r="F1179" s="185" t="s">
        <v>2101</v>
      </c>
      <c r="G1179" s="185" t="s">
        <v>2080</v>
      </c>
      <c r="H1179" s="185" t="s">
        <v>2080</v>
      </c>
      <c r="I1179" s="192" t="s">
        <v>2258</v>
      </c>
      <c r="J1179" s="194">
        <v>2200</v>
      </c>
      <c r="K1179" s="192">
        <f t="shared" si="1"/>
        <v>-144470</v>
      </c>
    </row>
    <row r="1180" ht="13.5" spans="1:11">
      <c r="A1180" s="182" t="s">
        <v>2086</v>
      </c>
      <c r="B1180" s="187">
        <v>1311515</v>
      </c>
      <c r="C1180" s="185" t="s">
        <v>2322</v>
      </c>
      <c r="D1180" s="182" t="s">
        <v>2316</v>
      </c>
      <c r="E1180" s="185" t="s">
        <v>2270</v>
      </c>
      <c r="F1180" s="185" t="s">
        <v>2218</v>
      </c>
      <c r="G1180" s="185" t="s">
        <v>2080</v>
      </c>
      <c r="H1180" s="185" t="s">
        <v>2080</v>
      </c>
      <c r="I1180" s="192" t="s">
        <v>2271</v>
      </c>
      <c r="J1180" s="194">
        <v>1650</v>
      </c>
      <c r="K1180" s="192">
        <f t="shared" si="1"/>
        <v>-142820</v>
      </c>
    </row>
    <row r="1181" ht="13.5" spans="1:11">
      <c r="A1181" s="182" t="s">
        <v>2102</v>
      </c>
      <c r="B1181" s="187">
        <v>1312332</v>
      </c>
      <c r="C1181" s="185" t="s">
        <v>2322</v>
      </c>
      <c r="D1181" s="182" t="s">
        <v>2328</v>
      </c>
      <c r="E1181" s="185" t="s">
        <v>2251</v>
      </c>
      <c r="F1181" s="185" t="s">
        <v>2329</v>
      </c>
      <c r="G1181" s="185" t="s">
        <v>2080</v>
      </c>
      <c r="H1181" s="185" t="s">
        <v>2080</v>
      </c>
      <c r="I1181" s="192" t="s">
        <v>2330</v>
      </c>
      <c r="J1181" s="194">
        <v>3560</v>
      </c>
      <c r="K1181" s="192">
        <f t="shared" si="1"/>
        <v>-139260</v>
      </c>
    </row>
    <row r="1182" ht="13.5" spans="1:11">
      <c r="A1182" s="182" t="s">
        <v>2108</v>
      </c>
      <c r="B1182" s="187">
        <v>1315834</v>
      </c>
      <c r="C1182" s="185" t="s">
        <v>2322</v>
      </c>
      <c r="D1182" s="182" t="s">
        <v>2331</v>
      </c>
      <c r="E1182" s="185" t="s">
        <v>2251</v>
      </c>
      <c r="F1182" s="185" t="s">
        <v>2152</v>
      </c>
      <c r="G1182" s="185" t="s">
        <v>2080</v>
      </c>
      <c r="H1182" s="185" t="s">
        <v>2080</v>
      </c>
      <c r="I1182" s="192" t="s">
        <v>2258</v>
      </c>
      <c r="J1182" s="194">
        <v>2200</v>
      </c>
      <c r="K1182" s="192">
        <f t="shared" si="1"/>
        <v>-137060</v>
      </c>
    </row>
    <row r="1183" ht="13.5" spans="1:11">
      <c r="A1183" s="182" t="s">
        <v>2113</v>
      </c>
      <c r="B1183" s="187">
        <v>1292632</v>
      </c>
      <c r="C1183" s="185" t="s">
        <v>2322</v>
      </c>
      <c r="D1183" s="182" t="s">
        <v>2332</v>
      </c>
      <c r="E1183" s="185" t="s">
        <v>2256</v>
      </c>
      <c r="F1183" s="185" t="s">
        <v>2112</v>
      </c>
      <c r="G1183" s="185" t="s">
        <v>2080</v>
      </c>
      <c r="H1183" s="185" t="s">
        <v>2080</v>
      </c>
      <c r="I1183" s="192" t="s">
        <v>2264</v>
      </c>
      <c r="J1183" s="194">
        <v>1850</v>
      </c>
      <c r="K1183" s="192">
        <f t="shared" si="1"/>
        <v>-135210</v>
      </c>
    </row>
    <row r="1184" ht="13.5" spans="1:11">
      <c r="A1184" s="182" t="s">
        <v>2118</v>
      </c>
      <c r="B1184" s="187">
        <v>1301294</v>
      </c>
      <c r="C1184" s="185" t="s">
        <v>2322</v>
      </c>
      <c r="D1184" s="182" t="s">
        <v>2333</v>
      </c>
      <c r="E1184" s="185" t="s">
        <v>2251</v>
      </c>
      <c r="F1184" s="185" t="s">
        <v>2097</v>
      </c>
      <c r="G1184" s="185" t="s">
        <v>2080</v>
      </c>
      <c r="H1184" s="185" t="s">
        <v>2080</v>
      </c>
      <c r="I1184" s="192" t="s">
        <v>2258</v>
      </c>
      <c r="J1184" s="194">
        <v>2200</v>
      </c>
      <c r="K1184" s="192">
        <f t="shared" si="1"/>
        <v>-133010</v>
      </c>
    </row>
    <row r="1185" ht="13.5" spans="1:11">
      <c r="A1185" s="182" t="s">
        <v>2122</v>
      </c>
      <c r="B1185" s="187">
        <v>1318673</v>
      </c>
      <c r="C1185" s="185" t="s">
        <v>2334</v>
      </c>
      <c r="D1185" s="182" t="s">
        <v>2335</v>
      </c>
      <c r="E1185" s="185" t="s">
        <v>2256</v>
      </c>
      <c r="F1185" s="185" t="s">
        <v>2162</v>
      </c>
      <c r="G1185" s="185" t="s">
        <v>2080</v>
      </c>
      <c r="H1185" s="185" t="s">
        <v>2092</v>
      </c>
      <c r="I1185" s="192" t="s">
        <v>2294</v>
      </c>
      <c r="J1185" s="194">
        <v>6480</v>
      </c>
      <c r="K1185" s="192">
        <f t="shared" si="1"/>
        <v>-126530</v>
      </c>
    </row>
    <row r="1186" ht="13.5" spans="1:11">
      <c r="A1186" s="182" t="s">
        <v>2127</v>
      </c>
      <c r="B1186" s="187">
        <v>1320962</v>
      </c>
      <c r="C1186" s="185" t="s">
        <v>2336</v>
      </c>
      <c r="D1186" s="182" t="s">
        <v>2337</v>
      </c>
      <c r="E1186" s="185" t="s">
        <v>2251</v>
      </c>
      <c r="F1186" s="185" t="s">
        <v>2257</v>
      </c>
      <c r="G1186" s="185" t="s">
        <v>2080</v>
      </c>
      <c r="H1186" s="185" t="s">
        <v>2085</v>
      </c>
      <c r="I1186" s="192" t="s">
        <v>2258</v>
      </c>
      <c r="J1186" s="194">
        <v>4400</v>
      </c>
      <c r="K1186" s="192">
        <f t="shared" si="1"/>
        <v>-122130</v>
      </c>
    </row>
    <row r="1187" ht="13.5" spans="1:11">
      <c r="A1187" s="182" t="s">
        <v>2132</v>
      </c>
      <c r="B1187" s="187">
        <v>1317477</v>
      </c>
      <c r="C1187" s="185" t="s">
        <v>2336</v>
      </c>
      <c r="D1187" s="182" t="s">
        <v>2338</v>
      </c>
      <c r="E1187" s="185" t="s">
        <v>2251</v>
      </c>
      <c r="F1187" s="185" t="s">
        <v>2112</v>
      </c>
      <c r="G1187" s="185" t="s">
        <v>2080</v>
      </c>
      <c r="H1187" s="185" t="s">
        <v>2085</v>
      </c>
      <c r="I1187" s="192" t="s">
        <v>2253</v>
      </c>
      <c r="J1187" s="194">
        <v>5920</v>
      </c>
      <c r="K1187" s="192">
        <f t="shared" si="1"/>
        <v>-116210</v>
      </c>
    </row>
    <row r="1188" ht="13.5" spans="1:11">
      <c r="A1188" s="182" t="s">
        <v>2137</v>
      </c>
      <c r="B1188" s="187">
        <v>1298208</v>
      </c>
      <c r="C1188" s="185" t="s">
        <v>2334</v>
      </c>
      <c r="D1188" s="182" t="s">
        <v>2339</v>
      </c>
      <c r="E1188" s="185" t="s">
        <v>2270</v>
      </c>
      <c r="F1188" s="185" t="s">
        <v>2326</v>
      </c>
      <c r="G1188" s="185" t="s">
        <v>2080</v>
      </c>
      <c r="H1188" s="185" t="s">
        <v>2092</v>
      </c>
      <c r="I1188" s="192" t="s">
        <v>2291</v>
      </c>
      <c r="J1188" s="194">
        <v>5880</v>
      </c>
      <c r="K1188" s="192">
        <f t="shared" si="1"/>
        <v>-110330</v>
      </c>
    </row>
    <row r="1189" ht="13.5" spans="1:11">
      <c r="A1189" s="182" t="s">
        <v>2143</v>
      </c>
      <c r="B1189" s="187">
        <v>1315835</v>
      </c>
      <c r="C1189" s="185" t="s">
        <v>2340</v>
      </c>
      <c r="D1189" s="182" t="s">
        <v>2331</v>
      </c>
      <c r="E1189" s="185" t="s">
        <v>2270</v>
      </c>
      <c r="F1189" s="185" t="s">
        <v>2341</v>
      </c>
      <c r="G1189" s="185" t="s">
        <v>2080</v>
      </c>
      <c r="H1189" s="185" t="s">
        <v>2080</v>
      </c>
      <c r="I1189" s="192" t="s">
        <v>2271</v>
      </c>
      <c r="J1189" s="194">
        <v>1650</v>
      </c>
      <c r="K1189" s="192">
        <f t="shared" si="1"/>
        <v>-108680</v>
      </c>
    </row>
    <row r="1190" ht="13.5" spans="1:11">
      <c r="A1190" s="182" t="s">
        <v>2148</v>
      </c>
      <c r="B1190" s="187">
        <v>1313953</v>
      </c>
      <c r="C1190" s="185" t="s">
        <v>2340</v>
      </c>
      <c r="D1190" s="182" t="s">
        <v>2342</v>
      </c>
      <c r="E1190" s="185" t="s">
        <v>2251</v>
      </c>
      <c r="F1190" s="185" t="s">
        <v>2186</v>
      </c>
      <c r="G1190" s="185" t="s">
        <v>2080</v>
      </c>
      <c r="H1190" s="185" t="s">
        <v>2080</v>
      </c>
      <c r="I1190" s="192" t="s">
        <v>2258</v>
      </c>
      <c r="J1190" s="194">
        <v>2200</v>
      </c>
      <c r="K1190" s="192">
        <f t="shared" si="1"/>
        <v>-106480</v>
      </c>
    </row>
    <row r="1191" ht="13.5" spans="1:11">
      <c r="A1191" s="182" t="s">
        <v>2154</v>
      </c>
      <c r="B1191" s="187">
        <v>1315149</v>
      </c>
      <c r="C1191" s="185" t="s">
        <v>2340</v>
      </c>
      <c r="D1191" s="182" t="s">
        <v>2343</v>
      </c>
      <c r="E1191" s="185" t="s">
        <v>2251</v>
      </c>
      <c r="F1191" s="185" t="s">
        <v>2152</v>
      </c>
      <c r="G1191" s="185" t="s">
        <v>2080</v>
      </c>
      <c r="H1191" s="185" t="s">
        <v>2080</v>
      </c>
      <c r="I1191" s="192" t="s">
        <v>2258</v>
      </c>
      <c r="J1191" s="194">
        <v>2200</v>
      </c>
      <c r="K1191" s="192">
        <f t="shared" si="1"/>
        <v>-104280</v>
      </c>
    </row>
    <row r="1192" ht="13.5" spans="1:11">
      <c r="A1192" s="182" t="s">
        <v>2159</v>
      </c>
      <c r="B1192" s="187">
        <v>1305773</v>
      </c>
      <c r="C1192" s="185" t="s">
        <v>2336</v>
      </c>
      <c r="D1192" s="182" t="s">
        <v>2344</v>
      </c>
      <c r="E1192" s="185" t="s">
        <v>2270</v>
      </c>
      <c r="F1192" s="185" t="s">
        <v>2121</v>
      </c>
      <c r="G1192" s="185" t="s">
        <v>2080</v>
      </c>
      <c r="H1192" s="185" t="s">
        <v>2085</v>
      </c>
      <c r="I1192" s="192" t="s">
        <v>2271</v>
      </c>
      <c r="J1192" s="194">
        <v>3300</v>
      </c>
      <c r="K1192" s="192">
        <f t="shared" si="1"/>
        <v>-100980</v>
      </c>
    </row>
    <row r="1193" ht="13.5" spans="1:11">
      <c r="A1193" s="182" t="s">
        <v>2163</v>
      </c>
      <c r="B1193" s="187">
        <v>1319032</v>
      </c>
      <c r="C1193" s="185" t="s">
        <v>2345</v>
      </c>
      <c r="D1193" s="182" t="s">
        <v>2346</v>
      </c>
      <c r="E1193" s="185" t="s">
        <v>2270</v>
      </c>
      <c r="F1193" s="185" t="s">
        <v>2284</v>
      </c>
      <c r="G1193" s="185" t="s">
        <v>2080</v>
      </c>
      <c r="H1193" s="185" t="s">
        <v>2080</v>
      </c>
      <c r="I1193" s="192" t="s">
        <v>2271</v>
      </c>
      <c r="J1193" s="194">
        <v>1650</v>
      </c>
      <c r="K1193" s="192">
        <f t="shared" si="1"/>
        <v>-99330</v>
      </c>
    </row>
    <row r="1194" ht="13.5" spans="1:11">
      <c r="A1194" s="182" t="s">
        <v>2166</v>
      </c>
      <c r="B1194" s="187">
        <v>1317913</v>
      </c>
      <c r="C1194" s="185" t="s">
        <v>2347</v>
      </c>
      <c r="D1194" s="182" t="s">
        <v>2348</v>
      </c>
      <c r="E1194" s="185" t="s">
        <v>2251</v>
      </c>
      <c r="F1194" s="185" t="s">
        <v>2213</v>
      </c>
      <c r="G1194" s="185" t="s">
        <v>2080</v>
      </c>
      <c r="H1194" s="185" t="s">
        <v>2092</v>
      </c>
      <c r="I1194" s="192" t="s">
        <v>2253</v>
      </c>
      <c r="J1194" s="194">
        <v>8880</v>
      </c>
      <c r="K1194" s="192">
        <f t="shared" si="1"/>
        <v>-90450</v>
      </c>
    </row>
    <row r="1195" ht="13.5" spans="1:11">
      <c r="A1195" s="182" t="s">
        <v>2169</v>
      </c>
      <c r="B1195" s="187">
        <v>1322012</v>
      </c>
      <c r="C1195" s="185" t="s">
        <v>2349</v>
      </c>
      <c r="D1195" s="182" t="s">
        <v>2350</v>
      </c>
      <c r="E1195" s="185" t="s">
        <v>2251</v>
      </c>
      <c r="F1195" s="185" t="s">
        <v>2351</v>
      </c>
      <c r="G1195" s="185" t="s">
        <v>2080</v>
      </c>
      <c r="H1195" s="185" t="s">
        <v>2085</v>
      </c>
      <c r="I1195" s="192" t="s">
        <v>2296</v>
      </c>
      <c r="J1195" s="194">
        <v>5120</v>
      </c>
      <c r="K1195" s="192">
        <f t="shared" si="1"/>
        <v>-85330</v>
      </c>
    </row>
    <row r="1196" ht="13.5" spans="1:11">
      <c r="A1196" s="182" t="s">
        <v>2173</v>
      </c>
      <c r="B1196" s="188">
        <v>1311400</v>
      </c>
      <c r="C1196" s="189" t="s">
        <v>2345</v>
      </c>
      <c r="D1196" s="190" t="s">
        <v>2352</v>
      </c>
      <c r="E1196" s="189" t="s">
        <v>2251</v>
      </c>
      <c r="F1196" s="189" t="s">
        <v>2213</v>
      </c>
      <c r="G1196" s="185" t="s">
        <v>2080</v>
      </c>
      <c r="H1196" s="185" t="s">
        <v>2080</v>
      </c>
      <c r="I1196" s="192" t="s">
        <v>2258</v>
      </c>
      <c r="J1196" s="194">
        <v>2200</v>
      </c>
      <c r="K1196" s="192">
        <f t="shared" si="1"/>
        <v>-83130</v>
      </c>
    </row>
    <row r="1197" ht="13.5" spans="1:11">
      <c r="A1197" s="182" t="s">
        <v>2177</v>
      </c>
      <c r="B1197" s="187">
        <v>1323870</v>
      </c>
      <c r="C1197" s="185" t="s">
        <v>2345</v>
      </c>
      <c r="D1197" s="182" t="s">
        <v>2353</v>
      </c>
      <c r="E1197" s="185" t="s">
        <v>2256</v>
      </c>
      <c r="F1197" s="185" t="s">
        <v>2354</v>
      </c>
      <c r="G1197" s="185" t="s">
        <v>2085</v>
      </c>
      <c r="H1197" s="185" t="s">
        <v>2080</v>
      </c>
      <c r="I1197" s="192" t="s">
        <v>2264</v>
      </c>
      <c r="J1197" s="194">
        <v>3700</v>
      </c>
      <c r="K1197" s="192">
        <f t="shared" si="1"/>
        <v>-79430</v>
      </c>
    </row>
    <row r="1198" ht="13.5" spans="1:11">
      <c r="A1198" s="182" t="s">
        <v>2182</v>
      </c>
      <c r="B1198" s="187">
        <v>1312945</v>
      </c>
      <c r="C1198" s="185" t="s">
        <v>2355</v>
      </c>
      <c r="D1198" s="182" t="s">
        <v>2356</v>
      </c>
      <c r="E1198" s="185" t="s">
        <v>2251</v>
      </c>
      <c r="F1198" s="185" t="s">
        <v>2091</v>
      </c>
      <c r="G1198" s="185" t="s">
        <v>2080</v>
      </c>
      <c r="H1198" s="185" t="s">
        <v>2080</v>
      </c>
      <c r="I1198" s="192" t="s">
        <v>2258</v>
      </c>
      <c r="J1198" s="194">
        <v>2200</v>
      </c>
      <c r="K1198" s="192">
        <f t="shared" si="1"/>
        <v>-77230</v>
      </c>
    </row>
    <row r="1199" ht="13.5" spans="1:11">
      <c r="A1199" s="182" t="s">
        <v>2187</v>
      </c>
      <c r="B1199" s="187">
        <v>1302233</v>
      </c>
      <c r="C1199" s="185" t="s">
        <v>2347</v>
      </c>
      <c r="D1199" s="182" t="s">
        <v>2357</v>
      </c>
      <c r="E1199" s="185" t="s">
        <v>2251</v>
      </c>
      <c r="F1199" s="185" t="s">
        <v>2278</v>
      </c>
      <c r="G1199" s="185" t="s">
        <v>2080</v>
      </c>
      <c r="H1199" s="185" t="s">
        <v>2092</v>
      </c>
      <c r="I1199" s="192" t="s">
        <v>2258</v>
      </c>
      <c r="J1199" s="194">
        <v>6600</v>
      </c>
      <c r="K1199" s="192">
        <f t="shared" si="1"/>
        <v>-70630</v>
      </c>
    </row>
    <row r="1200" ht="13.5" spans="1:11">
      <c r="A1200" s="182" t="s">
        <v>2191</v>
      </c>
      <c r="B1200" s="187">
        <v>1302298</v>
      </c>
      <c r="C1200" s="185" t="s">
        <v>2347</v>
      </c>
      <c r="D1200" s="182" t="s">
        <v>2358</v>
      </c>
      <c r="E1200" s="185" t="s">
        <v>2251</v>
      </c>
      <c r="F1200" s="185" t="s">
        <v>2152</v>
      </c>
      <c r="G1200" s="185" t="s">
        <v>2080</v>
      </c>
      <c r="H1200" s="185" t="s">
        <v>2092</v>
      </c>
      <c r="I1200" s="192" t="s">
        <v>2258</v>
      </c>
      <c r="J1200" s="194">
        <v>6600</v>
      </c>
      <c r="K1200" s="192">
        <f t="shared" si="1"/>
        <v>-64030</v>
      </c>
    </row>
    <row r="1201" ht="13.5" spans="1:11">
      <c r="A1201" s="182" t="s">
        <v>2195</v>
      </c>
      <c r="B1201" s="187">
        <v>1315952</v>
      </c>
      <c r="C1201" s="185" t="s">
        <v>2355</v>
      </c>
      <c r="D1201" s="182" t="s">
        <v>2359</v>
      </c>
      <c r="E1201" s="185" t="s">
        <v>2251</v>
      </c>
      <c r="F1201" s="185" t="s">
        <v>2257</v>
      </c>
      <c r="G1201" s="185" t="s">
        <v>2080</v>
      </c>
      <c r="H1201" s="185" t="s">
        <v>2080</v>
      </c>
      <c r="I1201" s="192" t="s">
        <v>2258</v>
      </c>
      <c r="J1201" s="194">
        <v>2200</v>
      </c>
      <c r="K1201" s="192">
        <f t="shared" si="1"/>
        <v>-61830</v>
      </c>
    </row>
    <row r="1202" ht="13.5" spans="1:11">
      <c r="A1202" s="182" t="s">
        <v>2200</v>
      </c>
      <c r="B1202" s="187">
        <v>1310727</v>
      </c>
      <c r="C1202" s="185" t="s">
        <v>2347</v>
      </c>
      <c r="D1202" s="182" t="s">
        <v>2360</v>
      </c>
      <c r="E1202" s="185" t="s">
        <v>2270</v>
      </c>
      <c r="F1202" s="185" t="s">
        <v>2361</v>
      </c>
      <c r="G1202" s="185" t="s">
        <v>2085</v>
      </c>
      <c r="H1202" s="185" t="s">
        <v>2092</v>
      </c>
      <c r="I1202" s="192" t="s">
        <v>2271</v>
      </c>
      <c r="J1202" s="194">
        <v>9900</v>
      </c>
      <c r="K1202" s="192">
        <f t="shared" si="1"/>
        <v>-51930</v>
      </c>
    </row>
    <row r="1203" ht="13.5" spans="1:11">
      <c r="A1203" s="182" t="s">
        <v>2309</v>
      </c>
      <c r="B1203" s="187">
        <v>1310723</v>
      </c>
      <c r="C1203" s="185" t="s">
        <v>2347</v>
      </c>
      <c r="D1203" s="182" t="s">
        <v>2362</v>
      </c>
      <c r="E1203" s="185" t="s">
        <v>2270</v>
      </c>
      <c r="F1203" s="185" t="s">
        <v>2363</v>
      </c>
      <c r="G1203" s="185" t="s">
        <v>2085</v>
      </c>
      <c r="H1203" s="185" t="s">
        <v>2092</v>
      </c>
      <c r="I1203" s="192" t="s">
        <v>2271</v>
      </c>
      <c r="J1203" s="194">
        <v>9900</v>
      </c>
      <c r="K1203" s="192">
        <f t="shared" si="1"/>
        <v>-42030</v>
      </c>
    </row>
    <row r="1204" ht="13.5" spans="1:11">
      <c r="A1204" s="182" t="s">
        <v>2205</v>
      </c>
      <c r="B1204" s="187">
        <v>1311158</v>
      </c>
      <c r="C1204" s="185" t="s">
        <v>2347</v>
      </c>
      <c r="D1204" s="182" t="s">
        <v>2364</v>
      </c>
      <c r="E1204" s="185" t="s">
        <v>2251</v>
      </c>
      <c r="F1204" s="185" t="s">
        <v>2315</v>
      </c>
      <c r="G1204" s="185" t="s">
        <v>2080</v>
      </c>
      <c r="H1204" s="185" t="s">
        <v>2092</v>
      </c>
      <c r="I1204" s="192" t="s">
        <v>2258</v>
      </c>
      <c r="J1204" s="194">
        <v>6600</v>
      </c>
      <c r="K1204" s="192">
        <f t="shared" si="1"/>
        <v>-35430</v>
      </c>
    </row>
    <row r="1205" ht="13.5" spans="1:11">
      <c r="A1205" s="182" t="s">
        <v>2209</v>
      </c>
      <c r="B1205" s="187">
        <v>1309442</v>
      </c>
      <c r="C1205" s="185" t="s">
        <v>2355</v>
      </c>
      <c r="D1205" s="182" t="s">
        <v>2365</v>
      </c>
      <c r="E1205" s="185" t="s">
        <v>2251</v>
      </c>
      <c r="F1205" s="185" t="s">
        <v>2366</v>
      </c>
      <c r="G1205" s="185" t="s">
        <v>2080</v>
      </c>
      <c r="H1205" s="185" t="s">
        <v>2080</v>
      </c>
      <c r="I1205" s="192" t="s">
        <v>2258</v>
      </c>
      <c r="J1205" s="194">
        <v>2200</v>
      </c>
      <c r="K1205" s="192">
        <f t="shared" si="1"/>
        <v>-33230</v>
      </c>
    </row>
    <row r="1206" ht="13.5" spans="1:11">
      <c r="A1206" s="182" t="s">
        <v>2214</v>
      </c>
      <c r="B1206" s="187">
        <v>1306905</v>
      </c>
      <c r="C1206" s="185" t="s">
        <v>2367</v>
      </c>
      <c r="D1206" s="182" t="s">
        <v>2368</v>
      </c>
      <c r="E1206" s="185" t="s">
        <v>2256</v>
      </c>
      <c r="F1206" s="185" t="s">
        <v>2263</v>
      </c>
      <c r="G1206" s="185" t="s">
        <v>2080</v>
      </c>
      <c r="H1206" s="185" t="s">
        <v>2085</v>
      </c>
      <c r="I1206" s="192" t="s">
        <v>2264</v>
      </c>
      <c r="J1206" s="194">
        <v>3700</v>
      </c>
      <c r="K1206" s="192">
        <f t="shared" si="1"/>
        <v>-29530</v>
      </c>
    </row>
    <row r="1207" ht="13.5" spans="1:11">
      <c r="A1207" s="182" t="s">
        <v>2219</v>
      </c>
      <c r="B1207" s="187">
        <v>1319168</v>
      </c>
      <c r="C1207" s="185" t="s">
        <v>2367</v>
      </c>
      <c r="D1207" s="182" t="s">
        <v>2369</v>
      </c>
      <c r="E1207" s="185" t="s">
        <v>2256</v>
      </c>
      <c r="F1207" s="185" t="s">
        <v>2181</v>
      </c>
      <c r="G1207" s="185" t="s">
        <v>2080</v>
      </c>
      <c r="H1207" s="185" t="s">
        <v>2080</v>
      </c>
      <c r="I1207" s="192" t="s">
        <v>2264</v>
      </c>
      <c r="J1207" s="194">
        <v>1850</v>
      </c>
      <c r="K1207" s="192">
        <f t="shared" si="1"/>
        <v>-27680</v>
      </c>
    </row>
    <row r="1208" ht="13.5" spans="1:11">
      <c r="A1208" s="182" t="s">
        <v>2223</v>
      </c>
      <c r="B1208" s="187">
        <v>1317194</v>
      </c>
      <c r="C1208" s="185" t="s">
        <v>2370</v>
      </c>
      <c r="D1208" s="182" t="s">
        <v>2371</v>
      </c>
      <c r="E1208" s="185" t="s">
        <v>2251</v>
      </c>
      <c r="F1208" s="185" t="s">
        <v>2101</v>
      </c>
      <c r="G1208" s="185" t="s">
        <v>2080</v>
      </c>
      <c r="H1208" s="185" t="s">
        <v>2080</v>
      </c>
      <c r="I1208" s="192" t="s">
        <v>2258</v>
      </c>
      <c r="J1208" s="194">
        <v>2200</v>
      </c>
      <c r="K1208" s="192">
        <f t="shared" si="1"/>
        <v>-25480</v>
      </c>
    </row>
    <row r="1209" ht="13.5" spans="1:11">
      <c r="A1209" s="182" t="s">
        <v>2227</v>
      </c>
      <c r="B1209" s="187">
        <v>1296040</v>
      </c>
      <c r="C1209" s="185" t="s">
        <v>2370</v>
      </c>
      <c r="D1209" s="182" t="s">
        <v>2372</v>
      </c>
      <c r="E1209" s="185" t="s">
        <v>2256</v>
      </c>
      <c r="F1209" s="185" t="s">
        <v>2293</v>
      </c>
      <c r="G1209" s="185" t="s">
        <v>2080</v>
      </c>
      <c r="H1209" s="185" t="s">
        <v>2080</v>
      </c>
      <c r="I1209" s="192" t="s">
        <v>2264</v>
      </c>
      <c r="J1209" s="194">
        <v>1850</v>
      </c>
      <c r="K1209" s="192">
        <f t="shared" ref="K1209:K1240" si="2">K1208+J1209</f>
        <v>-23630</v>
      </c>
    </row>
    <row r="1210" ht="13.5" spans="1:11">
      <c r="A1210" s="182" t="s">
        <v>2231</v>
      </c>
      <c r="B1210" s="187">
        <v>1315673</v>
      </c>
      <c r="C1210" s="185" t="s">
        <v>2373</v>
      </c>
      <c r="D1210" s="182" t="s">
        <v>2374</v>
      </c>
      <c r="E1210" s="185" t="s">
        <v>2251</v>
      </c>
      <c r="F1210" s="185" t="s">
        <v>2252</v>
      </c>
      <c r="G1210" s="185" t="s">
        <v>2080</v>
      </c>
      <c r="H1210" s="185" t="s">
        <v>2102</v>
      </c>
      <c r="I1210" s="192" t="s">
        <v>2258</v>
      </c>
      <c r="J1210" s="194">
        <v>11000</v>
      </c>
      <c r="K1210" s="192">
        <f t="shared" si="2"/>
        <v>-12630</v>
      </c>
    </row>
    <row r="1211" ht="13.5" spans="1:11">
      <c r="A1211" s="182" t="s">
        <v>2235</v>
      </c>
      <c r="B1211" s="187">
        <v>1306247</v>
      </c>
      <c r="C1211" s="185" t="s">
        <v>2370</v>
      </c>
      <c r="D1211" s="182" t="s">
        <v>2375</v>
      </c>
      <c r="E1211" s="185" t="s">
        <v>2270</v>
      </c>
      <c r="F1211" s="185" t="s">
        <v>2282</v>
      </c>
      <c r="G1211" s="185" t="s">
        <v>2080</v>
      </c>
      <c r="H1211" s="185" t="s">
        <v>2080</v>
      </c>
      <c r="I1211" s="192" t="s">
        <v>2271</v>
      </c>
      <c r="J1211" s="194">
        <v>1650</v>
      </c>
      <c r="K1211" s="192">
        <f t="shared" si="2"/>
        <v>-10980</v>
      </c>
    </row>
    <row r="1212" ht="13.5" spans="1:11">
      <c r="A1212" s="182" t="s">
        <v>2238</v>
      </c>
      <c r="B1212" s="187">
        <v>1325437</v>
      </c>
      <c r="C1212" s="185" t="s">
        <v>2376</v>
      </c>
      <c r="D1212" s="182" t="s">
        <v>2377</v>
      </c>
      <c r="E1212" s="185" t="s">
        <v>2251</v>
      </c>
      <c r="F1212" s="185" t="s">
        <v>2218</v>
      </c>
      <c r="G1212" s="185" t="s">
        <v>2080</v>
      </c>
      <c r="H1212" s="185" t="s">
        <v>2080</v>
      </c>
      <c r="I1212" s="192" t="s">
        <v>2296</v>
      </c>
      <c r="J1212" s="194">
        <v>2560</v>
      </c>
      <c r="K1212" s="192">
        <f t="shared" si="2"/>
        <v>-8420</v>
      </c>
    </row>
    <row r="1213" ht="13.5" spans="1:11">
      <c r="A1213" s="182" t="s">
        <v>2378</v>
      </c>
      <c r="B1213" s="187">
        <v>1317917</v>
      </c>
      <c r="C1213" s="185" t="s">
        <v>2379</v>
      </c>
      <c r="D1213" s="182" t="s">
        <v>2380</v>
      </c>
      <c r="E1213" s="185" t="s">
        <v>2256</v>
      </c>
      <c r="F1213" s="185" t="s">
        <v>2279</v>
      </c>
      <c r="G1213" s="185" t="s">
        <v>2080</v>
      </c>
      <c r="H1213" s="185" t="s">
        <v>2080</v>
      </c>
      <c r="I1213" s="192" t="s">
        <v>2381</v>
      </c>
      <c r="J1213" s="194">
        <v>2510</v>
      </c>
      <c r="K1213" s="192">
        <f t="shared" si="2"/>
        <v>-5910</v>
      </c>
    </row>
    <row r="1214" ht="13.5" spans="1:11">
      <c r="A1214" s="182" t="s">
        <v>2382</v>
      </c>
      <c r="B1214" s="187">
        <v>1310933</v>
      </c>
      <c r="C1214" s="185" t="s">
        <v>2376</v>
      </c>
      <c r="D1214" s="182" t="s">
        <v>2383</v>
      </c>
      <c r="E1214" s="185" t="s">
        <v>2256</v>
      </c>
      <c r="F1214" s="185" t="s">
        <v>2204</v>
      </c>
      <c r="G1214" s="185" t="s">
        <v>2080</v>
      </c>
      <c r="H1214" s="185" t="s">
        <v>2080</v>
      </c>
      <c r="I1214" s="192" t="s">
        <v>2264</v>
      </c>
      <c r="J1214" s="194">
        <v>1850</v>
      </c>
      <c r="K1214" s="192">
        <f t="shared" si="2"/>
        <v>-4060</v>
      </c>
    </row>
    <row r="1215" ht="13.5" spans="1:11">
      <c r="A1215" s="182" t="s">
        <v>2384</v>
      </c>
      <c r="B1215" s="187">
        <v>1312009</v>
      </c>
      <c r="C1215" s="185" t="s">
        <v>2376</v>
      </c>
      <c r="D1215" s="182" t="s">
        <v>2385</v>
      </c>
      <c r="E1215" s="185" t="s">
        <v>2256</v>
      </c>
      <c r="F1215" s="185" t="s">
        <v>2147</v>
      </c>
      <c r="G1215" s="185" t="s">
        <v>2080</v>
      </c>
      <c r="H1215" s="185" t="s">
        <v>2080</v>
      </c>
      <c r="I1215" s="192" t="s">
        <v>2264</v>
      </c>
      <c r="J1215" s="194">
        <v>1850</v>
      </c>
      <c r="K1215" s="192">
        <f t="shared" si="2"/>
        <v>-2210</v>
      </c>
    </row>
    <row r="1216" ht="13.5" spans="1:11">
      <c r="A1216" s="182" t="s">
        <v>2386</v>
      </c>
      <c r="B1216" s="187">
        <v>1312527</v>
      </c>
      <c r="C1216" s="185" t="s">
        <v>2387</v>
      </c>
      <c r="D1216" s="182" t="s">
        <v>2388</v>
      </c>
      <c r="E1216" s="185" t="s">
        <v>2256</v>
      </c>
      <c r="F1216" s="185" t="s">
        <v>2282</v>
      </c>
      <c r="G1216" s="185" t="s">
        <v>2080</v>
      </c>
      <c r="H1216" s="185" t="s">
        <v>2085</v>
      </c>
      <c r="I1216" s="192" t="s">
        <v>2294</v>
      </c>
      <c r="J1216" s="194">
        <v>4320</v>
      </c>
      <c r="K1216" s="192">
        <f t="shared" si="2"/>
        <v>2110</v>
      </c>
    </row>
    <row r="1217" ht="13.5" spans="1:11">
      <c r="A1217" s="182" t="s">
        <v>2389</v>
      </c>
      <c r="B1217" s="187">
        <v>1313076</v>
      </c>
      <c r="C1217" s="185" t="s">
        <v>2376</v>
      </c>
      <c r="D1217" s="182" t="s">
        <v>2390</v>
      </c>
      <c r="E1217" s="185" t="s">
        <v>2256</v>
      </c>
      <c r="F1217" s="185" t="s">
        <v>2267</v>
      </c>
      <c r="G1217" s="185" t="s">
        <v>2080</v>
      </c>
      <c r="H1217" s="185" t="s">
        <v>2080</v>
      </c>
      <c r="I1217" s="192" t="s">
        <v>2264</v>
      </c>
      <c r="J1217" s="194">
        <v>1850</v>
      </c>
      <c r="K1217" s="192">
        <f t="shared" si="2"/>
        <v>3960</v>
      </c>
    </row>
    <row r="1218" ht="13.5" spans="1:11">
      <c r="A1218" s="182" t="s">
        <v>2391</v>
      </c>
      <c r="B1218" s="187">
        <v>1313043</v>
      </c>
      <c r="C1218" s="185" t="s">
        <v>2387</v>
      </c>
      <c r="D1218" s="182" t="s">
        <v>2392</v>
      </c>
      <c r="E1218" s="185" t="s">
        <v>2256</v>
      </c>
      <c r="F1218" s="185" t="s">
        <v>2263</v>
      </c>
      <c r="G1218" s="185" t="s">
        <v>2080</v>
      </c>
      <c r="H1218" s="185" t="s">
        <v>2085</v>
      </c>
      <c r="I1218" s="192" t="s">
        <v>2264</v>
      </c>
      <c r="J1218" s="194">
        <v>3700</v>
      </c>
      <c r="K1218" s="192">
        <f t="shared" si="2"/>
        <v>7660</v>
      </c>
    </row>
    <row r="1219" ht="13.5" spans="1:11">
      <c r="A1219" s="182" t="s">
        <v>2393</v>
      </c>
      <c r="B1219" s="187">
        <v>1305062</v>
      </c>
      <c r="C1219" s="185" t="s">
        <v>2376</v>
      </c>
      <c r="D1219" s="182" t="s">
        <v>2394</v>
      </c>
      <c r="E1219" s="185" t="s">
        <v>2256</v>
      </c>
      <c r="F1219" s="185" t="s">
        <v>2116</v>
      </c>
      <c r="G1219" s="185" t="s">
        <v>2080</v>
      </c>
      <c r="H1219" s="185" t="s">
        <v>2080</v>
      </c>
      <c r="I1219" s="192" t="s">
        <v>2294</v>
      </c>
      <c r="J1219" s="194">
        <v>2160</v>
      </c>
      <c r="K1219" s="192">
        <f t="shared" si="2"/>
        <v>9820</v>
      </c>
    </row>
    <row r="1220" ht="13.5" spans="1:11">
      <c r="A1220" s="182" t="s">
        <v>2395</v>
      </c>
      <c r="B1220" s="187">
        <v>1312350</v>
      </c>
      <c r="C1220" s="185" t="s">
        <v>2379</v>
      </c>
      <c r="D1220" s="182" t="s">
        <v>2396</v>
      </c>
      <c r="E1220" s="185" t="s">
        <v>2270</v>
      </c>
      <c r="F1220" s="185" t="s">
        <v>2341</v>
      </c>
      <c r="G1220" s="185" t="s">
        <v>2080</v>
      </c>
      <c r="H1220" s="185" t="s">
        <v>2080</v>
      </c>
      <c r="I1220" s="192" t="s">
        <v>2271</v>
      </c>
      <c r="J1220" s="194">
        <v>1650</v>
      </c>
      <c r="K1220" s="192">
        <f t="shared" si="2"/>
        <v>11470</v>
      </c>
    </row>
    <row r="1221" ht="13.5" spans="1:11">
      <c r="A1221" s="182" t="s">
        <v>2397</v>
      </c>
      <c r="B1221" s="187">
        <v>1323931</v>
      </c>
      <c r="C1221" s="185" t="s">
        <v>2379</v>
      </c>
      <c r="D1221" s="182" t="s">
        <v>2398</v>
      </c>
      <c r="E1221" s="185" t="s">
        <v>2251</v>
      </c>
      <c r="F1221" s="185" t="s">
        <v>2213</v>
      </c>
      <c r="G1221" s="185" t="s">
        <v>2080</v>
      </c>
      <c r="H1221" s="185" t="s">
        <v>2080</v>
      </c>
      <c r="I1221" s="192" t="s">
        <v>2296</v>
      </c>
      <c r="J1221" s="194">
        <v>2560</v>
      </c>
      <c r="K1221" s="192">
        <f t="shared" si="2"/>
        <v>14030</v>
      </c>
    </row>
    <row r="1222" ht="13.5" spans="1:11">
      <c r="A1222" s="182" t="s">
        <v>2399</v>
      </c>
      <c r="B1222" s="187">
        <v>1312588</v>
      </c>
      <c r="C1222" s="185" t="s">
        <v>2379</v>
      </c>
      <c r="D1222" s="182" t="s">
        <v>2400</v>
      </c>
      <c r="E1222" s="185" t="s">
        <v>2251</v>
      </c>
      <c r="F1222" s="185" t="s">
        <v>2301</v>
      </c>
      <c r="G1222" s="185" t="s">
        <v>2080</v>
      </c>
      <c r="H1222" s="185" t="s">
        <v>2080</v>
      </c>
      <c r="I1222" s="192" t="s">
        <v>2296</v>
      </c>
      <c r="J1222" s="194">
        <v>2560</v>
      </c>
      <c r="K1222" s="192">
        <f t="shared" si="2"/>
        <v>16590</v>
      </c>
    </row>
    <row r="1223" ht="13.5" spans="1:11">
      <c r="A1223" s="182" t="s">
        <v>2401</v>
      </c>
      <c r="B1223" s="187">
        <v>1315240</v>
      </c>
      <c r="C1223" s="185" t="s">
        <v>2402</v>
      </c>
      <c r="D1223" s="182" t="s">
        <v>2403</v>
      </c>
      <c r="E1223" s="185" t="s">
        <v>2251</v>
      </c>
      <c r="F1223" s="185" t="s">
        <v>2257</v>
      </c>
      <c r="G1223" s="185" t="s">
        <v>2080</v>
      </c>
      <c r="H1223" s="185" t="s">
        <v>2085</v>
      </c>
      <c r="I1223" s="192" t="s">
        <v>2258</v>
      </c>
      <c r="J1223" s="194">
        <v>4400</v>
      </c>
      <c r="K1223" s="192">
        <f t="shared" si="2"/>
        <v>20990</v>
      </c>
    </row>
    <row r="1224" ht="13.5" spans="1:11">
      <c r="A1224" s="182" t="s">
        <v>2404</v>
      </c>
      <c r="B1224" s="187">
        <v>1315188</v>
      </c>
      <c r="C1224" s="185" t="s">
        <v>2402</v>
      </c>
      <c r="D1224" s="182" t="s">
        <v>2405</v>
      </c>
      <c r="E1224" s="185" t="s">
        <v>2256</v>
      </c>
      <c r="F1224" s="185" t="s">
        <v>2147</v>
      </c>
      <c r="G1224" s="185" t="s">
        <v>2080</v>
      </c>
      <c r="H1224" s="185" t="s">
        <v>2085</v>
      </c>
      <c r="I1224" s="192" t="s">
        <v>2264</v>
      </c>
      <c r="J1224" s="194">
        <v>3700</v>
      </c>
      <c r="K1224" s="192">
        <f t="shared" si="2"/>
        <v>24690</v>
      </c>
    </row>
    <row r="1225" ht="13.5" spans="1:11">
      <c r="A1225" s="182" t="s">
        <v>2406</v>
      </c>
      <c r="B1225" s="187">
        <v>1316243</v>
      </c>
      <c r="C1225" s="185" t="s">
        <v>2379</v>
      </c>
      <c r="D1225" s="182" t="s">
        <v>2407</v>
      </c>
      <c r="E1225" s="185" t="s">
        <v>2251</v>
      </c>
      <c r="F1225" s="185" t="s">
        <v>2158</v>
      </c>
      <c r="G1225" s="185" t="s">
        <v>2080</v>
      </c>
      <c r="H1225" s="185" t="s">
        <v>2080</v>
      </c>
      <c r="I1225" s="192" t="s">
        <v>2258</v>
      </c>
      <c r="J1225" s="194">
        <v>2200</v>
      </c>
      <c r="K1225" s="192">
        <f t="shared" si="2"/>
        <v>26890</v>
      </c>
    </row>
    <row r="1226" ht="13.5" spans="1:11">
      <c r="A1226" s="182" t="s">
        <v>2408</v>
      </c>
      <c r="B1226" s="187">
        <v>1324619</v>
      </c>
      <c r="C1226" s="185" t="s">
        <v>2379</v>
      </c>
      <c r="D1226" s="182" t="s">
        <v>2409</v>
      </c>
      <c r="E1226" s="185" t="s">
        <v>2251</v>
      </c>
      <c r="F1226" s="185" t="s">
        <v>2199</v>
      </c>
      <c r="G1226" s="185" t="s">
        <v>2080</v>
      </c>
      <c r="H1226" s="185" t="s">
        <v>2080</v>
      </c>
      <c r="I1226" s="192" t="s">
        <v>2258</v>
      </c>
      <c r="J1226" s="194">
        <v>2200</v>
      </c>
      <c r="K1226" s="192">
        <f t="shared" si="2"/>
        <v>29090</v>
      </c>
    </row>
    <row r="1227" ht="13.5" spans="1:11">
      <c r="A1227" s="182" t="s">
        <v>2410</v>
      </c>
      <c r="B1227" s="187">
        <v>1317180</v>
      </c>
      <c r="C1227" s="185" t="s">
        <v>2379</v>
      </c>
      <c r="D1227" s="182" t="s">
        <v>2411</v>
      </c>
      <c r="E1227" s="185" t="s">
        <v>2251</v>
      </c>
      <c r="F1227" s="185" t="s">
        <v>2366</v>
      </c>
      <c r="G1227" s="185" t="s">
        <v>2080</v>
      </c>
      <c r="H1227" s="185" t="s">
        <v>2080</v>
      </c>
      <c r="I1227" s="192" t="s">
        <v>2258</v>
      </c>
      <c r="J1227" s="194">
        <v>2200</v>
      </c>
      <c r="K1227" s="192">
        <f t="shared" si="2"/>
        <v>31290</v>
      </c>
    </row>
    <row r="1228" ht="13.5" spans="1:11">
      <c r="A1228" s="182" t="s">
        <v>2412</v>
      </c>
      <c r="B1228" s="187">
        <v>1312351</v>
      </c>
      <c r="C1228" s="185" t="s">
        <v>2379</v>
      </c>
      <c r="D1228" s="182" t="s">
        <v>2413</v>
      </c>
      <c r="E1228" s="185" t="s">
        <v>2270</v>
      </c>
      <c r="F1228" s="185" t="s">
        <v>2414</v>
      </c>
      <c r="G1228" s="185" t="s">
        <v>2085</v>
      </c>
      <c r="H1228" s="185" t="s">
        <v>2080</v>
      </c>
      <c r="I1228" s="192" t="s">
        <v>2271</v>
      </c>
      <c r="J1228" s="194">
        <v>3300</v>
      </c>
      <c r="K1228" s="192">
        <f t="shared" si="2"/>
        <v>34590</v>
      </c>
    </row>
    <row r="1229" ht="13.5" spans="1:11">
      <c r="A1229" s="182" t="s">
        <v>2415</v>
      </c>
      <c r="B1229" s="187">
        <v>1327286</v>
      </c>
      <c r="C1229" s="185" t="s">
        <v>2370</v>
      </c>
      <c r="D1229" s="182" t="s">
        <v>2416</v>
      </c>
      <c r="E1229" s="185" t="s">
        <v>2251</v>
      </c>
      <c r="F1229" s="185" t="s">
        <v>2091</v>
      </c>
      <c r="G1229" s="185" t="s">
        <v>2080</v>
      </c>
      <c r="H1229" s="185" t="s">
        <v>2080</v>
      </c>
      <c r="I1229" s="192" t="s">
        <v>2258</v>
      </c>
      <c r="J1229" s="194">
        <v>2200</v>
      </c>
      <c r="K1229" s="192">
        <f t="shared" si="2"/>
        <v>36790</v>
      </c>
    </row>
    <row r="1230" ht="13.5" spans="1:11">
      <c r="A1230" s="182" t="s">
        <v>2417</v>
      </c>
      <c r="B1230" s="187">
        <v>1326340</v>
      </c>
      <c r="C1230" s="185" t="s">
        <v>2376</v>
      </c>
      <c r="D1230" s="182" t="s">
        <v>2380</v>
      </c>
      <c r="E1230" s="185" t="s">
        <v>2251</v>
      </c>
      <c r="F1230" s="185" t="s">
        <v>2112</v>
      </c>
      <c r="G1230" s="185" t="s">
        <v>2080</v>
      </c>
      <c r="H1230" s="185" t="s">
        <v>2080</v>
      </c>
      <c r="I1230" s="192" t="s">
        <v>2258</v>
      </c>
      <c r="J1230" s="194">
        <v>2200</v>
      </c>
      <c r="K1230" s="192">
        <f t="shared" si="2"/>
        <v>38990</v>
      </c>
    </row>
    <row r="1231" ht="13.5" spans="1:11">
      <c r="A1231" s="182" t="s">
        <v>2418</v>
      </c>
      <c r="B1231" s="187">
        <v>1327318</v>
      </c>
      <c r="C1231" s="185" t="s">
        <v>2370</v>
      </c>
      <c r="D1231" s="182" t="s">
        <v>2419</v>
      </c>
      <c r="E1231" s="185" t="s">
        <v>2251</v>
      </c>
      <c r="F1231" s="185" t="s">
        <v>2311</v>
      </c>
      <c r="G1231" s="185" t="s">
        <v>2080</v>
      </c>
      <c r="H1231" s="185" t="s">
        <v>2080</v>
      </c>
      <c r="I1231" s="192" t="s">
        <v>2296</v>
      </c>
      <c r="J1231" s="194">
        <v>2560</v>
      </c>
      <c r="K1231" s="192">
        <f t="shared" si="2"/>
        <v>41550</v>
      </c>
    </row>
    <row r="1232" ht="13.5" spans="1:11">
      <c r="A1232" s="190" t="s">
        <v>2420</v>
      </c>
      <c r="B1232" s="188">
        <v>1328873</v>
      </c>
      <c r="C1232" s="189" t="s">
        <v>2376</v>
      </c>
      <c r="D1232" s="190" t="s">
        <v>2421</v>
      </c>
      <c r="E1232" s="189" t="s">
        <v>2251</v>
      </c>
      <c r="F1232" s="185" t="s">
        <v>2311</v>
      </c>
      <c r="G1232" s="185" t="s">
        <v>2080</v>
      </c>
      <c r="H1232" s="185" t="s">
        <v>2080</v>
      </c>
      <c r="I1232" s="192" t="s">
        <v>2258</v>
      </c>
      <c r="J1232" s="194">
        <v>2200</v>
      </c>
      <c r="K1232" s="192">
        <f t="shared" si="2"/>
        <v>43750</v>
      </c>
    </row>
    <row r="1233" ht="13.5" spans="1:11">
      <c r="A1233" s="182" t="s">
        <v>2080</v>
      </c>
      <c r="B1233" s="187">
        <v>1318556</v>
      </c>
      <c r="C1233" s="185" t="s">
        <v>2422</v>
      </c>
      <c r="D1233" s="182" t="s">
        <v>2423</v>
      </c>
      <c r="E1233" s="185" t="s">
        <v>2251</v>
      </c>
      <c r="F1233" s="185" t="s">
        <v>2158</v>
      </c>
      <c r="G1233" s="185" t="s">
        <v>2080</v>
      </c>
      <c r="H1233" s="185" t="s">
        <v>2080</v>
      </c>
      <c r="I1233" s="192" t="s">
        <v>2258</v>
      </c>
      <c r="J1233" s="194">
        <v>2200</v>
      </c>
      <c r="K1233" s="192">
        <f t="shared" si="2"/>
        <v>45950</v>
      </c>
    </row>
    <row r="1234" ht="13.5" spans="1:11">
      <c r="A1234" s="182" t="s">
        <v>2085</v>
      </c>
      <c r="B1234" s="187">
        <v>1325627</v>
      </c>
      <c r="C1234" s="185" t="s">
        <v>2422</v>
      </c>
      <c r="D1234" s="182" t="s">
        <v>2424</v>
      </c>
      <c r="E1234" s="185" t="s">
        <v>2256</v>
      </c>
      <c r="F1234" s="185" t="s">
        <v>2298</v>
      </c>
      <c r="G1234" s="185" t="s">
        <v>2080</v>
      </c>
      <c r="H1234" s="185" t="s">
        <v>2080</v>
      </c>
      <c r="I1234" s="192" t="s">
        <v>2264</v>
      </c>
      <c r="J1234" s="194">
        <v>1850</v>
      </c>
      <c r="K1234" s="192">
        <f t="shared" si="2"/>
        <v>47800</v>
      </c>
    </row>
    <row r="1235" ht="13.5" spans="1:11">
      <c r="A1235" s="182" t="s">
        <v>2092</v>
      </c>
      <c r="B1235" s="187">
        <v>1324541</v>
      </c>
      <c r="C1235" s="185" t="s">
        <v>2422</v>
      </c>
      <c r="D1235" s="182" t="s">
        <v>2425</v>
      </c>
      <c r="E1235" s="185" t="s">
        <v>2270</v>
      </c>
      <c r="F1235" s="185" t="s">
        <v>2121</v>
      </c>
      <c r="G1235" s="185" t="s">
        <v>2080</v>
      </c>
      <c r="H1235" s="185" t="s">
        <v>2080</v>
      </c>
      <c r="I1235" s="192" t="s">
        <v>2253</v>
      </c>
      <c r="J1235" s="194">
        <v>2960</v>
      </c>
      <c r="K1235" s="192">
        <f t="shared" si="2"/>
        <v>50760</v>
      </c>
    </row>
    <row r="1236" ht="13.5" spans="1:11">
      <c r="A1236" s="182" t="s">
        <v>2086</v>
      </c>
      <c r="B1236" s="187">
        <v>1299252</v>
      </c>
      <c r="C1236" s="185" t="s">
        <v>2422</v>
      </c>
      <c r="D1236" s="182" t="s">
        <v>2426</v>
      </c>
      <c r="E1236" s="185" t="s">
        <v>2270</v>
      </c>
      <c r="F1236" s="185" t="s">
        <v>2427</v>
      </c>
      <c r="G1236" s="185" t="s">
        <v>2080</v>
      </c>
      <c r="H1236" s="185" t="s">
        <v>2080</v>
      </c>
      <c r="I1236" s="192" t="s">
        <v>2271</v>
      </c>
      <c r="J1236" s="194">
        <v>1650</v>
      </c>
      <c r="K1236" s="192">
        <f t="shared" si="2"/>
        <v>52410</v>
      </c>
    </row>
    <row r="1237" ht="13.5" spans="1:11">
      <c r="A1237" s="182" t="s">
        <v>2102</v>
      </c>
      <c r="B1237" s="187">
        <v>1311435</v>
      </c>
      <c r="C1237" s="185" t="s">
        <v>2428</v>
      </c>
      <c r="D1237" s="182" t="s">
        <v>2429</v>
      </c>
      <c r="E1237" s="185" t="s">
        <v>2251</v>
      </c>
      <c r="F1237" s="185" t="s">
        <v>2278</v>
      </c>
      <c r="G1237" s="185" t="s">
        <v>2080</v>
      </c>
      <c r="H1237" s="185" t="s">
        <v>2085</v>
      </c>
      <c r="I1237" s="192" t="s">
        <v>2258</v>
      </c>
      <c r="J1237" s="194">
        <v>4400</v>
      </c>
      <c r="K1237" s="192">
        <f t="shared" si="2"/>
        <v>56810</v>
      </c>
    </row>
    <row r="1238" ht="13.5" spans="1:11">
      <c r="A1238" s="182" t="s">
        <v>2108</v>
      </c>
      <c r="B1238" s="187">
        <v>1323696</v>
      </c>
      <c r="C1238" s="185" t="s">
        <v>2430</v>
      </c>
      <c r="D1238" s="182" t="s">
        <v>2431</v>
      </c>
      <c r="E1238" s="185" t="s">
        <v>2251</v>
      </c>
      <c r="F1238" s="185" t="s">
        <v>2298</v>
      </c>
      <c r="G1238" s="185" t="s">
        <v>2080</v>
      </c>
      <c r="H1238" s="185" t="s">
        <v>2102</v>
      </c>
      <c r="I1238" s="192" t="s">
        <v>2296</v>
      </c>
      <c r="J1238" s="194">
        <v>12800</v>
      </c>
      <c r="K1238" s="192">
        <f t="shared" si="2"/>
        <v>69610</v>
      </c>
    </row>
    <row r="1239" ht="13.5" spans="1:11">
      <c r="A1239" s="182" t="s">
        <v>2113</v>
      </c>
      <c r="B1239" s="187">
        <v>1321133</v>
      </c>
      <c r="C1239" s="185" t="s">
        <v>2422</v>
      </c>
      <c r="D1239" s="182" t="s">
        <v>2432</v>
      </c>
      <c r="E1239" s="185" t="s">
        <v>2251</v>
      </c>
      <c r="F1239" s="185" t="s">
        <v>2301</v>
      </c>
      <c r="G1239" s="185" t="s">
        <v>2080</v>
      </c>
      <c r="H1239" s="185" t="s">
        <v>2080</v>
      </c>
      <c r="I1239" s="192" t="s">
        <v>2258</v>
      </c>
      <c r="J1239" s="194">
        <v>2200</v>
      </c>
      <c r="K1239" s="192">
        <f t="shared" si="2"/>
        <v>71810</v>
      </c>
    </row>
    <row r="1240" ht="13.5" spans="1:11">
      <c r="A1240" s="182" t="s">
        <v>2118</v>
      </c>
      <c r="B1240" s="187">
        <v>1320409</v>
      </c>
      <c r="C1240" s="185" t="s">
        <v>2433</v>
      </c>
      <c r="D1240" s="182" t="s">
        <v>2434</v>
      </c>
      <c r="E1240" s="185" t="s">
        <v>2251</v>
      </c>
      <c r="F1240" s="185" t="s">
        <v>2351</v>
      </c>
      <c r="G1240" s="185" t="s">
        <v>2080</v>
      </c>
      <c r="H1240" s="185" t="s">
        <v>2092</v>
      </c>
      <c r="I1240" s="192" t="s">
        <v>2258</v>
      </c>
      <c r="J1240" s="194">
        <v>6600</v>
      </c>
      <c r="K1240" s="192">
        <f t="shared" si="2"/>
        <v>78410</v>
      </c>
    </row>
    <row r="1241" ht="13.5" spans="1:11">
      <c r="A1241" s="182" t="s">
        <v>2122</v>
      </c>
      <c r="B1241" s="187">
        <v>1319434</v>
      </c>
      <c r="C1241" s="185" t="s">
        <v>2435</v>
      </c>
      <c r="D1241" s="182" t="s">
        <v>2436</v>
      </c>
      <c r="E1241" s="185" t="s">
        <v>2251</v>
      </c>
      <c r="F1241" s="185" t="s">
        <v>2366</v>
      </c>
      <c r="G1241" s="185" t="s">
        <v>2080</v>
      </c>
      <c r="H1241" s="185" t="s">
        <v>2086</v>
      </c>
      <c r="I1241" s="192" t="s">
        <v>2258</v>
      </c>
      <c r="J1241" s="194">
        <v>8800</v>
      </c>
      <c r="K1241" s="192">
        <f t="shared" ref="K1241:K1281" si="3">K1240+J1241</f>
        <v>87210</v>
      </c>
    </row>
    <row r="1242" ht="13.5" spans="1:11">
      <c r="A1242" s="182" t="s">
        <v>2127</v>
      </c>
      <c r="B1242" s="187">
        <v>1319354</v>
      </c>
      <c r="C1242" s="185" t="s">
        <v>2437</v>
      </c>
      <c r="D1242" s="182" t="s">
        <v>2438</v>
      </c>
      <c r="E1242" s="185" t="s">
        <v>2251</v>
      </c>
      <c r="F1242" s="185" t="s">
        <v>2439</v>
      </c>
      <c r="G1242" s="185" t="s">
        <v>2085</v>
      </c>
      <c r="H1242" s="185" t="s">
        <v>2080</v>
      </c>
      <c r="I1242" s="192" t="s">
        <v>2258</v>
      </c>
      <c r="J1242" s="194">
        <v>4400</v>
      </c>
      <c r="K1242" s="192">
        <f t="shared" si="3"/>
        <v>91610</v>
      </c>
    </row>
    <row r="1243" ht="13.5" spans="1:11">
      <c r="A1243" s="182" t="s">
        <v>2132</v>
      </c>
      <c r="B1243" s="187">
        <v>1313676</v>
      </c>
      <c r="C1243" s="185" t="s">
        <v>2437</v>
      </c>
      <c r="D1243" s="182" t="s">
        <v>2440</v>
      </c>
      <c r="E1243" s="185" t="s">
        <v>2270</v>
      </c>
      <c r="F1243" s="185" t="s">
        <v>2298</v>
      </c>
      <c r="G1243" s="185" t="s">
        <v>2080</v>
      </c>
      <c r="H1243" s="185" t="s">
        <v>2080</v>
      </c>
      <c r="I1243" s="192" t="s">
        <v>2271</v>
      </c>
      <c r="J1243" s="194">
        <v>1650</v>
      </c>
      <c r="K1243" s="192">
        <f t="shared" si="3"/>
        <v>93260</v>
      </c>
    </row>
    <row r="1244" ht="13.5" spans="1:11">
      <c r="A1244" s="182" t="s">
        <v>2137</v>
      </c>
      <c r="B1244" s="187">
        <v>1304969</v>
      </c>
      <c r="C1244" s="185" t="s">
        <v>2441</v>
      </c>
      <c r="D1244" s="182" t="s">
        <v>2442</v>
      </c>
      <c r="E1244" s="185" t="s">
        <v>2256</v>
      </c>
      <c r="F1244" s="185" t="s">
        <v>2443</v>
      </c>
      <c r="G1244" s="185" t="s">
        <v>2085</v>
      </c>
      <c r="H1244" s="185" t="s">
        <v>2085</v>
      </c>
      <c r="I1244" s="192" t="s">
        <v>2294</v>
      </c>
      <c r="J1244" s="194">
        <v>8640</v>
      </c>
      <c r="K1244" s="192">
        <f t="shared" si="3"/>
        <v>101900</v>
      </c>
    </row>
    <row r="1245" ht="13.5" spans="1:11">
      <c r="A1245" s="182" t="s">
        <v>2143</v>
      </c>
      <c r="B1245" s="187">
        <v>1304638</v>
      </c>
      <c r="C1245" s="185" t="s">
        <v>2437</v>
      </c>
      <c r="D1245" s="182" t="s">
        <v>2444</v>
      </c>
      <c r="E1245" s="185" t="s">
        <v>2256</v>
      </c>
      <c r="F1245" s="185" t="s">
        <v>2147</v>
      </c>
      <c r="G1245" s="185" t="s">
        <v>2080</v>
      </c>
      <c r="H1245" s="185" t="s">
        <v>2080</v>
      </c>
      <c r="I1245" s="192" t="s">
        <v>2264</v>
      </c>
      <c r="J1245" s="194">
        <v>1850</v>
      </c>
      <c r="K1245" s="192">
        <f t="shared" si="3"/>
        <v>103750</v>
      </c>
    </row>
    <row r="1246" ht="13.5" spans="1:11">
      <c r="A1246" s="182" t="s">
        <v>2148</v>
      </c>
      <c r="B1246" s="187">
        <v>1318473</v>
      </c>
      <c r="C1246" s="185" t="s">
        <v>2441</v>
      </c>
      <c r="D1246" s="182" t="s">
        <v>2445</v>
      </c>
      <c r="E1246" s="185" t="s">
        <v>2251</v>
      </c>
      <c r="F1246" s="185" t="s">
        <v>2315</v>
      </c>
      <c r="G1246" s="185" t="s">
        <v>2080</v>
      </c>
      <c r="H1246" s="185" t="s">
        <v>2085</v>
      </c>
      <c r="I1246" s="192" t="s">
        <v>2253</v>
      </c>
      <c r="J1246" s="194">
        <v>5920</v>
      </c>
      <c r="K1246" s="192">
        <f t="shared" si="3"/>
        <v>109670</v>
      </c>
    </row>
    <row r="1247" ht="13.5" spans="1:11">
      <c r="A1247" s="182" t="s">
        <v>2154</v>
      </c>
      <c r="B1247" s="187">
        <v>1318474</v>
      </c>
      <c r="C1247" s="185" t="s">
        <v>2441</v>
      </c>
      <c r="D1247" s="182" t="s">
        <v>2446</v>
      </c>
      <c r="E1247" s="185" t="s">
        <v>2256</v>
      </c>
      <c r="F1247" s="185" t="s">
        <v>2162</v>
      </c>
      <c r="G1247" s="185" t="s">
        <v>2080</v>
      </c>
      <c r="H1247" s="185" t="s">
        <v>2085</v>
      </c>
      <c r="I1247" s="192" t="s">
        <v>2264</v>
      </c>
      <c r="J1247" s="194">
        <v>3700</v>
      </c>
      <c r="K1247" s="192">
        <f t="shared" si="3"/>
        <v>113370</v>
      </c>
    </row>
    <row r="1248" ht="13.5" spans="1:11">
      <c r="A1248" s="182" t="s">
        <v>2159</v>
      </c>
      <c r="B1248" s="187">
        <v>1303515</v>
      </c>
      <c r="C1248" s="185" t="s">
        <v>2447</v>
      </c>
      <c r="D1248" s="182" t="s">
        <v>2448</v>
      </c>
      <c r="E1248" s="185" t="s">
        <v>2256</v>
      </c>
      <c r="F1248" s="185" t="s">
        <v>2267</v>
      </c>
      <c r="G1248" s="185" t="s">
        <v>2080</v>
      </c>
      <c r="H1248" s="185" t="s">
        <v>2085</v>
      </c>
      <c r="I1248" s="192" t="s">
        <v>2294</v>
      </c>
      <c r="J1248" s="194">
        <v>4320</v>
      </c>
      <c r="K1248" s="192">
        <f t="shared" si="3"/>
        <v>117690</v>
      </c>
    </row>
    <row r="1249" ht="13.5" spans="1:11">
      <c r="A1249" s="182" t="s">
        <v>2163</v>
      </c>
      <c r="B1249" s="187">
        <v>1303517</v>
      </c>
      <c r="C1249" s="185" t="s">
        <v>2447</v>
      </c>
      <c r="D1249" s="182" t="s">
        <v>2449</v>
      </c>
      <c r="E1249" s="185" t="s">
        <v>2256</v>
      </c>
      <c r="F1249" s="185" t="s">
        <v>2136</v>
      </c>
      <c r="G1249" s="185" t="s">
        <v>2080</v>
      </c>
      <c r="H1249" s="185" t="s">
        <v>2085</v>
      </c>
      <c r="I1249" s="192" t="s">
        <v>2294</v>
      </c>
      <c r="J1249" s="194">
        <v>4320</v>
      </c>
      <c r="K1249" s="192">
        <f t="shared" si="3"/>
        <v>122010</v>
      </c>
    </row>
    <row r="1250" ht="13.5" spans="1:11">
      <c r="A1250" s="182" t="s">
        <v>2166</v>
      </c>
      <c r="B1250" s="187">
        <v>1303504</v>
      </c>
      <c r="C1250" s="185" t="s">
        <v>2447</v>
      </c>
      <c r="D1250" s="182" t="s">
        <v>2450</v>
      </c>
      <c r="E1250" s="185" t="s">
        <v>2256</v>
      </c>
      <c r="F1250" s="185" t="s">
        <v>2147</v>
      </c>
      <c r="G1250" s="185" t="s">
        <v>2080</v>
      </c>
      <c r="H1250" s="185" t="s">
        <v>2085</v>
      </c>
      <c r="I1250" s="192" t="s">
        <v>2294</v>
      </c>
      <c r="J1250" s="194">
        <v>4320</v>
      </c>
      <c r="K1250" s="192">
        <f t="shared" si="3"/>
        <v>126330</v>
      </c>
    </row>
    <row r="1251" ht="13.5" spans="1:11">
      <c r="A1251" s="182" t="s">
        <v>2169</v>
      </c>
      <c r="B1251" s="187">
        <v>1315951</v>
      </c>
      <c r="C1251" s="185" t="s">
        <v>2447</v>
      </c>
      <c r="D1251" s="182" t="s">
        <v>2451</v>
      </c>
      <c r="E1251" s="185" t="s">
        <v>2251</v>
      </c>
      <c r="F1251" s="186" t="s">
        <v>2452</v>
      </c>
      <c r="G1251" s="185" t="s">
        <v>2092</v>
      </c>
      <c r="H1251" s="185" t="s">
        <v>2085</v>
      </c>
      <c r="I1251" s="192" t="s">
        <v>2258</v>
      </c>
      <c r="J1251" s="194">
        <v>13200</v>
      </c>
      <c r="K1251" s="192">
        <f t="shared" si="3"/>
        <v>139530</v>
      </c>
    </row>
    <row r="1252" ht="13.5" spans="1:11">
      <c r="A1252" s="182" t="s">
        <v>2173</v>
      </c>
      <c r="B1252" s="187">
        <v>1313524</v>
      </c>
      <c r="C1252" s="185" t="s">
        <v>2447</v>
      </c>
      <c r="D1252" s="182" t="s">
        <v>2453</v>
      </c>
      <c r="E1252" s="185" t="s">
        <v>2251</v>
      </c>
      <c r="F1252" s="185" t="s">
        <v>2257</v>
      </c>
      <c r="G1252" s="185" t="s">
        <v>2080</v>
      </c>
      <c r="H1252" s="185" t="s">
        <v>2085</v>
      </c>
      <c r="I1252" s="192" t="s">
        <v>2296</v>
      </c>
      <c r="J1252" s="194">
        <v>5120</v>
      </c>
      <c r="K1252" s="192">
        <f t="shared" si="3"/>
        <v>144650</v>
      </c>
    </row>
    <row r="1253" ht="13.5" spans="1:11">
      <c r="A1253" s="182" t="s">
        <v>2177</v>
      </c>
      <c r="B1253" s="187">
        <v>1316673</v>
      </c>
      <c r="C1253" s="185" t="s">
        <v>2447</v>
      </c>
      <c r="D1253" s="182" t="s">
        <v>2451</v>
      </c>
      <c r="E1253" s="185" t="s">
        <v>2256</v>
      </c>
      <c r="F1253" s="185" t="s">
        <v>2126</v>
      </c>
      <c r="G1253" s="185" t="s">
        <v>2080</v>
      </c>
      <c r="H1253" s="185" t="s">
        <v>2085</v>
      </c>
      <c r="I1253" s="192" t="s">
        <v>2264</v>
      </c>
      <c r="J1253" s="194">
        <v>3700</v>
      </c>
      <c r="K1253" s="192">
        <f t="shared" si="3"/>
        <v>148350</v>
      </c>
    </row>
    <row r="1254" ht="13.5" spans="1:11">
      <c r="A1254" s="182" t="s">
        <v>2182</v>
      </c>
      <c r="B1254" s="187">
        <v>1316459</v>
      </c>
      <c r="C1254" s="185" t="s">
        <v>2447</v>
      </c>
      <c r="D1254" s="182" t="s">
        <v>2454</v>
      </c>
      <c r="E1254" s="185" t="s">
        <v>2270</v>
      </c>
      <c r="F1254" s="185" t="s">
        <v>2427</v>
      </c>
      <c r="G1254" s="185" t="s">
        <v>2080</v>
      </c>
      <c r="H1254" s="185" t="s">
        <v>2085</v>
      </c>
      <c r="I1254" s="192" t="s">
        <v>2271</v>
      </c>
      <c r="J1254" s="194">
        <v>3300</v>
      </c>
      <c r="K1254" s="192">
        <f t="shared" si="3"/>
        <v>151650</v>
      </c>
    </row>
    <row r="1255" ht="13.5" spans="1:11">
      <c r="A1255" s="182" t="s">
        <v>2187</v>
      </c>
      <c r="B1255" s="187">
        <v>1316716</v>
      </c>
      <c r="C1255" s="185" t="s">
        <v>2455</v>
      </c>
      <c r="D1255" s="182" t="s">
        <v>2456</v>
      </c>
      <c r="E1255" s="185" t="s">
        <v>2256</v>
      </c>
      <c r="F1255" s="185" t="s">
        <v>2457</v>
      </c>
      <c r="G1255" s="185" t="s">
        <v>2085</v>
      </c>
      <c r="H1255" s="185" t="s">
        <v>2092</v>
      </c>
      <c r="I1255" s="192" t="s">
        <v>2264</v>
      </c>
      <c r="J1255" s="194">
        <v>11100</v>
      </c>
      <c r="K1255" s="192">
        <f t="shared" si="3"/>
        <v>162750</v>
      </c>
    </row>
    <row r="1256" ht="13.5" spans="1:11">
      <c r="A1256" s="182" t="s">
        <v>2191</v>
      </c>
      <c r="B1256" s="187">
        <v>1309620</v>
      </c>
      <c r="C1256" s="185" t="s">
        <v>2458</v>
      </c>
      <c r="D1256" s="182" t="s">
        <v>2459</v>
      </c>
      <c r="E1256" s="185" t="s">
        <v>2270</v>
      </c>
      <c r="F1256" s="185" t="s">
        <v>2311</v>
      </c>
      <c r="G1256" s="185" t="s">
        <v>2080</v>
      </c>
      <c r="H1256" s="185" t="s">
        <v>2080</v>
      </c>
      <c r="I1256" s="192" t="s">
        <v>2291</v>
      </c>
      <c r="J1256" s="194">
        <v>1960</v>
      </c>
      <c r="K1256" s="192">
        <f t="shared" si="3"/>
        <v>164710</v>
      </c>
    </row>
    <row r="1257" ht="13.5" spans="1:11">
      <c r="A1257" s="182" t="s">
        <v>2195</v>
      </c>
      <c r="B1257" s="187">
        <v>1322093</v>
      </c>
      <c r="C1257" s="185" t="s">
        <v>2460</v>
      </c>
      <c r="D1257" s="182" t="s">
        <v>2461</v>
      </c>
      <c r="E1257" s="185" t="s">
        <v>2256</v>
      </c>
      <c r="F1257" s="185" t="s">
        <v>2084</v>
      </c>
      <c r="G1257" s="185" t="s">
        <v>2085</v>
      </c>
      <c r="H1257" s="185" t="s">
        <v>2085</v>
      </c>
      <c r="I1257" s="192" t="s">
        <v>2294</v>
      </c>
      <c r="J1257" s="194">
        <v>8640</v>
      </c>
      <c r="K1257" s="192">
        <f t="shared" si="3"/>
        <v>173350</v>
      </c>
    </row>
    <row r="1258" ht="13.5" spans="1:11">
      <c r="A1258" s="182" t="s">
        <v>2200</v>
      </c>
      <c r="B1258" s="187">
        <v>1313661</v>
      </c>
      <c r="C1258" s="185" t="s">
        <v>2460</v>
      </c>
      <c r="D1258" s="182" t="s">
        <v>2462</v>
      </c>
      <c r="E1258" s="185" t="s">
        <v>2270</v>
      </c>
      <c r="F1258" s="185" t="s">
        <v>2204</v>
      </c>
      <c r="G1258" s="185" t="s">
        <v>2080</v>
      </c>
      <c r="H1258" s="185" t="s">
        <v>2085</v>
      </c>
      <c r="I1258" s="192" t="s">
        <v>2271</v>
      </c>
      <c r="J1258" s="194">
        <v>3300</v>
      </c>
      <c r="K1258" s="192">
        <f t="shared" si="3"/>
        <v>176650</v>
      </c>
    </row>
    <row r="1259" ht="13.5" spans="1:11">
      <c r="A1259" s="182" t="s">
        <v>2309</v>
      </c>
      <c r="B1259" s="187">
        <v>1312307</v>
      </c>
      <c r="C1259" s="185" t="s">
        <v>2460</v>
      </c>
      <c r="D1259" s="182" t="s">
        <v>2463</v>
      </c>
      <c r="E1259" s="185" t="s">
        <v>2251</v>
      </c>
      <c r="F1259" s="185" t="s">
        <v>2091</v>
      </c>
      <c r="G1259" s="185" t="s">
        <v>2080</v>
      </c>
      <c r="H1259" s="185" t="s">
        <v>2085</v>
      </c>
      <c r="I1259" s="192" t="s">
        <v>2296</v>
      </c>
      <c r="J1259" s="194">
        <v>5120</v>
      </c>
      <c r="K1259" s="192">
        <f t="shared" si="3"/>
        <v>181770</v>
      </c>
    </row>
    <row r="1260" ht="13.5" spans="1:11">
      <c r="A1260" s="182" t="s">
        <v>2205</v>
      </c>
      <c r="B1260" s="187">
        <v>1310083</v>
      </c>
      <c r="C1260" s="185" t="s">
        <v>2460</v>
      </c>
      <c r="D1260" s="182" t="s">
        <v>2464</v>
      </c>
      <c r="E1260" s="185" t="s">
        <v>2270</v>
      </c>
      <c r="F1260" s="185" t="s">
        <v>2341</v>
      </c>
      <c r="G1260" s="185" t="s">
        <v>2080</v>
      </c>
      <c r="H1260" s="185" t="s">
        <v>2085</v>
      </c>
      <c r="I1260" s="192" t="s">
        <v>2271</v>
      </c>
      <c r="J1260" s="194">
        <v>3300</v>
      </c>
      <c r="K1260" s="192">
        <f t="shared" si="3"/>
        <v>185070</v>
      </c>
    </row>
    <row r="1261" ht="13.5" spans="1:11">
      <c r="A1261" s="182" t="s">
        <v>2209</v>
      </c>
      <c r="B1261" s="187">
        <v>1309629</v>
      </c>
      <c r="C1261" s="185" t="s">
        <v>2460</v>
      </c>
      <c r="D1261" s="182" t="s">
        <v>2459</v>
      </c>
      <c r="E1261" s="185" t="s">
        <v>2251</v>
      </c>
      <c r="F1261" s="185" t="s">
        <v>2311</v>
      </c>
      <c r="G1261" s="185" t="s">
        <v>2080</v>
      </c>
      <c r="H1261" s="185" t="s">
        <v>2085</v>
      </c>
      <c r="I1261" s="192" t="s">
        <v>2258</v>
      </c>
      <c r="J1261" s="194">
        <v>4400</v>
      </c>
      <c r="K1261" s="192">
        <f t="shared" si="3"/>
        <v>189470</v>
      </c>
    </row>
    <row r="1262" ht="13.5" spans="1:11">
      <c r="A1262" s="182" t="s">
        <v>2214</v>
      </c>
      <c r="B1262" s="187">
        <v>1311732</v>
      </c>
      <c r="C1262" s="185" t="s">
        <v>2460</v>
      </c>
      <c r="D1262" s="182" t="s">
        <v>2446</v>
      </c>
      <c r="E1262" s="185" t="s">
        <v>2256</v>
      </c>
      <c r="F1262" s="185" t="s">
        <v>2162</v>
      </c>
      <c r="G1262" s="185" t="s">
        <v>2080</v>
      </c>
      <c r="H1262" s="185" t="s">
        <v>2085</v>
      </c>
      <c r="I1262" s="192" t="s">
        <v>2264</v>
      </c>
      <c r="J1262" s="194">
        <v>3700</v>
      </c>
      <c r="K1262" s="192">
        <f t="shared" si="3"/>
        <v>193170</v>
      </c>
    </row>
    <row r="1263" ht="13.5" spans="1:11">
      <c r="A1263" s="182" t="s">
        <v>2219</v>
      </c>
      <c r="B1263" s="187">
        <v>1312752</v>
      </c>
      <c r="C1263" s="185" t="s">
        <v>2465</v>
      </c>
      <c r="D1263" s="182" t="s">
        <v>2466</v>
      </c>
      <c r="E1263" s="185" t="s">
        <v>2256</v>
      </c>
      <c r="F1263" s="185" t="s">
        <v>2276</v>
      </c>
      <c r="G1263" s="185" t="s">
        <v>2080</v>
      </c>
      <c r="H1263" s="185" t="s">
        <v>2085</v>
      </c>
      <c r="I1263" s="192" t="s">
        <v>2381</v>
      </c>
      <c r="J1263" s="194">
        <v>5020</v>
      </c>
      <c r="K1263" s="192">
        <f t="shared" si="3"/>
        <v>198190</v>
      </c>
    </row>
    <row r="1264" ht="13.5" spans="1:11">
      <c r="A1264" s="182" t="s">
        <v>2223</v>
      </c>
      <c r="B1264" s="187">
        <v>1319852</v>
      </c>
      <c r="C1264" s="185" t="s">
        <v>2467</v>
      </c>
      <c r="D1264" s="182" t="s">
        <v>2468</v>
      </c>
      <c r="E1264" s="185" t="s">
        <v>2251</v>
      </c>
      <c r="F1264" s="185" t="s">
        <v>2199</v>
      </c>
      <c r="G1264" s="185" t="s">
        <v>2080</v>
      </c>
      <c r="H1264" s="185" t="s">
        <v>2102</v>
      </c>
      <c r="I1264" s="192" t="s">
        <v>2258</v>
      </c>
      <c r="J1264" s="194">
        <v>11000</v>
      </c>
      <c r="K1264" s="192">
        <f t="shared" si="3"/>
        <v>209190</v>
      </c>
    </row>
    <row r="1265" ht="13.5" spans="1:11">
      <c r="A1265" s="182" t="s">
        <v>2227</v>
      </c>
      <c r="B1265" s="187">
        <v>1328555</v>
      </c>
      <c r="C1265" s="185" t="s">
        <v>2422</v>
      </c>
      <c r="D1265" s="182" t="s">
        <v>2469</v>
      </c>
      <c r="E1265" s="185" t="s">
        <v>2270</v>
      </c>
      <c r="F1265" s="185" t="s">
        <v>2106</v>
      </c>
      <c r="G1265" s="185" t="s">
        <v>2080</v>
      </c>
      <c r="H1265" s="185" t="s">
        <v>2080</v>
      </c>
      <c r="I1265" s="192" t="s">
        <v>2291</v>
      </c>
      <c r="J1265" s="194">
        <v>1960</v>
      </c>
      <c r="K1265" s="192">
        <f t="shared" si="3"/>
        <v>211150</v>
      </c>
    </row>
    <row r="1266" ht="13.5" spans="1:11">
      <c r="A1266" s="182" t="s">
        <v>2231</v>
      </c>
      <c r="B1266" s="187">
        <v>1305332</v>
      </c>
      <c r="C1266" s="185" t="s">
        <v>2470</v>
      </c>
      <c r="D1266" s="182" t="s">
        <v>2471</v>
      </c>
      <c r="E1266" s="185" t="s">
        <v>2256</v>
      </c>
      <c r="F1266" s="185" t="s">
        <v>2293</v>
      </c>
      <c r="G1266" s="185" t="s">
        <v>2080</v>
      </c>
      <c r="H1266" s="185" t="s">
        <v>2085</v>
      </c>
      <c r="I1266" s="192" t="s">
        <v>2264</v>
      </c>
      <c r="J1266" s="194">
        <v>3700</v>
      </c>
      <c r="K1266" s="192">
        <f t="shared" si="3"/>
        <v>214850</v>
      </c>
    </row>
    <row r="1267" ht="13.5" spans="1:11">
      <c r="A1267" s="182" t="s">
        <v>2235</v>
      </c>
      <c r="B1267" s="187">
        <v>1318508</v>
      </c>
      <c r="C1267" s="185" t="s">
        <v>2470</v>
      </c>
      <c r="D1267" s="182" t="s">
        <v>2472</v>
      </c>
      <c r="E1267" s="185" t="s">
        <v>2251</v>
      </c>
      <c r="F1267" s="185" t="s">
        <v>2311</v>
      </c>
      <c r="G1267" s="185" t="s">
        <v>2080</v>
      </c>
      <c r="H1267" s="185" t="s">
        <v>2085</v>
      </c>
      <c r="I1267" s="192" t="s">
        <v>2258</v>
      </c>
      <c r="J1267" s="194">
        <v>4400</v>
      </c>
      <c r="K1267" s="192">
        <f t="shared" si="3"/>
        <v>219250</v>
      </c>
    </row>
    <row r="1268" ht="13.5" spans="1:11">
      <c r="A1268" s="182" t="s">
        <v>2238</v>
      </c>
      <c r="B1268" s="187">
        <v>1305914</v>
      </c>
      <c r="C1268" s="185" t="s">
        <v>2473</v>
      </c>
      <c r="D1268" s="182" t="s">
        <v>2474</v>
      </c>
      <c r="E1268" s="185" t="s">
        <v>2251</v>
      </c>
      <c r="F1268" s="185" t="s">
        <v>2329</v>
      </c>
      <c r="G1268" s="185" t="s">
        <v>2080</v>
      </c>
      <c r="H1268" s="185" t="s">
        <v>2080</v>
      </c>
      <c r="I1268" s="192" t="s">
        <v>2258</v>
      </c>
      <c r="J1268" s="194">
        <v>2200</v>
      </c>
      <c r="K1268" s="192">
        <f t="shared" si="3"/>
        <v>221450</v>
      </c>
    </row>
    <row r="1269" ht="13.5" spans="1:11">
      <c r="A1269" s="182" t="s">
        <v>2378</v>
      </c>
      <c r="B1269" s="187">
        <v>1306931</v>
      </c>
      <c r="C1269" s="185" t="s">
        <v>2473</v>
      </c>
      <c r="D1269" s="182" t="s">
        <v>2475</v>
      </c>
      <c r="E1269" s="185" t="s">
        <v>2251</v>
      </c>
      <c r="F1269" s="185" t="s">
        <v>2097</v>
      </c>
      <c r="G1269" s="185" t="s">
        <v>2080</v>
      </c>
      <c r="H1269" s="185" t="s">
        <v>2080</v>
      </c>
      <c r="I1269" s="192" t="s">
        <v>2258</v>
      </c>
      <c r="J1269" s="194">
        <v>2200</v>
      </c>
      <c r="K1269" s="192">
        <f t="shared" si="3"/>
        <v>223650</v>
      </c>
    </row>
    <row r="1270" ht="13.5" spans="1:11">
      <c r="A1270" s="182" t="s">
        <v>2382</v>
      </c>
      <c r="B1270" s="187">
        <v>1307994</v>
      </c>
      <c r="C1270" s="185" t="s">
        <v>2473</v>
      </c>
      <c r="D1270" s="182" t="s">
        <v>2476</v>
      </c>
      <c r="E1270" s="185" t="s">
        <v>2256</v>
      </c>
      <c r="F1270" s="185" t="s">
        <v>2136</v>
      </c>
      <c r="G1270" s="185" t="s">
        <v>2080</v>
      </c>
      <c r="H1270" s="185" t="s">
        <v>2080</v>
      </c>
      <c r="I1270" s="192" t="s">
        <v>2294</v>
      </c>
      <c r="J1270" s="194">
        <v>2160</v>
      </c>
      <c r="K1270" s="192">
        <f t="shared" si="3"/>
        <v>225810</v>
      </c>
    </row>
    <row r="1271" ht="13.5" spans="1:11">
      <c r="A1271" s="182" t="s">
        <v>2384</v>
      </c>
      <c r="B1271" s="187">
        <v>1310353</v>
      </c>
      <c r="C1271" s="185" t="s">
        <v>2473</v>
      </c>
      <c r="D1271" s="182" t="s">
        <v>2477</v>
      </c>
      <c r="E1271" s="185" t="s">
        <v>2270</v>
      </c>
      <c r="F1271" s="185" t="s">
        <v>2106</v>
      </c>
      <c r="G1271" s="185" t="s">
        <v>2080</v>
      </c>
      <c r="H1271" s="185" t="s">
        <v>2080</v>
      </c>
      <c r="I1271" s="192" t="s">
        <v>2291</v>
      </c>
      <c r="J1271" s="194">
        <v>1960</v>
      </c>
      <c r="K1271" s="192">
        <f t="shared" si="3"/>
        <v>227770</v>
      </c>
    </row>
    <row r="1272" ht="13.5" spans="1:11">
      <c r="A1272" s="182" t="s">
        <v>2386</v>
      </c>
      <c r="B1272" s="187">
        <v>1311774</v>
      </c>
      <c r="C1272" s="185" t="s">
        <v>2473</v>
      </c>
      <c r="D1272" s="182" t="s">
        <v>2478</v>
      </c>
      <c r="E1272" s="185" t="s">
        <v>2251</v>
      </c>
      <c r="F1272" s="186" t="s">
        <v>2479</v>
      </c>
      <c r="G1272" s="185" t="s">
        <v>2092</v>
      </c>
      <c r="H1272" s="185" t="s">
        <v>2080</v>
      </c>
      <c r="I1272" s="192" t="s">
        <v>2296</v>
      </c>
      <c r="J1272" s="194">
        <v>7680</v>
      </c>
      <c r="K1272" s="192">
        <f t="shared" si="3"/>
        <v>235450</v>
      </c>
    </row>
    <row r="1273" ht="13.5" spans="1:11">
      <c r="A1273" s="182" t="s">
        <v>2389</v>
      </c>
      <c r="B1273" s="187">
        <v>1310646</v>
      </c>
      <c r="C1273" s="185" t="s">
        <v>2470</v>
      </c>
      <c r="D1273" s="182" t="s">
        <v>2480</v>
      </c>
      <c r="E1273" s="185" t="s">
        <v>2251</v>
      </c>
      <c r="F1273" s="185" t="s">
        <v>2252</v>
      </c>
      <c r="G1273" s="185" t="s">
        <v>2080</v>
      </c>
      <c r="H1273" s="185" t="s">
        <v>2085</v>
      </c>
      <c r="I1273" s="192" t="s">
        <v>2258</v>
      </c>
      <c r="J1273" s="194">
        <v>4400</v>
      </c>
      <c r="K1273" s="192">
        <f t="shared" si="3"/>
        <v>239850</v>
      </c>
    </row>
    <row r="1274" ht="13.5" spans="1:11">
      <c r="A1274" s="182" t="s">
        <v>2391</v>
      </c>
      <c r="B1274" s="187">
        <v>1312366</v>
      </c>
      <c r="C1274" s="185" t="s">
        <v>2473</v>
      </c>
      <c r="D1274" s="182" t="s">
        <v>2481</v>
      </c>
      <c r="E1274" s="185" t="s">
        <v>2251</v>
      </c>
      <c r="F1274" s="185" t="s">
        <v>2301</v>
      </c>
      <c r="G1274" s="185" t="s">
        <v>2080</v>
      </c>
      <c r="H1274" s="185" t="s">
        <v>2080</v>
      </c>
      <c r="I1274" s="192" t="s">
        <v>2258</v>
      </c>
      <c r="J1274" s="194">
        <v>2200</v>
      </c>
      <c r="K1274" s="192">
        <f t="shared" si="3"/>
        <v>242050</v>
      </c>
    </row>
    <row r="1275" ht="13.5" spans="1:11">
      <c r="A1275" s="182" t="s">
        <v>2393</v>
      </c>
      <c r="B1275" s="187">
        <v>1299704</v>
      </c>
      <c r="C1275" s="185" t="s">
        <v>2482</v>
      </c>
      <c r="D1275" s="182" t="s">
        <v>2483</v>
      </c>
      <c r="E1275" s="185" t="s">
        <v>2270</v>
      </c>
      <c r="F1275" s="186" t="s">
        <v>2484</v>
      </c>
      <c r="G1275" s="185" t="s">
        <v>2092</v>
      </c>
      <c r="H1275" s="185" t="s">
        <v>2092</v>
      </c>
      <c r="I1275" s="192" t="s">
        <v>2271</v>
      </c>
      <c r="J1275" s="194">
        <v>14850</v>
      </c>
      <c r="K1275" s="192">
        <f t="shared" si="3"/>
        <v>256900</v>
      </c>
    </row>
    <row r="1276" ht="13.5" spans="1:11">
      <c r="A1276" s="190" t="s">
        <v>2395</v>
      </c>
      <c r="B1276" s="188">
        <v>1312747</v>
      </c>
      <c r="C1276" s="189" t="s">
        <v>2485</v>
      </c>
      <c r="D1276" s="190" t="s">
        <v>2486</v>
      </c>
      <c r="E1276" s="189" t="s">
        <v>2251</v>
      </c>
      <c r="F1276" s="189" t="s">
        <v>2487</v>
      </c>
      <c r="G1276" s="189" t="s">
        <v>2085</v>
      </c>
      <c r="H1276" s="189" t="s">
        <v>2080</v>
      </c>
      <c r="I1276" s="219" t="s">
        <v>2258</v>
      </c>
      <c r="J1276" s="196">
        <v>4400</v>
      </c>
      <c r="K1276" s="192">
        <f t="shared" si="3"/>
        <v>261300</v>
      </c>
    </row>
    <row r="1277" ht="13.5" spans="1:11">
      <c r="A1277" s="182" t="s">
        <v>2397</v>
      </c>
      <c r="B1277" s="187">
        <v>1313807</v>
      </c>
      <c r="C1277" s="185" t="s">
        <v>2488</v>
      </c>
      <c r="D1277" s="182" t="s">
        <v>2489</v>
      </c>
      <c r="E1277" s="185" t="s">
        <v>2270</v>
      </c>
      <c r="F1277" s="185" t="s">
        <v>2106</v>
      </c>
      <c r="G1277" s="185" t="s">
        <v>2080</v>
      </c>
      <c r="H1277" s="185" t="s">
        <v>2085</v>
      </c>
      <c r="I1277" s="192" t="s">
        <v>2271</v>
      </c>
      <c r="J1277" s="194">
        <v>3300</v>
      </c>
      <c r="K1277" s="192">
        <f t="shared" si="3"/>
        <v>264600</v>
      </c>
    </row>
    <row r="1278" ht="13.5" spans="1:11">
      <c r="A1278" s="182" t="s">
        <v>2399</v>
      </c>
      <c r="B1278" s="187">
        <v>1313807</v>
      </c>
      <c r="C1278" s="185" t="s">
        <v>2488</v>
      </c>
      <c r="D1278" s="182" t="s">
        <v>2489</v>
      </c>
      <c r="E1278" s="185" t="s">
        <v>2256</v>
      </c>
      <c r="F1278" s="185" t="s">
        <v>2490</v>
      </c>
      <c r="G1278" s="185" t="s">
        <v>2085</v>
      </c>
      <c r="H1278" s="185" t="s">
        <v>2085</v>
      </c>
      <c r="I1278" s="192" t="s">
        <v>2264</v>
      </c>
      <c r="J1278" s="194">
        <v>7400</v>
      </c>
      <c r="K1278" s="192">
        <f t="shared" si="3"/>
        <v>272000</v>
      </c>
    </row>
    <row r="1279" ht="13.5" spans="1:11">
      <c r="A1279" s="182" t="s">
        <v>2401</v>
      </c>
      <c r="B1279" s="187">
        <v>1313807</v>
      </c>
      <c r="C1279" s="185" t="s">
        <v>2488</v>
      </c>
      <c r="D1279" s="182" t="s">
        <v>2489</v>
      </c>
      <c r="E1279" s="185" t="s">
        <v>2251</v>
      </c>
      <c r="F1279" s="185" t="s">
        <v>2084</v>
      </c>
      <c r="G1279" s="185" t="s">
        <v>2085</v>
      </c>
      <c r="H1279" s="185" t="s">
        <v>2085</v>
      </c>
      <c r="I1279" s="192" t="s">
        <v>2258</v>
      </c>
      <c r="J1279" s="194">
        <v>8800</v>
      </c>
      <c r="K1279" s="192">
        <f t="shared" si="3"/>
        <v>280800</v>
      </c>
    </row>
    <row r="1280" ht="13.5" spans="1:11">
      <c r="A1280" s="182" t="s">
        <v>2404</v>
      </c>
      <c r="B1280" s="187">
        <v>1315587</v>
      </c>
      <c r="C1280" s="185" t="s">
        <v>2485</v>
      </c>
      <c r="D1280" s="182" t="s">
        <v>2491</v>
      </c>
      <c r="E1280" s="185" t="s">
        <v>2251</v>
      </c>
      <c r="F1280" s="185" t="s">
        <v>2301</v>
      </c>
      <c r="G1280" s="185" t="s">
        <v>2080</v>
      </c>
      <c r="H1280" s="185" t="s">
        <v>2080</v>
      </c>
      <c r="I1280" s="192" t="s">
        <v>2296</v>
      </c>
      <c r="J1280" s="194">
        <v>2560</v>
      </c>
      <c r="K1280" s="192">
        <f t="shared" si="3"/>
        <v>283360</v>
      </c>
    </row>
    <row r="1281" spans="1:12">
      <c r="A1281" s="182" t="s">
        <v>2406</v>
      </c>
      <c r="B1281" s="187">
        <v>1332371</v>
      </c>
      <c r="C1281" s="185" t="s">
        <v>2485</v>
      </c>
      <c r="D1281" s="182" t="s">
        <v>2492</v>
      </c>
      <c r="E1281" s="185" t="s">
        <v>2251</v>
      </c>
      <c r="F1281" s="185" t="s">
        <v>2493</v>
      </c>
      <c r="G1281" s="185" t="s">
        <v>2085</v>
      </c>
      <c r="H1281" s="185" t="s">
        <v>2080</v>
      </c>
      <c r="I1281" s="192" t="s">
        <v>2258</v>
      </c>
      <c r="J1281" s="194">
        <v>4400</v>
      </c>
      <c r="K1281" s="192">
        <f t="shared" si="3"/>
        <v>287760</v>
      </c>
      <c r="L1281" s="40" t="s">
        <v>1783</v>
      </c>
    </row>
    <row r="1282" ht="12.75" spans="1:12">
      <c r="A1282" s="198"/>
      <c r="B1282" s="198"/>
      <c r="C1282" s="198"/>
      <c r="D1282" s="198"/>
      <c r="E1282" s="198"/>
      <c r="F1282" s="198"/>
      <c r="G1282" s="198"/>
      <c r="H1282" s="198"/>
      <c r="I1282" s="198"/>
      <c r="J1282" s="198">
        <f>SUM(J1144:J1281)</f>
        <v>556470</v>
      </c>
      <c r="L1282" s="198" t="s">
        <v>2494</v>
      </c>
    </row>
    <row r="1283" spans="1:9">
      <c r="A1283" s="199"/>
      <c r="B1283" s="198"/>
      <c r="C1283" s="198"/>
      <c r="D1283" s="198"/>
      <c r="E1283" s="198"/>
      <c r="F1283" s="198"/>
      <c r="G1283" s="198"/>
      <c r="H1283" s="198"/>
      <c r="I1283" s="198"/>
    </row>
    <row r="1284" spans="1:11">
      <c r="A1284" s="220" t="s">
        <v>0</v>
      </c>
      <c r="B1284" s="220" t="s">
        <v>2495</v>
      </c>
      <c r="C1284" s="221" t="s">
        <v>2</v>
      </c>
      <c r="D1284" s="221" t="s">
        <v>3</v>
      </c>
      <c r="E1284" s="221" t="s">
        <v>146</v>
      </c>
      <c r="F1284" s="222" t="s">
        <v>4</v>
      </c>
      <c r="G1284" s="220" t="s">
        <v>5</v>
      </c>
      <c r="H1284" s="220" t="s">
        <v>431</v>
      </c>
      <c r="I1284" s="225" t="s">
        <v>7</v>
      </c>
      <c r="J1284" s="225" t="s">
        <v>8</v>
      </c>
      <c r="K1284" s="226" t="s">
        <v>2496</v>
      </c>
    </row>
    <row r="1285" spans="1:11">
      <c r="A1285" s="220"/>
      <c r="B1285" s="220"/>
      <c r="C1285" s="221"/>
      <c r="D1285" s="221"/>
      <c r="E1285" s="221"/>
      <c r="F1285" s="222"/>
      <c r="G1285" s="220"/>
      <c r="H1285" s="220"/>
      <c r="I1285" s="225" t="s">
        <v>2497</v>
      </c>
      <c r="J1285" s="225">
        <v>-400000</v>
      </c>
      <c r="K1285" s="226">
        <f>J1285+K1281</f>
        <v>-112240</v>
      </c>
    </row>
    <row r="1286" spans="1:11">
      <c r="A1286" s="223" t="s">
        <v>9</v>
      </c>
      <c r="B1286" s="224" t="s">
        <v>2498</v>
      </c>
      <c r="C1286" s="224" t="s">
        <v>2499</v>
      </c>
      <c r="D1286" s="223" t="s">
        <v>2500</v>
      </c>
      <c r="E1286" s="224" t="s">
        <v>151</v>
      </c>
      <c r="F1286" s="224" t="s">
        <v>152</v>
      </c>
      <c r="G1286" s="224" t="s">
        <v>9</v>
      </c>
      <c r="H1286" s="224" t="s">
        <v>9</v>
      </c>
      <c r="I1286" s="227" t="s">
        <v>1240</v>
      </c>
      <c r="J1286" s="228">
        <v>2200</v>
      </c>
      <c r="K1286" s="226">
        <f>K1285+J1286</f>
        <v>-110040</v>
      </c>
    </row>
    <row r="1287" spans="1:11">
      <c r="A1287" s="223" t="s">
        <v>13</v>
      </c>
      <c r="B1287" s="224" t="s">
        <v>2501</v>
      </c>
      <c r="C1287" s="224" t="s">
        <v>2502</v>
      </c>
      <c r="D1287" s="223" t="s">
        <v>2503</v>
      </c>
      <c r="E1287" s="224" t="s">
        <v>163</v>
      </c>
      <c r="F1287" s="224" t="s">
        <v>185</v>
      </c>
      <c r="G1287" s="224" t="s">
        <v>9</v>
      </c>
      <c r="H1287" s="224" t="s">
        <v>13</v>
      </c>
      <c r="I1287" s="227" t="s">
        <v>1245</v>
      </c>
      <c r="J1287" s="228">
        <v>3700</v>
      </c>
      <c r="K1287" s="226">
        <f t="shared" ref="K1287:K1318" si="4">K1286+J1287</f>
        <v>-106340</v>
      </c>
    </row>
    <row r="1288" spans="1:11">
      <c r="A1288" s="223" t="s">
        <v>19</v>
      </c>
      <c r="B1288" s="224" t="s">
        <v>2504</v>
      </c>
      <c r="C1288" s="224" t="s">
        <v>2505</v>
      </c>
      <c r="D1288" s="223" t="s">
        <v>2506</v>
      </c>
      <c r="E1288" s="224" t="s">
        <v>163</v>
      </c>
      <c r="F1288" s="224" t="s">
        <v>2507</v>
      </c>
      <c r="G1288" s="224" t="s">
        <v>13</v>
      </c>
      <c r="H1288" s="224" t="s">
        <v>19</v>
      </c>
      <c r="I1288" s="227" t="s">
        <v>1225</v>
      </c>
      <c r="J1288" s="228">
        <v>12960</v>
      </c>
      <c r="K1288" s="226">
        <f t="shared" si="4"/>
        <v>-93380</v>
      </c>
    </row>
    <row r="1289" spans="1:11">
      <c r="A1289" s="223" t="s">
        <v>24</v>
      </c>
      <c r="B1289" s="224" t="s">
        <v>2508</v>
      </c>
      <c r="C1289" s="224" t="s">
        <v>2499</v>
      </c>
      <c r="D1289" s="223" t="s">
        <v>2509</v>
      </c>
      <c r="E1289" s="224" t="s">
        <v>151</v>
      </c>
      <c r="F1289" s="224" t="s">
        <v>220</v>
      </c>
      <c r="G1289" s="224" t="s">
        <v>13</v>
      </c>
      <c r="H1289" s="224" t="s">
        <v>9</v>
      </c>
      <c r="I1289" s="227" t="s">
        <v>1240</v>
      </c>
      <c r="J1289" s="228">
        <v>4400</v>
      </c>
      <c r="K1289" s="226">
        <f t="shared" si="4"/>
        <v>-88980</v>
      </c>
    </row>
    <row r="1290" spans="1:11">
      <c r="A1290" s="223" t="s">
        <v>29</v>
      </c>
      <c r="B1290" s="224" t="s">
        <v>2510</v>
      </c>
      <c r="C1290" s="224" t="s">
        <v>2502</v>
      </c>
      <c r="D1290" s="223" t="s">
        <v>2511</v>
      </c>
      <c r="E1290" s="224" t="s">
        <v>151</v>
      </c>
      <c r="F1290" s="224" t="s">
        <v>213</v>
      </c>
      <c r="G1290" s="224" t="s">
        <v>9</v>
      </c>
      <c r="H1290" s="224" t="s">
        <v>13</v>
      </c>
      <c r="I1290" s="227" t="s">
        <v>1240</v>
      </c>
      <c r="J1290" s="228">
        <v>4400</v>
      </c>
      <c r="K1290" s="226">
        <f t="shared" si="4"/>
        <v>-84580</v>
      </c>
    </row>
    <row r="1291" spans="1:11">
      <c r="A1291" s="223" t="s">
        <v>33</v>
      </c>
      <c r="B1291" s="224" t="s">
        <v>2512</v>
      </c>
      <c r="C1291" s="224" t="s">
        <v>2502</v>
      </c>
      <c r="D1291" s="223" t="s">
        <v>2513</v>
      </c>
      <c r="E1291" s="224" t="s">
        <v>151</v>
      </c>
      <c r="F1291" s="224" t="s">
        <v>541</v>
      </c>
      <c r="G1291" s="224" t="s">
        <v>9</v>
      </c>
      <c r="H1291" s="224" t="s">
        <v>13</v>
      </c>
      <c r="I1291" s="227" t="s">
        <v>1240</v>
      </c>
      <c r="J1291" s="228">
        <v>4400</v>
      </c>
      <c r="K1291" s="226">
        <f t="shared" si="4"/>
        <v>-80180</v>
      </c>
    </row>
    <row r="1292" spans="1:11">
      <c r="A1292" s="223" t="s">
        <v>38</v>
      </c>
      <c r="B1292" s="224" t="s">
        <v>2514</v>
      </c>
      <c r="C1292" s="224" t="s">
        <v>2515</v>
      </c>
      <c r="D1292" s="223" t="s">
        <v>2516</v>
      </c>
      <c r="E1292" s="224" t="s">
        <v>163</v>
      </c>
      <c r="F1292" s="224" t="s">
        <v>962</v>
      </c>
      <c r="G1292" s="224" t="s">
        <v>13</v>
      </c>
      <c r="H1292" s="224" t="s">
        <v>9</v>
      </c>
      <c r="I1292" s="227" t="s">
        <v>1225</v>
      </c>
      <c r="J1292" s="228">
        <v>4320</v>
      </c>
      <c r="K1292" s="226">
        <f t="shared" si="4"/>
        <v>-75860</v>
      </c>
    </row>
    <row r="1293" spans="1:11">
      <c r="A1293" s="223" t="s">
        <v>42</v>
      </c>
      <c r="B1293" s="224" t="s">
        <v>2517</v>
      </c>
      <c r="C1293" s="224" t="s">
        <v>2518</v>
      </c>
      <c r="D1293" s="223" t="s">
        <v>2519</v>
      </c>
      <c r="E1293" s="224" t="s">
        <v>151</v>
      </c>
      <c r="F1293" s="224" t="s">
        <v>78</v>
      </c>
      <c r="G1293" s="224" t="s">
        <v>9</v>
      </c>
      <c r="H1293" s="224" t="s">
        <v>13</v>
      </c>
      <c r="I1293" s="227" t="s">
        <v>1223</v>
      </c>
      <c r="J1293" s="228">
        <v>5120</v>
      </c>
      <c r="K1293" s="226">
        <f t="shared" si="4"/>
        <v>-70740</v>
      </c>
    </row>
    <row r="1294" spans="1:11">
      <c r="A1294" s="223" t="s">
        <v>46</v>
      </c>
      <c r="B1294" s="224" t="s">
        <v>2520</v>
      </c>
      <c r="C1294" s="224" t="s">
        <v>2518</v>
      </c>
      <c r="D1294" s="223" t="s">
        <v>2521</v>
      </c>
      <c r="E1294" s="224" t="s">
        <v>167</v>
      </c>
      <c r="F1294" s="224" t="s">
        <v>545</v>
      </c>
      <c r="G1294" s="224" t="s">
        <v>9</v>
      </c>
      <c r="H1294" s="224" t="s">
        <v>13</v>
      </c>
      <c r="I1294" s="227" t="s">
        <v>1219</v>
      </c>
      <c r="J1294" s="228">
        <v>3300</v>
      </c>
      <c r="K1294" s="226">
        <f t="shared" si="4"/>
        <v>-67440</v>
      </c>
    </row>
    <row r="1295" spans="1:11">
      <c r="A1295" s="223" t="s">
        <v>50</v>
      </c>
      <c r="B1295" s="224" t="s">
        <v>2522</v>
      </c>
      <c r="C1295" s="224" t="s">
        <v>2518</v>
      </c>
      <c r="D1295" s="223" t="s">
        <v>2523</v>
      </c>
      <c r="E1295" s="224" t="s">
        <v>151</v>
      </c>
      <c r="F1295" s="224" t="s">
        <v>262</v>
      </c>
      <c r="G1295" s="224" t="s">
        <v>9</v>
      </c>
      <c r="H1295" s="224" t="s">
        <v>13</v>
      </c>
      <c r="I1295" s="227" t="s">
        <v>1240</v>
      </c>
      <c r="J1295" s="228">
        <v>4400</v>
      </c>
      <c r="K1295" s="226">
        <f t="shared" si="4"/>
        <v>-63040</v>
      </c>
    </row>
    <row r="1296" spans="1:11">
      <c r="A1296" s="223" t="s">
        <v>54</v>
      </c>
      <c r="B1296" s="224" t="s">
        <v>2524</v>
      </c>
      <c r="C1296" s="224" t="s">
        <v>2515</v>
      </c>
      <c r="D1296" s="223" t="s">
        <v>2525</v>
      </c>
      <c r="E1296" s="224" t="s">
        <v>167</v>
      </c>
      <c r="F1296" s="224" t="s">
        <v>476</v>
      </c>
      <c r="G1296" s="224" t="s">
        <v>9</v>
      </c>
      <c r="H1296" s="224" t="s">
        <v>9</v>
      </c>
      <c r="I1296" s="227" t="s">
        <v>1219</v>
      </c>
      <c r="J1296" s="228">
        <v>1650</v>
      </c>
      <c r="K1296" s="226">
        <f t="shared" si="4"/>
        <v>-61390</v>
      </c>
    </row>
    <row r="1297" spans="1:11">
      <c r="A1297" s="223" t="s">
        <v>57</v>
      </c>
      <c r="B1297" s="224" t="s">
        <v>2526</v>
      </c>
      <c r="C1297" s="224" t="s">
        <v>2515</v>
      </c>
      <c r="D1297" s="223" t="s">
        <v>2527</v>
      </c>
      <c r="E1297" s="224" t="s">
        <v>163</v>
      </c>
      <c r="F1297" s="224" t="s">
        <v>291</v>
      </c>
      <c r="G1297" s="224" t="s">
        <v>9</v>
      </c>
      <c r="H1297" s="224" t="s">
        <v>9</v>
      </c>
      <c r="I1297" s="227" t="s">
        <v>1359</v>
      </c>
      <c r="J1297" s="228">
        <v>3160</v>
      </c>
      <c r="K1297" s="226">
        <f t="shared" si="4"/>
        <v>-58230</v>
      </c>
    </row>
    <row r="1298" spans="1:11">
      <c r="A1298" s="223" t="s">
        <v>61</v>
      </c>
      <c r="B1298" s="224" t="s">
        <v>2528</v>
      </c>
      <c r="C1298" s="224" t="s">
        <v>2515</v>
      </c>
      <c r="D1298" s="223" t="s">
        <v>2529</v>
      </c>
      <c r="E1298" s="224" t="s">
        <v>167</v>
      </c>
      <c r="F1298" s="224" t="s">
        <v>2530</v>
      </c>
      <c r="G1298" s="224" t="s">
        <v>13</v>
      </c>
      <c r="H1298" s="224" t="s">
        <v>9</v>
      </c>
      <c r="I1298" s="227" t="s">
        <v>1219</v>
      </c>
      <c r="J1298" s="228">
        <v>3300</v>
      </c>
      <c r="K1298" s="226">
        <f t="shared" si="4"/>
        <v>-54930</v>
      </c>
    </row>
    <row r="1299" spans="1:11">
      <c r="A1299" s="223" t="s">
        <v>64</v>
      </c>
      <c r="B1299" s="224" t="s">
        <v>2531</v>
      </c>
      <c r="C1299" s="224" t="s">
        <v>2515</v>
      </c>
      <c r="D1299" s="223" t="s">
        <v>2532</v>
      </c>
      <c r="E1299" s="224" t="s">
        <v>167</v>
      </c>
      <c r="F1299" s="224" t="s">
        <v>59</v>
      </c>
      <c r="G1299" s="224" t="s">
        <v>9</v>
      </c>
      <c r="H1299" s="224" t="s">
        <v>9</v>
      </c>
      <c r="I1299" s="227" t="s">
        <v>1219</v>
      </c>
      <c r="J1299" s="228">
        <v>1650</v>
      </c>
      <c r="K1299" s="226">
        <f t="shared" si="4"/>
        <v>-53280</v>
      </c>
    </row>
    <row r="1300" spans="1:11">
      <c r="A1300" s="223" t="s">
        <v>67</v>
      </c>
      <c r="B1300" s="224" t="s">
        <v>2533</v>
      </c>
      <c r="C1300" s="224" t="s">
        <v>2515</v>
      </c>
      <c r="D1300" s="223" t="s">
        <v>2534</v>
      </c>
      <c r="E1300" s="224" t="s">
        <v>163</v>
      </c>
      <c r="F1300" s="224" t="s">
        <v>2535</v>
      </c>
      <c r="G1300" s="224" t="s">
        <v>13</v>
      </c>
      <c r="H1300" s="224" t="s">
        <v>9</v>
      </c>
      <c r="I1300" s="227" t="s">
        <v>1245</v>
      </c>
      <c r="J1300" s="228">
        <v>3700</v>
      </c>
      <c r="K1300" s="226">
        <f t="shared" si="4"/>
        <v>-49580</v>
      </c>
    </row>
    <row r="1301" spans="1:11">
      <c r="A1301" s="223" t="s">
        <v>71</v>
      </c>
      <c r="B1301" s="224" t="s">
        <v>2536</v>
      </c>
      <c r="C1301" s="224" t="s">
        <v>2518</v>
      </c>
      <c r="D1301" s="223" t="s">
        <v>2537</v>
      </c>
      <c r="E1301" s="224" t="s">
        <v>151</v>
      </c>
      <c r="F1301" s="224" t="s">
        <v>191</v>
      </c>
      <c r="G1301" s="224" t="s">
        <v>9</v>
      </c>
      <c r="H1301" s="224" t="s">
        <v>13</v>
      </c>
      <c r="I1301" s="227" t="s">
        <v>1240</v>
      </c>
      <c r="J1301" s="228">
        <v>4400</v>
      </c>
      <c r="K1301" s="226">
        <f t="shared" si="4"/>
        <v>-45180</v>
      </c>
    </row>
    <row r="1302" spans="1:11">
      <c r="A1302" s="223" t="s">
        <v>75</v>
      </c>
      <c r="B1302" s="224" t="s">
        <v>2538</v>
      </c>
      <c r="C1302" s="224" t="s">
        <v>2539</v>
      </c>
      <c r="D1302" s="223" t="s">
        <v>2525</v>
      </c>
      <c r="E1302" s="224" t="s">
        <v>167</v>
      </c>
      <c r="F1302" s="224" t="s">
        <v>476</v>
      </c>
      <c r="G1302" s="224" t="s">
        <v>9</v>
      </c>
      <c r="H1302" s="224" t="s">
        <v>9</v>
      </c>
      <c r="I1302" s="227" t="s">
        <v>1219</v>
      </c>
      <c r="J1302" s="228">
        <v>1650</v>
      </c>
      <c r="K1302" s="226">
        <f t="shared" si="4"/>
        <v>-43530</v>
      </c>
    </row>
    <row r="1303" spans="1:11">
      <c r="A1303" s="223" t="s">
        <v>79</v>
      </c>
      <c r="B1303" s="224" t="s">
        <v>2540</v>
      </c>
      <c r="C1303" s="224" t="s">
        <v>2539</v>
      </c>
      <c r="D1303" s="223" t="s">
        <v>2541</v>
      </c>
      <c r="E1303" s="224" t="s">
        <v>151</v>
      </c>
      <c r="F1303" s="224" t="s">
        <v>28</v>
      </c>
      <c r="G1303" s="224" t="s">
        <v>9</v>
      </c>
      <c r="H1303" s="224" t="s">
        <v>9</v>
      </c>
      <c r="I1303" s="227" t="s">
        <v>1240</v>
      </c>
      <c r="J1303" s="228">
        <v>2200</v>
      </c>
      <c r="K1303" s="226">
        <f t="shared" si="4"/>
        <v>-41330</v>
      </c>
    </row>
    <row r="1304" spans="1:11">
      <c r="A1304" s="223" t="s">
        <v>84</v>
      </c>
      <c r="B1304" s="224" t="s">
        <v>2542</v>
      </c>
      <c r="C1304" s="224" t="s">
        <v>2543</v>
      </c>
      <c r="D1304" s="223" t="s">
        <v>2511</v>
      </c>
      <c r="E1304" s="224" t="s">
        <v>163</v>
      </c>
      <c r="F1304" s="224" t="s">
        <v>36</v>
      </c>
      <c r="G1304" s="224" t="s">
        <v>9</v>
      </c>
      <c r="H1304" s="224" t="s">
        <v>13</v>
      </c>
      <c r="I1304" s="227" t="s">
        <v>1245</v>
      </c>
      <c r="J1304" s="228">
        <v>3700</v>
      </c>
      <c r="K1304" s="226">
        <f t="shared" si="4"/>
        <v>-37630</v>
      </c>
    </row>
    <row r="1305" spans="1:11">
      <c r="A1305" s="223" t="s">
        <v>91</v>
      </c>
      <c r="B1305" s="224" t="s">
        <v>2544</v>
      </c>
      <c r="C1305" s="224" t="s">
        <v>2543</v>
      </c>
      <c r="D1305" s="223" t="s">
        <v>2545</v>
      </c>
      <c r="E1305" s="224" t="s">
        <v>151</v>
      </c>
      <c r="F1305" s="224" t="s">
        <v>541</v>
      </c>
      <c r="G1305" s="224" t="s">
        <v>9</v>
      </c>
      <c r="H1305" s="224" t="s">
        <v>13</v>
      </c>
      <c r="I1305" s="227" t="s">
        <v>1240</v>
      </c>
      <c r="J1305" s="228">
        <v>4400</v>
      </c>
      <c r="K1305" s="226">
        <f t="shared" si="4"/>
        <v>-33230</v>
      </c>
    </row>
    <row r="1306" spans="1:11">
      <c r="A1306" s="223" t="s">
        <v>95</v>
      </c>
      <c r="B1306" s="224" t="s">
        <v>2546</v>
      </c>
      <c r="C1306" s="224" t="s">
        <v>2543</v>
      </c>
      <c r="D1306" s="223" t="s">
        <v>2547</v>
      </c>
      <c r="E1306" s="224" t="s">
        <v>167</v>
      </c>
      <c r="F1306" s="224" t="s">
        <v>202</v>
      </c>
      <c r="G1306" s="224" t="s">
        <v>9</v>
      </c>
      <c r="H1306" s="224" t="s">
        <v>13</v>
      </c>
      <c r="I1306" s="227" t="s">
        <v>1219</v>
      </c>
      <c r="J1306" s="228">
        <v>3300</v>
      </c>
      <c r="K1306" s="226">
        <f t="shared" si="4"/>
        <v>-29930</v>
      </c>
    </row>
    <row r="1307" spans="1:11">
      <c r="A1307" s="223" t="s">
        <v>98</v>
      </c>
      <c r="B1307" s="224" t="s">
        <v>2548</v>
      </c>
      <c r="C1307" s="224" t="s">
        <v>2539</v>
      </c>
      <c r="D1307" s="223" t="s">
        <v>2549</v>
      </c>
      <c r="E1307" s="224" t="s">
        <v>151</v>
      </c>
      <c r="F1307" s="224" t="s">
        <v>82</v>
      </c>
      <c r="G1307" s="224" t="s">
        <v>9</v>
      </c>
      <c r="H1307" s="224" t="s">
        <v>9</v>
      </c>
      <c r="I1307" s="227" t="s">
        <v>1240</v>
      </c>
      <c r="J1307" s="228">
        <v>2200</v>
      </c>
      <c r="K1307" s="226">
        <f t="shared" si="4"/>
        <v>-27730</v>
      </c>
    </row>
    <row r="1308" spans="1:11">
      <c r="A1308" s="223" t="s">
        <v>101</v>
      </c>
      <c r="B1308" s="224" t="s">
        <v>2550</v>
      </c>
      <c r="C1308" s="224" t="s">
        <v>2539</v>
      </c>
      <c r="D1308" s="223" t="s">
        <v>2551</v>
      </c>
      <c r="E1308" s="224" t="s">
        <v>151</v>
      </c>
      <c r="F1308" s="224" t="s">
        <v>45</v>
      </c>
      <c r="G1308" s="224" t="s">
        <v>9</v>
      </c>
      <c r="H1308" s="224" t="s">
        <v>9</v>
      </c>
      <c r="I1308" s="227" t="s">
        <v>1240</v>
      </c>
      <c r="J1308" s="228">
        <v>2200</v>
      </c>
      <c r="K1308" s="226">
        <f t="shared" si="4"/>
        <v>-25530</v>
      </c>
    </row>
    <row r="1309" spans="1:11">
      <c r="A1309" s="223" t="s">
        <v>105</v>
      </c>
      <c r="B1309" s="224" t="s">
        <v>2552</v>
      </c>
      <c r="C1309" s="224" t="s">
        <v>2539</v>
      </c>
      <c r="D1309" s="223" t="s">
        <v>2553</v>
      </c>
      <c r="E1309" s="224" t="s">
        <v>151</v>
      </c>
      <c r="F1309" s="224" t="s">
        <v>56</v>
      </c>
      <c r="G1309" s="224" t="s">
        <v>9</v>
      </c>
      <c r="H1309" s="224" t="s">
        <v>9</v>
      </c>
      <c r="I1309" s="227" t="s">
        <v>1240</v>
      </c>
      <c r="J1309" s="228">
        <v>2200</v>
      </c>
      <c r="K1309" s="226">
        <f t="shared" si="4"/>
        <v>-23330</v>
      </c>
    </row>
    <row r="1310" spans="1:11">
      <c r="A1310" s="223" t="s">
        <v>107</v>
      </c>
      <c r="B1310" s="224" t="s">
        <v>2554</v>
      </c>
      <c r="C1310" s="224" t="s">
        <v>2539</v>
      </c>
      <c r="D1310" s="223" t="s">
        <v>2555</v>
      </c>
      <c r="E1310" s="224" t="s">
        <v>151</v>
      </c>
      <c r="F1310" s="224" t="s">
        <v>100</v>
      </c>
      <c r="G1310" s="224" t="s">
        <v>9</v>
      </c>
      <c r="H1310" s="224" t="s">
        <v>9</v>
      </c>
      <c r="I1310" s="227" t="s">
        <v>1240</v>
      </c>
      <c r="J1310" s="228">
        <v>2200</v>
      </c>
      <c r="K1310" s="226">
        <f t="shared" si="4"/>
        <v>-21130</v>
      </c>
    </row>
    <row r="1311" spans="1:11">
      <c r="A1311" s="223" t="s">
        <v>111</v>
      </c>
      <c r="B1311" s="224" t="s">
        <v>2556</v>
      </c>
      <c r="C1311" s="224" t="s">
        <v>2557</v>
      </c>
      <c r="D1311" s="223" t="s">
        <v>2558</v>
      </c>
      <c r="E1311" s="224" t="s">
        <v>151</v>
      </c>
      <c r="F1311" s="224" t="s">
        <v>157</v>
      </c>
      <c r="G1311" s="224" t="s">
        <v>9</v>
      </c>
      <c r="H1311" s="224" t="s">
        <v>9</v>
      </c>
      <c r="I1311" s="227" t="s">
        <v>1240</v>
      </c>
      <c r="J1311" s="228">
        <v>2200</v>
      </c>
      <c r="K1311" s="226">
        <f t="shared" si="4"/>
        <v>-18930</v>
      </c>
    </row>
    <row r="1312" spans="1:11">
      <c r="A1312" s="223" t="s">
        <v>204</v>
      </c>
      <c r="B1312" s="224" t="s">
        <v>2559</v>
      </c>
      <c r="C1312" s="224" t="s">
        <v>2557</v>
      </c>
      <c r="D1312" s="223" t="s">
        <v>2560</v>
      </c>
      <c r="E1312" s="224" t="s">
        <v>163</v>
      </c>
      <c r="F1312" s="224" t="s">
        <v>170</v>
      </c>
      <c r="G1312" s="224" t="s">
        <v>9</v>
      </c>
      <c r="H1312" s="224" t="s">
        <v>9</v>
      </c>
      <c r="I1312" s="227" t="s">
        <v>1245</v>
      </c>
      <c r="J1312" s="228">
        <v>1850</v>
      </c>
      <c r="K1312" s="226">
        <f t="shared" si="4"/>
        <v>-17080</v>
      </c>
    </row>
    <row r="1313" spans="1:11">
      <c r="A1313" s="223" t="s">
        <v>114</v>
      </c>
      <c r="B1313" s="224" t="s">
        <v>2561</v>
      </c>
      <c r="C1313" s="224" t="s">
        <v>2557</v>
      </c>
      <c r="D1313" s="223" t="s">
        <v>2560</v>
      </c>
      <c r="E1313" s="224" t="s">
        <v>167</v>
      </c>
      <c r="F1313" s="224" t="s">
        <v>1351</v>
      </c>
      <c r="G1313" s="224" t="s">
        <v>9</v>
      </c>
      <c r="H1313" s="224" t="s">
        <v>9</v>
      </c>
      <c r="I1313" s="227" t="s">
        <v>1219</v>
      </c>
      <c r="J1313" s="228">
        <v>1650</v>
      </c>
      <c r="K1313" s="226">
        <f t="shared" si="4"/>
        <v>-15430</v>
      </c>
    </row>
    <row r="1314" spans="1:11">
      <c r="A1314" s="223" t="s">
        <v>117</v>
      </c>
      <c r="B1314" s="224" t="s">
        <v>2562</v>
      </c>
      <c r="C1314" s="224" t="s">
        <v>2557</v>
      </c>
      <c r="D1314" s="223" t="s">
        <v>2563</v>
      </c>
      <c r="E1314" s="224" t="s">
        <v>151</v>
      </c>
      <c r="F1314" s="224" t="s">
        <v>100</v>
      </c>
      <c r="G1314" s="224" t="s">
        <v>9</v>
      </c>
      <c r="H1314" s="224" t="s">
        <v>9</v>
      </c>
      <c r="I1314" s="227" t="s">
        <v>1240</v>
      </c>
      <c r="J1314" s="228">
        <v>2200</v>
      </c>
      <c r="K1314" s="226">
        <f t="shared" si="4"/>
        <v>-13230</v>
      </c>
    </row>
    <row r="1315" spans="1:11">
      <c r="A1315" s="223" t="s">
        <v>122</v>
      </c>
      <c r="B1315" s="224" t="s">
        <v>2564</v>
      </c>
      <c r="C1315" s="224" t="s">
        <v>2557</v>
      </c>
      <c r="D1315" s="223" t="s">
        <v>2565</v>
      </c>
      <c r="E1315" s="224" t="s">
        <v>163</v>
      </c>
      <c r="F1315" s="224" t="s">
        <v>707</v>
      </c>
      <c r="G1315" s="224" t="s">
        <v>9</v>
      </c>
      <c r="H1315" s="224" t="s">
        <v>9</v>
      </c>
      <c r="I1315" s="227" t="s">
        <v>1245</v>
      </c>
      <c r="J1315" s="228">
        <v>1850</v>
      </c>
      <c r="K1315" s="226">
        <f t="shared" si="4"/>
        <v>-11380</v>
      </c>
    </row>
    <row r="1316" spans="1:11">
      <c r="A1316" s="223" t="s">
        <v>127</v>
      </c>
      <c r="B1316" s="224" t="s">
        <v>2566</v>
      </c>
      <c r="C1316" s="224" t="s">
        <v>2567</v>
      </c>
      <c r="D1316" s="223" t="s">
        <v>2568</v>
      </c>
      <c r="E1316" s="224" t="s">
        <v>163</v>
      </c>
      <c r="F1316" s="224" t="s">
        <v>125</v>
      </c>
      <c r="G1316" s="224" t="s">
        <v>9</v>
      </c>
      <c r="H1316" s="224" t="s">
        <v>24</v>
      </c>
      <c r="I1316" s="227" t="s">
        <v>1245</v>
      </c>
      <c r="J1316" s="228">
        <v>7400</v>
      </c>
      <c r="K1316" s="226">
        <f t="shared" si="4"/>
        <v>-3980</v>
      </c>
    </row>
    <row r="1317" spans="1:11">
      <c r="A1317" s="223" t="s">
        <v>129</v>
      </c>
      <c r="B1317" s="224" t="s">
        <v>2569</v>
      </c>
      <c r="C1317" s="224" t="s">
        <v>2557</v>
      </c>
      <c r="D1317" s="223" t="s">
        <v>2570</v>
      </c>
      <c r="E1317" s="224" t="s">
        <v>163</v>
      </c>
      <c r="F1317" s="224" t="s">
        <v>291</v>
      </c>
      <c r="G1317" s="224" t="s">
        <v>9</v>
      </c>
      <c r="H1317" s="224" t="s">
        <v>9</v>
      </c>
      <c r="I1317" s="227" t="s">
        <v>1245</v>
      </c>
      <c r="J1317" s="228">
        <v>1850</v>
      </c>
      <c r="K1317" s="226">
        <f t="shared" si="4"/>
        <v>-2130</v>
      </c>
    </row>
    <row r="1318" spans="1:11">
      <c r="A1318" s="223" t="s">
        <v>131</v>
      </c>
      <c r="B1318" s="224" t="s">
        <v>2571</v>
      </c>
      <c r="C1318" s="224" t="s">
        <v>2572</v>
      </c>
      <c r="D1318" s="223" t="s">
        <v>2573</v>
      </c>
      <c r="E1318" s="224" t="s">
        <v>151</v>
      </c>
      <c r="F1318" s="224" t="s">
        <v>191</v>
      </c>
      <c r="G1318" s="224" t="s">
        <v>9</v>
      </c>
      <c r="H1318" s="224" t="s">
        <v>13</v>
      </c>
      <c r="I1318" s="227" t="s">
        <v>1223</v>
      </c>
      <c r="J1318" s="228">
        <v>5120</v>
      </c>
      <c r="K1318" s="226">
        <f t="shared" si="4"/>
        <v>2990</v>
      </c>
    </row>
    <row r="1319" spans="1:11">
      <c r="A1319" s="223" t="s">
        <v>133</v>
      </c>
      <c r="B1319" s="224" t="s">
        <v>2574</v>
      </c>
      <c r="C1319" s="224" t="s">
        <v>2572</v>
      </c>
      <c r="D1319" s="223" t="s">
        <v>2575</v>
      </c>
      <c r="E1319" s="224" t="s">
        <v>151</v>
      </c>
      <c r="F1319" s="224" t="s">
        <v>262</v>
      </c>
      <c r="G1319" s="224" t="s">
        <v>9</v>
      </c>
      <c r="H1319" s="224" t="s">
        <v>13</v>
      </c>
      <c r="I1319" s="227" t="s">
        <v>1223</v>
      </c>
      <c r="J1319" s="228">
        <v>5120</v>
      </c>
      <c r="K1319" s="226">
        <f t="shared" ref="K1319:K1350" si="5">K1318+J1319</f>
        <v>8110</v>
      </c>
    </row>
    <row r="1320" spans="1:11">
      <c r="A1320" s="223" t="s">
        <v>136</v>
      </c>
      <c r="B1320" s="224" t="s">
        <v>2576</v>
      </c>
      <c r="C1320" s="224" t="s">
        <v>2557</v>
      </c>
      <c r="D1320" s="223" t="s">
        <v>2577</v>
      </c>
      <c r="E1320" s="224" t="s">
        <v>151</v>
      </c>
      <c r="F1320" s="224" t="s">
        <v>56</v>
      </c>
      <c r="G1320" s="224" t="s">
        <v>9</v>
      </c>
      <c r="H1320" s="224" t="s">
        <v>9</v>
      </c>
      <c r="I1320" s="227" t="s">
        <v>1249</v>
      </c>
      <c r="J1320" s="228">
        <v>2960</v>
      </c>
      <c r="K1320" s="226">
        <f t="shared" si="5"/>
        <v>11070</v>
      </c>
    </row>
    <row r="1321" spans="1:11">
      <c r="A1321" s="223" t="s">
        <v>139</v>
      </c>
      <c r="B1321" s="224" t="s">
        <v>2578</v>
      </c>
      <c r="C1321" s="224" t="s">
        <v>2557</v>
      </c>
      <c r="D1321" s="223" t="s">
        <v>2579</v>
      </c>
      <c r="E1321" s="224" t="s">
        <v>151</v>
      </c>
      <c r="F1321" s="224" t="s">
        <v>12</v>
      </c>
      <c r="G1321" s="224" t="s">
        <v>9</v>
      </c>
      <c r="H1321" s="224" t="s">
        <v>9</v>
      </c>
      <c r="I1321" s="227" t="s">
        <v>1240</v>
      </c>
      <c r="J1321" s="228">
        <v>2200</v>
      </c>
      <c r="K1321" s="226">
        <f t="shared" si="5"/>
        <v>13270</v>
      </c>
    </row>
    <row r="1322" spans="1:11">
      <c r="A1322" s="223" t="s">
        <v>228</v>
      </c>
      <c r="B1322" s="224" t="s">
        <v>2580</v>
      </c>
      <c r="C1322" s="224" t="s">
        <v>2557</v>
      </c>
      <c r="D1322" s="223" t="s">
        <v>2581</v>
      </c>
      <c r="E1322" s="224" t="s">
        <v>151</v>
      </c>
      <c r="F1322" s="224" t="s">
        <v>179</v>
      </c>
      <c r="G1322" s="224" t="s">
        <v>9</v>
      </c>
      <c r="H1322" s="224" t="s">
        <v>9</v>
      </c>
      <c r="I1322" s="227" t="s">
        <v>1240</v>
      </c>
      <c r="J1322" s="228">
        <v>2200</v>
      </c>
      <c r="K1322" s="226">
        <f t="shared" si="5"/>
        <v>15470</v>
      </c>
    </row>
    <row r="1323" spans="1:11">
      <c r="A1323" s="223" t="s">
        <v>232</v>
      </c>
      <c r="B1323" s="224" t="s">
        <v>2582</v>
      </c>
      <c r="C1323" s="224" t="s">
        <v>2557</v>
      </c>
      <c r="D1323" s="223" t="s">
        <v>2583</v>
      </c>
      <c r="E1323" s="224" t="s">
        <v>163</v>
      </c>
      <c r="F1323" s="224" t="s">
        <v>185</v>
      </c>
      <c r="G1323" s="224" t="s">
        <v>9</v>
      </c>
      <c r="H1323" s="224" t="s">
        <v>9</v>
      </c>
      <c r="I1323" s="227" t="s">
        <v>950</v>
      </c>
      <c r="J1323" s="228">
        <v>2510</v>
      </c>
      <c r="K1323" s="226">
        <f t="shared" si="5"/>
        <v>17980</v>
      </c>
    </row>
    <row r="1324" spans="1:11">
      <c r="A1324" s="223" t="s">
        <v>235</v>
      </c>
      <c r="B1324" s="224" t="s">
        <v>2584</v>
      </c>
      <c r="C1324" s="224" t="s">
        <v>2585</v>
      </c>
      <c r="D1324" s="223" t="s">
        <v>2586</v>
      </c>
      <c r="E1324" s="224" t="s">
        <v>163</v>
      </c>
      <c r="F1324" s="224" t="s">
        <v>185</v>
      </c>
      <c r="G1324" s="224" t="s">
        <v>9</v>
      </c>
      <c r="H1324" s="224" t="s">
        <v>9</v>
      </c>
      <c r="I1324" s="227" t="s">
        <v>1225</v>
      </c>
      <c r="J1324" s="228">
        <v>2160</v>
      </c>
      <c r="K1324" s="226">
        <f t="shared" si="5"/>
        <v>20140</v>
      </c>
    </row>
    <row r="1325" spans="1:11">
      <c r="A1325" s="223" t="s">
        <v>238</v>
      </c>
      <c r="B1325" s="224" t="s">
        <v>2587</v>
      </c>
      <c r="C1325" s="224" t="s">
        <v>2585</v>
      </c>
      <c r="D1325" s="223" t="s">
        <v>2583</v>
      </c>
      <c r="E1325" s="224" t="s">
        <v>151</v>
      </c>
      <c r="F1325" s="224" t="s">
        <v>94</v>
      </c>
      <c r="G1325" s="224" t="s">
        <v>9</v>
      </c>
      <c r="H1325" s="224" t="s">
        <v>9</v>
      </c>
      <c r="I1325" s="227" t="s">
        <v>1240</v>
      </c>
      <c r="J1325" s="228">
        <v>2200</v>
      </c>
      <c r="K1325" s="226">
        <f t="shared" si="5"/>
        <v>22340</v>
      </c>
    </row>
    <row r="1326" spans="1:11">
      <c r="A1326" s="223" t="s">
        <v>241</v>
      </c>
      <c r="B1326" s="224" t="s">
        <v>2588</v>
      </c>
      <c r="C1326" s="224" t="s">
        <v>2585</v>
      </c>
      <c r="D1326" s="223" t="s">
        <v>2589</v>
      </c>
      <c r="E1326" s="224" t="s">
        <v>151</v>
      </c>
      <c r="F1326" s="224" t="s">
        <v>56</v>
      </c>
      <c r="G1326" s="224" t="s">
        <v>9</v>
      </c>
      <c r="H1326" s="224" t="s">
        <v>9</v>
      </c>
      <c r="I1326" s="227" t="s">
        <v>1240</v>
      </c>
      <c r="J1326" s="228">
        <v>2200</v>
      </c>
      <c r="K1326" s="226">
        <f t="shared" si="5"/>
        <v>24540</v>
      </c>
    </row>
    <row r="1327" spans="1:11">
      <c r="A1327" s="223" t="s">
        <v>243</v>
      </c>
      <c r="B1327" s="224" t="s">
        <v>2590</v>
      </c>
      <c r="C1327" s="224" t="s">
        <v>2585</v>
      </c>
      <c r="D1327" s="223" t="s">
        <v>2591</v>
      </c>
      <c r="E1327" s="224" t="s">
        <v>151</v>
      </c>
      <c r="F1327" s="224" t="s">
        <v>12</v>
      </c>
      <c r="G1327" s="224" t="s">
        <v>9</v>
      </c>
      <c r="H1327" s="224" t="s">
        <v>9</v>
      </c>
      <c r="I1327" s="227" t="s">
        <v>1223</v>
      </c>
      <c r="J1327" s="228">
        <v>2560</v>
      </c>
      <c r="K1327" s="226">
        <f t="shared" si="5"/>
        <v>27100</v>
      </c>
    </row>
    <row r="1328" spans="1:11">
      <c r="A1328" s="223" t="s">
        <v>246</v>
      </c>
      <c r="B1328" s="224" t="s">
        <v>2592</v>
      </c>
      <c r="C1328" s="224" t="s">
        <v>2593</v>
      </c>
      <c r="D1328" s="223" t="s">
        <v>2594</v>
      </c>
      <c r="E1328" s="224" t="s">
        <v>167</v>
      </c>
      <c r="F1328" s="224" t="s">
        <v>441</v>
      </c>
      <c r="G1328" s="224" t="s">
        <v>9</v>
      </c>
      <c r="H1328" s="224" t="s">
        <v>19</v>
      </c>
      <c r="I1328" s="227" t="s">
        <v>1219</v>
      </c>
      <c r="J1328" s="228">
        <v>4950</v>
      </c>
      <c r="K1328" s="226">
        <f t="shared" si="5"/>
        <v>32050</v>
      </c>
    </row>
    <row r="1329" spans="1:11">
      <c r="A1329" s="223" t="s">
        <v>248</v>
      </c>
      <c r="B1329" s="224" t="s">
        <v>2595</v>
      </c>
      <c r="C1329" s="224" t="s">
        <v>2596</v>
      </c>
      <c r="D1329" s="223" t="s">
        <v>2597</v>
      </c>
      <c r="E1329" s="224" t="s">
        <v>167</v>
      </c>
      <c r="F1329" s="224" t="s">
        <v>202</v>
      </c>
      <c r="G1329" s="224" t="s">
        <v>9</v>
      </c>
      <c r="H1329" s="224" t="s">
        <v>13</v>
      </c>
      <c r="I1329" s="227" t="s">
        <v>1219</v>
      </c>
      <c r="J1329" s="228">
        <v>3300</v>
      </c>
      <c r="K1329" s="226">
        <f t="shared" si="5"/>
        <v>35350</v>
      </c>
    </row>
    <row r="1330" spans="1:11">
      <c r="A1330" s="223" t="s">
        <v>251</v>
      </c>
      <c r="B1330" s="224" t="s">
        <v>2598</v>
      </c>
      <c r="C1330" s="224" t="s">
        <v>2599</v>
      </c>
      <c r="D1330" s="223" t="s">
        <v>2600</v>
      </c>
      <c r="E1330" s="224" t="s">
        <v>151</v>
      </c>
      <c r="F1330" s="224" t="s">
        <v>213</v>
      </c>
      <c r="G1330" s="224" t="s">
        <v>9</v>
      </c>
      <c r="H1330" s="224" t="s">
        <v>24</v>
      </c>
      <c r="I1330" s="227" t="s">
        <v>1240</v>
      </c>
      <c r="J1330" s="228">
        <v>8800</v>
      </c>
      <c r="K1330" s="226">
        <f t="shared" si="5"/>
        <v>44150</v>
      </c>
    </row>
    <row r="1331" spans="1:11">
      <c r="A1331" s="223" t="s">
        <v>255</v>
      </c>
      <c r="B1331" s="224" t="s">
        <v>2601</v>
      </c>
      <c r="C1331" s="224" t="s">
        <v>2585</v>
      </c>
      <c r="D1331" s="223" t="s">
        <v>2602</v>
      </c>
      <c r="E1331" s="224" t="s">
        <v>151</v>
      </c>
      <c r="F1331" s="224" t="s">
        <v>179</v>
      </c>
      <c r="G1331" s="224" t="s">
        <v>9</v>
      </c>
      <c r="H1331" s="224" t="s">
        <v>9</v>
      </c>
      <c r="I1331" s="227" t="s">
        <v>1240</v>
      </c>
      <c r="J1331" s="228">
        <v>2200</v>
      </c>
      <c r="K1331" s="226">
        <f t="shared" si="5"/>
        <v>46350</v>
      </c>
    </row>
    <row r="1332" spans="1:11">
      <c r="A1332" s="223" t="s">
        <v>257</v>
      </c>
      <c r="B1332" s="224" t="s">
        <v>2603</v>
      </c>
      <c r="C1332" s="224" t="s">
        <v>2585</v>
      </c>
      <c r="D1332" s="223" t="s">
        <v>2604</v>
      </c>
      <c r="E1332" s="224" t="s">
        <v>151</v>
      </c>
      <c r="F1332" s="224" t="s">
        <v>63</v>
      </c>
      <c r="G1332" s="224" t="s">
        <v>9</v>
      </c>
      <c r="H1332" s="224" t="s">
        <v>9</v>
      </c>
      <c r="I1332" s="227" t="s">
        <v>1223</v>
      </c>
      <c r="J1332" s="228">
        <v>2560</v>
      </c>
      <c r="K1332" s="226">
        <f t="shared" si="5"/>
        <v>48910</v>
      </c>
    </row>
    <row r="1333" spans="1:11">
      <c r="A1333" s="223" t="s">
        <v>259</v>
      </c>
      <c r="B1333" s="224" t="s">
        <v>2605</v>
      </c>
      <c r="C1333" s="224" t="s">
        <v>2596</v>
      </c>
      <c r="D1333" s="223" t="s">
        <v>2606</v>
      </c>
      <c r="E1333" s="224" t="s">
        <v>163</v>
      </c>
      <c r="F1333" s="224" t="s">
        <v>36</v>
      </c>
      <c r="G1333" s="224" t="s">
        <v>9</v>
      </c>
      <c r="H1333" s="224" t="s">
        <v>13</v>
      </c>
      <c r="I1333" s="227" t="s">
        <v>1225</v>
      </c>
      <c r="J1333" s="228">
        <v>4320</v>
      </c>
      <c r="K1333" s="226">
        <f t="shared" si="5"/>
        <v>53230</v>
      </c>
    </row>
    <row r="1334" spans="1:11">
      <c r="A1334" s="223" t="s">
        <v>263</v>
      </c>
      <c r="B1334" s="224" t="s">
        <v>2607</v>
      </c>
      <c r="C1334" s="224" t="s">
        <v>2585</v>
      </c>
      <c r="D1334" s="223" t="s">
        <v>2608</v>
      </c>
      <c r="E1334" s="224" t="s">
        <v>163</v>
      </c>
      <c r="F1334" s="224" t="s">
        <v>707</v>
      </c>
      <c r="G1334" s="224" t="s">
        <v>9</v>
      </c>
      <c r="H1334" s="224" t="s">
        <v>9</v>
      </c>
      <c r="I1334" s="227" t="s">
        <v>1245</v>
      </c>
      <c r="J1334" s="228">
        <v>1850</v>
      </c>
      <c r="K1334" s="226">
        <f t="shared" si="5"/>
        <v>55080</v>
      </c>
    </row>
    <row r="1335" spans="1:11">
      <c r="A1335" s="223" t="s">
        <v>267</v>
      </c>
      <c r="B1335" s="224" t="s">
        <v>2609</v>
      </c>
      <c r="C1335" s="224" t="s">
        <v>2610</v>
      </c>
      <c r="D1335" s="223" t="s">
        <v>2611</v>
      </c>
      <c r="E1335" s="224" t="s">
        <v>151</v>
      </c>
      <c r="F1335" s="224" t="s">
        <v>82</v>
      </c>
      <c r="G1335" s="224" t="s">
        <v>9</v>
      </c>
      <c r="H1335" s="224" t="s">
        <v>13</v>
      </c>
      <c r="I1335" s="227" t="s">
        <v>1240</v>
      </c>
      <c r="J1335" s="228">
        <v>4400</v>
      </c>
      <c r="K1335" s="226">
        <f t="shared" si="5"/>
        <v>59480</v>
      </c>
    </row>
    <row r="1336" spans="1:11">
      <c r="A1336" s="223" t="s">
        <v>270</v>
      </c>
      <c r="B1336" s="224" t="s">
        <v>2612</v>
      </c>
      <c r="C1336" s="224" t="s">
        <v>2613</v>
      </c>
      <c r="D1336" s="223" t="s">
        <v>2614</v>
      </c>
      <c r="E1336" s="224" t="s">
        <v>151</v>
      </c>
      <c r="F1336" s="224" t="s">
        <v>152</v>
      </c>
      <c r="G1336" s="224" t="s">
        <v>9</v>
      </c>
      <c r="H1336" s="224" t="s">
        <v>9</v>
      </c>
      <c r="I1336" s="227" t="s">
        <v>1240</v>
      </c>
      <c r="J1336" s="228">
        <v>2200</v>
      </c>
      <c r="K1336" s="226">
        <f t="shared" si="5"/>
        <v>61680</v>
      </c>
    </row>
    <row r="1337" spans="1:11">
      <c r="A1337" s="223" t="s">
        <v>274</v>
      </c>
      <c r="B1337" s="224" t="s">
        <v>2615</v>
      </c>
      <c r="C1337" s="224" t="s">
        <v>2610</v>
      </c>
      <c r="D1337" s="223" t="s">
        <v>2616</v>
      </c>
      <c r="E1337" s="224" t="s">
        <v>163</v>
      </c>
      <c r="F1337" s="224" t="s">
        <v>49</v>
      </c>
      <c r="G1337" s="224" t="s">
        <v>9</v>
      </c>
      <c r="H1337" s="224" t="s">
        <v>13</v>
      </c>
      <c r="I1337" s="227" t="s">
        <v>950</v>
      </c>
      <c r="J1337" s="228">
        <v>5020</v>
      </c>
      <c r="K1337" s="226">
        <f t="shared" si="5"/>
        <v>66700</v>
      </c>
    </row>
    <row r="1338" spans="1:11">
      <c r="A1338" s="223" t="s">
        <v>277</v>
      </c>
      <c r="B1338" s="224" t="s">
        <v>2617</v>
      </c>
      <c r="C1338" s="224" t="s">
        <v>2610</v>
      </c>
      <c r="D1338" s="223" t="s">
        <v>2618</v>
      </c>
      <c r="E1338" s="224" t="s">
        <v>151</v>
      </c>
      <c r="F1338" s="224" t="s">
        <v>2619</v>
      </c>
      <c r="G1338" s="224" t="s">
        <v>13</v>
      </c>
      <c r="H1338" s="224" t="s">
        <v>13</v>
      </c>
      <c r="I1338" s="227" t="s">
        <v>1223</v>
      </c>
      <c r="J1338" s="228">
        <v>10240</v>
      </c>
      <c r="K1338" s="226">
        <f t="shared" si="5"/>
        <v>76940</v>
      </c>
    </row>
    <row r="1339" spans="1:11">
      <c r="A1339" s="223" t="s">
        <v>279</v>
      </c>
      <c r="B1339" s="224" t="s">
        <v>2620</v>
      </c>
      <c r="C1339" s="224" t="s">
        <v>2613</v>
      </c>
      <c r="D1339" s="223" t="s">
        <v>2621</v>
      </c>
      <c r="E1339" s="224" t="s">
        <v>151</v>
      </c>
      <c r="F1339" s="224" t="s">
        <v>12</v>
      </c>
      <c r="G1339" s="224" t="s">
        <v>9</v>
      </c>
      <c r="H1339" s="224" t="s">
        <v>9</v>
      </c>
      <c r="I1339" s="227" t="s">
        <v>1240</v>
      </c>
      <c r="J1339" s="228">
        <v>2200</v>
      </c>
      <c r="K1339" s="226">
        <f t="shared" si="5"/>
        <v>79140</v>
      </c>
    </row>
    <row r="1340" spans="1:11">
      <c r="A1340" s="223" t="s">
        <v>282</v>
      </c>
      <c r="B1340" s="224" t="s">
        <v>2622</v>
      </c>
      <c r="C1340" s="224" t="s">
        <v>2613</v>
      </c>
      <c r="D1340" s="223" t="s">
        <v>2623</v>
      </c>
      <c r="E1340" s="224" t="s">
        <v>151</v>
      </c>
      <c r="F1340" s="224" t="s">
        <v>240</v>
      </c>
      <c r="G1340" s="224" t="s">
        <v>9</v>
      </c>
      <c r="H1340" s="224" t="s">
        <v>9</v>
      </c>
      <c r="I1340" s="227" t="s">
        <v>1240</v>
      </c>
      <c r="J1340" s="228">
        <v>2200</v>
      </c>
      <c r="K1340" s="226">
        <f t="shared" si="5"/>
        <v>81340</v>
      </c>
    </row>
    <row r="1341" spans="1:11">
      <c r="A1341" s="223" t="s">
        <v>285</v>
      </c>
      <c r="B1341" s="224" t="s">
        <v>2624</v>
      </c>
      <c r="C1341" s="224" t="s">
        <v>2613</v>
      </c>
      <c r="D1341" s="223" t="s">
        <v>2625</v>
      </c>
      <c r="E1341" s="224" t="s">
        <v>163</v>
      </c>
      <c r="F1341" s="224" t="s">
        <v>185</v>
      </c>
      <c r="G1341" s="224" t="s">
        <v>9</v>
      </c>
      <c r="H1341" s="224" t="s">
        <v>9</v>
      </c>
      <c r="I1341" s="227" t="s">
        <v>1245</v>
      </c>
      <c r="J1341" s="228">
        <v>1850</v>
      </c>
      <c r="K1341" s="226">
        <f t="shared" si="5"/>
        <v>83190</v>
      </c>
    </row>
    <row r="1342" spans="1:11">
      <c r="A1342" s="223" t="s">
        <v>289</v>
      </c>
      <c r="B1342" s="224" t="s">
        <v>2626</v>
      </c>
      <c r="C1342" s="224" t="s">
        <v>2627</v>
      </c>
      <c r="D1342" s="223" t="s">
        <v>2628</v>
      </c>
      <c r="E1342" s="224" t="s">
        <v>151</v>
      </c>
      <c r="F1342" s="224" t="s">
        <v>2629</v>
      </c>
      <c r="G1342" s="224" t="s">
        <v>13</v>
      </c>
      <c r="H1342" s="224" t="s">
        <v>13</v>
      </c>
      <c r="I1342" s="227" t="s">
        <v>1240</v>
      </c>
      <c r="J1342" s="228">
        <v>8800</v>
      </c>
      <c r="K1342" s="226">
        <f t="shared" si="5"/>
        <v>91990</v>
      </c>
    </row>
    <row r="1343" spans="1:11">
      <c r="A1343" s="223" t="s">
        <v>292</v>
      </c>
      <c r="B1343" s="224" t="s">
        <v>2630</v>
      </c>
      <c r="C1343" s="224" t="s">
        <v>2631</v>
      </c>
      <c r="D1343" s="223" t="s">
        <v>2632</v>
      </c>
      <c r="E1343" s="224" t="s">
        <v>151</v>
      </c>
      <c r="F1343" s="224" t="s">
        <v>240</v>
      </c>
      <c r="G1343" s="224" t="s">
        <v>9</v>
      </c>
      <c r="H1343" s="224" t="s">
        <v>9</v>
      </c>
      <c r="I1343" s="227" t="s">
        <v>1249</v>
      </c>
      <c r="J1343" s="228">
        <v>2960</v>
      </c>
      <c r="K1343" s="226">
        <f t="shared" si="5"/>
        <v>94950</v>
      </c>
    </row>
    <row r="1344" spans="1:11">
      <c r="A1344" s="223" t="s">
        <v>296</v>
      </c>
      <c r="B1344" s="224" t="s">
        <v>2633</v>
      </c>
      <c r="C1344" s="224" t="s">
        <v>2631</v>
      </c>
      <c r="D1344" s="223" t="s">
        <v>2634</v>
      </c>
      <c r="E1344" s="224" t="s">
        <v>151</v>
      </c>
      <c r="F1344" s="224" t="s">
        <v>45</v>
      </c>
      <c r="G1344" s="224" t="s">
        <v>9</v>
      </c>
      <c r="H1344" s="224" t="s">
        <v>9</v>
      </c>
      <c r="I1344" s="227" t="s">
        <v>1240</v>
      </c>
      <c r="J1344" s="228">
        <v>2200</v>
      </c>
      <c r="K1344" s="226">
        <f t="shared" si="5"/>
        <v>97150</v>
      </c>
    </row>
    <row r="1345" spans="1:11">
      <c r="A1345" s="223" t="s">
        <v>299</v>
      </c>
      <c r="B1345" s="224" t="s">
        <v>2635</v>
      </c>
      <c r="C1345" s="224" t="s">
        <v>2631</v>
      </c>
      <c r="D1345" s="223" t="s">
        <v>2636</v>
      </c>
      <c r="E1345" s="224" t="s">
        <v>151</v>
      </c>
      <c r="F1345" s="224" t="s">
        <v>152</v>
      </c>
      <c r="G1345" s="224" t="s">
        <v>9</v>
      </c>
      <c r="H1345" s="224" t="s">
        <v>9</v>
      </c>
      <c r="I1345" s="227" t="s">
        <v>1240</v>
      </c>
      <c r="J1345" s="228">
        <v>2200</v>
      </c>
      <c r="K1345" s="226">
        <f t="shared" si="5"/>
        <v>99350</v>
      </c>
    </row>
    <row r="1346" spans="1:11">
      <c r="A1346" s="223" t="s">
        <v>303</v>
      </c>
      <c r="B1346" s="224" t="s">
        <v>2637</v>
      </c>
      <c r="C1346" s="224" t="s">
        <v>2631</v>
      </c>
      <c r="D1346" s="223" t="s">
        <v>2638</v>
      </c>
      <c r="E1346" s="224" t="s">
        <v>167</v>
      </c>
      <c r="F1346" s="224" t="s">
        <v>2639</v>
      </c>
      <c r="G1346" s="224" t="s">
        <v>13</v>
      </c>
      <c r="H1346" s="224" t="s">
        <v>9</v>
      </c>
      <c r="I1346" s="227" t="s">
        <v>1219</v>
      </c>
      <c r="J1346" s="228">
        <v>3300</v>
      </c>
      <c r="K1346" s="226">
        <f t="shared" si="5"/>
        <v>102650</v>
      </c>
    </row>
    <row r="1347" spans="1:11">
      <c r="A1347" s="223" t="s">
        <v>306</v>
      </c>
      <c r="B1347" s="224" t="s">
        <v>2640</v>
      </c>
      <c r="C1347" s="224" t="s">
        <v>2631</v>
      </c>
      <c r="D1347" s="223" t="s">
        <v>2641</v>
      </c>
      <c r="E1347" s="224" t="s">
        <v>151</v>
      </c>
      <c r="F1347" s="224" t="s">
        <v>63</v>
      </c>
      <c r="G1347" s="224" t="s">
        <v>9</v>
      </c>
      <c r="H1347" s="224" t="s">
        <v>9</v>
      </c>
      <c r="I1347" s="227" t="s">
        <v>1223</v>
      </c>
      <c r="J1347" s="228">
        <v>2560</v>
      </c>
      <c r="K1347" s="226">
        <f t="shared" si="5"/>
        <v>105210</v>
      </c>
    </row>
    <row r="1348" spans="1:11">
      <c r="A1348" s="223" t="s">
        <v>308</v>
      </c>
      <c r="B1348" s="224" t="s">
        <v>2642</v>
      </c>
      <c r="C1348" s="224" t="s">
        <v>2643</v>
      </c>
      <c r="D1348" s="223" t="s">
        <v>2644</v>
      </c>
      <c r="E1348" s="224" t="s">
        <v>163</v>
      </c>
      <c r="F1348" s="224" t="s">
        <v>291</v>
      </c>
      <c r="G1348" s="224" t="s">
        <v>9</v>
      </c>
      <c r="H1348" s="224" t="s">
        <v>19</v>
      </c>
      <c r="I1348" s="227" t="s">
        <v>1245</v>
      </c>
      <c r="J1348" s="228">
        <v>5550</v>
      </c>
      <c r="K1348" s="226">
        <f t="shared" si="5"/>
        <v>110760</v>
      </c>
    </row>
    <row r="1349" spans="1:11">
      <c r="A1349" s="223" t="s">
        <v>311</v>
      </c>
      <c r="B1349" s="224" t="s">
        <v>2645</v>
      </c>
      <c r="C1349" s="229" t="s">
        <v>2646</v>
      </c>
      <c r="D1349" s="223" t="s">
        <v>2647</v>
      </c>
      <c r="E1349" s="224" t="s">
        <v>151</v>
      </c>
      <c r="F1349" s="224" t="s">
        <v>100</v>
      </c>
      <c r="G1349" s="224" t="s">
        <v>9</v>
      </c>
      <c r="H1349" s="224" t="s">
        <v>9</v>
      </c>
      <c r="I1349" s="227" t="s">
        <v>1240</v>
      </c>
      <c r="J1349" s="228">
        <v>2200</v>
      </c>
      <c r="K1349" s="226">
        <f t="shared" si="5"/>
        <v>112960</v>
      </c>
    </row>
    <row r="1350" spans="1:11">
      <c r="A1350" s="223" t="s">
        <v>9</v>
      </c>
      <c r="B1350" s="224" t="s">
        <v>2648</v>
      </c>
      <c r="C1350" s="229" t="s">
        <v>2649</v>
      </c>
      <c r="D1350" s="223" t="s">
        <v>2650</v>
      </c>
      <c r="E1350" s="224" t="s">
        <v>151</v>
      </c>
      <c r="F1350" s="224" t="s">
        <v>94</v>
      </c>
      <c r="G1350" s="224" t="s">
        <v>9</v>
      </c>
      <c r="H1350" s="224" t="s">
        <v>9</v>
      </c>
      <c r="I1350" s="227" t="s">
        <v>1240</v>
      </c>
      <c r="J1350" s="228">
        <v>2200</v>
      </c>
      <c r="K1350" s="226">
        <f t="shared" si="5"/>
        <v>115160</v>
      </c>
    </row>
    <row r="1351" spans="1:11">
      <c r="A1351" s="223" t="s">
        <v>13</v>
      </c>
      <c r="B1351" s="224" t="s">
        <v>2651</v>
      </c>
      <c r="C1351" s="229" t="s">
        <v>2649</v>
      </c>
      <c r="D1351" s="223" t="s">
        <v>2652</v>
      </c>
      <c r="E1351" s="224" t="s">
        <v>151</v>
      </c>
      <c r="F1351" s="224" t="s">
        <v>179</v>
      </c>
      <c r="G1351" s="224" t="s">
        <v>9</v>
      </c>
      <c r="H1351" s="224" t="s">
        <v>9</v>
      </c>
      <c r="I1351" s="227" t="s">
        <v>1240</v>
      </c>
      <c r="J1351" s="228">
        <v>2200</v>
      </c>
      <c r="K1351" s="226">
        <f t="shared" ref="K1351:K1382" si="6">K1350+J1351</f>
        <v>117360</v>
      </c>
    </row>
    <row r="1352" spans="1:11">
      <c r="A1352" s="223" t="s">
        <v>19</v>
      </c>
      <c r="B1352" s="224" t="s">
        <v>2653</v>
      </c>
      <c r="C1352" s="229" t="s">
        <v>2649</v>
      </c>
      <c r="D1352" s="223" t="s">
        <v>571</v>
      </c>
      <c r="E1352" s="224" t="s">
        <v>151</v>
      </c>
      <c r="F1352" s="224" t="s">
        <v>1640</v>
      </c>
      <c r="G1352" s="224" t="s">
        <v>13</v>
      </c>
      <c r="H1352" s="224" t="s">
        <v>9</v>
      </c>
      <c r="I1352" s="227" t="s">
        <v>1240</v>
      </c>
      <c r="J1352" s="228">
        <v>4400</v>
      </c>
      <c r="K1352" s="226">
        <f t="shared" si="6"/>
        <v>121760</v>
      </c>
    </row>
    <row r="1353" spans="1:11">
      <c r="A1353" s="223" t="s">
        <v>24</v>
      </c>
      <c r="B1353" s="224" t="s">
        <v>2654</v>
      </c>
      <c r="C1353" s="229" t="s">
        <v>2649</v>
      </c>
      <c r="D1353" s="223" t="s">
        <v>2655</v>
      </c>
      <c r="E1353" s="224" t="s">
        <v>151</v>
      </c>
      <c r="F1353" s="224" t="s">
        <v>138</v>
      </c>
      <c r="G1353" s="224" t="s">
        <v>9</v>
      </c>
      <c r="H1353" s="224" t="s">
        <v>9</v>
      </c>
      <c r="I1353" s="227" t="s">
        <v>1240</v>
      </c>
      <c r="J1353" s="228">
        <v>2200</v>
      </c>
      <c r="K1353" s="226">
        <f t="shared" si="6"/>
        <v>123960</v>
      </c>
    </row>
    <row r="1354" spans="1:11">
      <c r="A1354" s="223" t="s">
        <v>29</v>
      </c>
      <c r="B1354" s="224" t="s">
        <v>2656</v>
      </c>
      <c r="C1354" s="229" t="s">
        <v>2649</v>
      </c>
      <c r="D1354" s="223" t="s">
        <v>2011</v>
      </c>
      <c r="E1354" s="224" t="s">
        <v>163</v>
      </c>
      <c r="F1354" s="224" t="s">
        <v>22</v>
      </c>
      <c r="G1354" s="224" t="s">
        <v>9</v>
      </c>
      <c r="H1354" s="224" t="s">
        <v>9</v>
      </c>
      <c r="I1354" s="227" t="s">
        <v>1245</v>
      </c>
      <c r="J1354" s="228">
        <v>1850</v>
      </c>
      <c r="K1354" s="226">
        <f t="shared" si="6"/>
        <v>125810</v>
      </c>
    </row>
    <row r="1355" spans="1:11">
      <c r="A1355" s="223" t="s">
        <v>33</v>
      </c>
      <c r="B1355" s="224" t="s">
        <v>2657</v>
      </c>
      <c r="C1355" s="229" t="s">
        <v>2649</v>
      </c>
      <c r="D1355" s="223" t="s">
        <v>2658</v>
      </c>
      <c r="E1355" s="224" t="s">
        <v>163</v>
      </c>
      <c r="F1355" s="224" t="s">
        <v>49</v>
      </c>
      <c r="G1355" s="224" t="s">
        <v>9</v>
      </c>
      <c r="H1355" s="224" t="s">
        <v>9</v>
      </c>
      <c r="I1355" s="227" t="s">
        <v>1245</v>
      </c>
      <c r="J1355" s="228">
        <v>1850</v>
      </c>
      <c r="K1355" s="226">
        <f t="shared" si="6"/>
        <v>127660</v>
      </c>
    </row>
    <row r="1356" spans="1:11">
      <c r="A1356" s="223" t="s">
        <v>38</v>
      </c>
      <c r="B1356" s="224" t="s">
        <v>2659</v>
      </c>
      <c r="C1356" s="229" t="s">
        <v>2649</v>
      </c>
      <c r="D1356" s="223" t="s">
        <v>2641</v>
      </c>
      <c r="E1356" s="224" t="s">
        <v>163</v>
      </c>
      <c r="F1356" s="224" t="s">
        <v>36</v>
      </c>
      <c r="G1356" s="224" t="s">
        <v>9</v>
      </c>
      <c r="H1356" s="224" t="s">
        <v>9</v>
      </c>
      <c r="I1356" s="227" t="s">
        <v>1245</v>
      </c>
      <c r="J1356" s="228">
        <v>1850</v>
      </c>
      <c r="K1356" s="226">
        <f t="shared" si="6"/>
        <v>129510</v>
      </c>
    </row>
    <row r="1357" spans="1:11">
      <c r="A1357" s="223" t="s">
        <v>42</v>
      </c>
      <c r="B1357" s="224" t="s">
        <v>2660</v>
      </c>
      <c r="C1357" s="229" t="s">
        <v>2661</v>
      </c>
      <c r="D1357" s="223" t="s">
        <v>2662</v>
      </c>
      <c r="E1357" s="224" t="s">
        <v>151</v>
      </c>
      <c r="F1357" s="224" t="s">
        <v>262</v>
      </c>
      <c r="G1357" s="224" t="s">
        <v>9</v>
      </c>
      <c r="H1357" s="224" t="s">
        <v>13</v>
      </c>
      <c r="I1357" s="227" t="s">
        <v>1223</v>
      </c>
      <c r="J1357" s="228">
        <v>5120</v>
      </c>
      <c r="K1357" s="226">
        <f t="shared" si="6"/>
        <v>134630</v>
      </c>
    </row>
    <row r="1358" spans="1:11">
      <c r="A1358" s="223" t="s">
        <v>46</v>
      </c>
      <c r="B1358" s="224" t="s">
        <v>2663</v>
      </c>
      <c r="C1358" s="229" t="s">
        <v>2649</v>
      </c>
      <c r="D1358" s="223" t="s">
        <v>2664</v>
      </c>
      <c r="E1358" s="224" t="s">
        <v>163</v>
      </c>
      <c r="F1358" s="224" t="s">
        <v>707</v>
      </c>
      <c r="G1358" s="224" t="s">
        <v>9</v>
      </c>
      <c r="H1358" s="224" t="s">
        <v>9</v>
      </c>
      <c r="I1358" s="227" t="s">
        <v>1245</v>
      </c>
      <c r="J1358" s="228">
        <v>1850</v>
      </c>
      <c r="K1358" s="226">
        <f t="shared" si="6"/>
        <v>136480</v>
      </c>
    </row>
    <row r="1359" spans="1:11">
      <c r="A1359" s="223" t="s">
        <v>50</v>
      </c>
      <c r="B1359" s="224" t="s">
        <v>2665</v>
      </c>
      <c r="C1359" s="229" t="s">
        <v>2666</v>
      </c>
      <c r="D1359" s="223" t="s">
        <v>2667</v>
      </c>
      <c r="E1359" s="224" t="s">
        <v>151</v>
      </c>
      <c r="F1359" s="224" t="s">
        <v>541</v>
      </c>
      <c r="G1359" s="224" t="s">
        <v>9</v>
      </c>
      <c r="H1359" s="224" t="s">
        <v>9</v>
      </c>
      <c r="I1359" s="227" t="s">
        <v>1240</v>
      </c>
      <c r="J1359" s="228">
        <v>2200</v>
      </c>
      <c r="K1359" s="226">
        <f t="shared" si="6"/>
        <v>138680</v>
      </c>
    </row>
    <row r="1360" spans="1:11">
      <c r="A1360" s="223" t="s">
        <v>54</v>
      </c>
      <c r="B1360" s="224" t="s">
        <v>2668</v>
      </c>
      <c r="C1360" s="229" t="s">
        <v>2669</v>
      </c>
      <c r="D1360" s="223" t="s">
        <v>2670</v>
      </c>
      <c r="E1360" s="224" t="s">
        <v>163</v>
      </c>
      <c r="F1360" s="224" t="s">
        <v>441</v>
      </c>
      <c r="G1360" s="224" t="s">
        <v>9</v>
      </c>
      <c r="H1360" s="224" t="s">
        <v>19</v>
      </c>
      <c r="I1360" s="227" t="s">
        <v>950</v>
      </c>
      <c r="J1360" s="228">
        <v>7530</v>
      </c>
      <c r="K1360" s="226">
        <f t="shared" si="6"/>
        <v>146210</v>
      </c>
    </row>
    <row r="1361" spans="1:11">
      <c r="A1361" s="223" t="s">
        <v>57</v>
      </c>
      <c r="B1361" s="224" t="s">
        <v>2671</v>
      </c>
      <c r="C1361" s="229" t="s">
        <v>2672</v>
      </c>
      <c r="D1361" s="223" t="s">
        <v>2673</v>
      </c>
      <c r="E1361" s="224" t="s">
        <v>151</v>
      </c>
      <c r="F1361" s="224" t="s">
        <v>28</v>
      </c>
      <c r="G1361" s="224" t="s">
        <v>9</v>
      </c>
      <c r="H1361" s="224" t="s">
        <v>13</v>
      </c>
      <c r="I1361" s="227" t="s">
        <v>1240</v>
      </c>
      <c r="J1361" s="228">
        <v>4400</v>
      </c>
      <c r="K1361" s="226">
        <f t="shared" si="6"/>
        <v>150610</v>
      </c>
    </row>
    <row r="1362" spans="1:11">
      <c r="A1362" s="223" t="s">
        <v>61</v>
      </c>
      <c r="B1362" s="224" t="s">
        <v>2674</v>
      </c>
      <c r="C1362" s="229" t="s">
        <v>2672</v>
      </c>
      <c r="D1362" s="223" t="s">
        <v>2675</v>
      </c>
      <c r="E1362" s="224" t="s">
        <v>151</v>
      </c>
      <c r="F1362" s="224" t="s">
        <v>191</v>
      </c>
      <c r="G1362" s="224" t="s">
        <v>9</v>
      </c>
      <c r="H1362" s="224" t="s">
        <v>13</v>
      </c>
      <c r="I1362" s="227" t="s">
        <v>1240</v>
      </c>
      <c r="J1362" s="228">
        <v>4400</v>
      </c>
      <c r="K1362" s="226">
        <f t="shared" si="6"/>
        <v>155010</v>
      </c>
    </row>
    <row r="1363" spans="1:11">
      <c r="A1363" s="223" t="s">
        <v>64</v>
      </c>
      <c r="B1363" s="224" t="s">
        <v>2676</v>
      </c>
      <c r="C1363" s="229" t="s">
        <v>2666</v>
      </c>
      <c r="D1363" s="223" t="s">
        <v>2677</v>
      </c>
      <c r="E1363" s="224" t="s">
        <v>167</v>
      </c>
      <c r="F1363" s="224" t="s">
        <v>435</v>
      </c>
      <c r="G1363" s="224" t="s">
        <v>9</v>
      </c>
      <c r="H1363" s="224" t="s">
        <v>9</v>
      </c>
      <c r="I1363" s="227" t="s">
        <v>1243</v>
      </c>
      <c r="J1363" s="228">
        <v>1960</v>
      </c>
      <c r="K1363" s="226">
        <f t="shared" si="6"/>
        <v>156970</v>
      </c>
    </row>
    <row r="1364" spans="1:11">
      <c r="A1364" s="223" t="s">
        <v>67</v>
      </c>
      <c r="B1364" s="224" t="s">
        <v>2678</v>
      </c>
      <c r="C1364" s="229" t="s">
        <v>2666</v>
      </c>
      <c r="D1364" s="223" t="s">
        <v>2679</v>
      </c>
      <c r="E1364" s="224" t="s">
        <v>167</v>
      </c>
      <c r="F1364" s="224" t="s">
        <v>125</v>
      </c>
      <c r="G1364" s="224" t="s">
        <v>9</v>
      </c>
      <c r="H1364" s="224" t="s">
        <v>9</v>
      </c>
      <c r="I1364" s="227" t="s">
        <v>1219</v>
      </c>
      <c r="J1364" s="228">
        <v>1650</v>
      </c>
      <c r="K1364" s="226">
        <f t="shared" si="6"/>
        <v>158620</v>
      </c>
    </row>
    <row r="1365" spans="1:11">
      <c r="A1365" s="223" t="s">
        <v>71</v>
      </c>
      <c r="B1365" s="224" t="s">
        <v>2680</v>
      </c>
      <c r="C1365" s="229" t="s">
        <v>2666</v>
      </c>
      <c r="D1365" s="223" t="s">
        <v>2681</v>
      </c>
      <c r="E1365" s="224" t="s">
        <v>163</v>
      </c>
      <c r="F1365" s="229" t="s">
        <v>2682</v>
      </c>
      <c r="G1365" s="224" t="s">
        <v>24</v>
      </c>
      <c r="H1365" s="224" t="s">
        <v>9</v>
      </c>
      <c r="I1365" s="227" t="s">
        <v>1225</v>
      </c>
      <c r="J1365" s="228">
        <v>8640</v>
      </c>
      <c r="K1365" s="226">
        <f t="shared" si="6"/>
        <v>167260</v>
      </c>
    </row>
    <row r="1366" spans="1:11">
      <c r="A1366" s="223" t="s">
        <v>75</v>
      </c>
      <c r="B1366" s="224" t="s">
        <v>2683</v>
      </c>
      <c r="C1366" s="229" t="s">
        <v>2684</v>
      </c>
      <c r="D1366" s="223" t="s">
        <v>2685</v>
      </c>
      <c r="E1366" s="224" t="s">
        <v>163</v>
      </c>
      <c r="F1366" s="224" t="s">
        <v>125</v>
      </c>
      <c r="G1366" s="224" t="s">
        <v>9</v>
      </c>
      <c r="H1366" s="224" t="s">
        <v>13</v>
      </c>
      <c r="I1366" s="227" t="s">
        <v>1245</v>
      </c>
      <c r="J1366" s="228">
        <v>3700</v>
      </c>
      <c r="K1366" s="226">
        <f t="shared" si="6"/>
        <v>170960</v>
      </c>
    </row>
    <row r="1367" spans="1:11">
      <c r="A1367" s="223" t="s">
        <v>79</v>
      </c>
      <c r="B1367" s="224" t="s">
        <v>2686</v>
      </c>
      <c r="C1367" s="229" t="s">
        <v>2687</v>
      </c>
      <c r="D1367" s="223" t="s">
        <v>2688</v>
      </c>
      <c r="E1367" s="224" t="s">
        <v>163</v>
      </c>
      <c r="F1367" s="224" t="s">
        <v>185</v>
      </c>
      <c r="G1367" s="224" t="s">
        <v>9</v>
      </c>
      <c r="H1367" s="224" t="s">
        <v>9</v>
      </c>
      <c r="I1367" s="227" t="s">
        <v>1245</v>
      </c>
      <c r="J1367" s="228">
        <v>1850</v>
      </c>
      <c r="K1367" s="226">
        <f t="shared" si="6"/>
        <v>172810</v>
      </c>
    </row>
    <row r="1368" spans="1:11">
      <c r="A1368" s="223" t="s">
        <v>84</v>
      </c>
      <c r="B1368" s="224" t="s">
        <v>2689</v>
      </c>
      <c r="C1368" s="229" t="s">
        <v>2687</v>
      </c>
      <c r="D1368" s="223" t="s">
        <v>2690</v>
      </c>
      <c r="E1368" s="224" t="s">
        <v>151</v>
      </c>
      <c r="F1368" s="224" t="s">
        <v>56</v>
      </c>
      <c r="G1368" s="224" t="s">
        <v>9</v>
      </c>
      <c r="H1368" s="224" t="s">
        <v>9</v>
      </c>
      <c r="I1368" s="227" t="s">
        <v>1240</v>
      </c>
      <c r="J1368" s="228">
        <v>2200</v>
      </c>
      <c r="K1368" s="226">
        <f t="shared" si="6"/>
        <v>175010</v>
      </c>
    </row>
    <row r="1369" spans="1:11">
      <c r="A1369" s="223" t="s">
        <v>91</v>
      </c>
      <c r="B1369" s="224" t="s">
        <v>2691</v>
      </c>
      <c r="C1369" s="229" t="s">
        <v>2687</v>
      </c>
      <c r="D1369" s="223" t="s">
        <v>2692</v>
      </c>
      <c r="E1369" s="224" t="s">
        <v>163</v>
      </c>
      <c r="F1369" s="224" t="s">
        <v>552</v>
      </c>
      <c r="G1369" s="224" t="s">
        <v>9</v>
      </c>
      <c r="H1369" s="224" t="s">
        <v>9</v>
      </c>
      <c r="I1369" s="227" t="s">
        <v>1245</v>
      </c>
      <c r="J1369" s="228">
        <v>1850</v>
      </c>
      <c r="K1369" s="226">
        <f t="shared" si="6"/>
        <v>176860</v>
      </c>
    </row>
    <row r="1370" spans="1:11">
      <c r="A1370" s="223" t="s">
        <v>95</v>
      </c>
      <c r="B1370" s="224" t="s">
        <v>2693</v>
      </c>
      <c r="C1370" s="229" t="s">
        <v>2684</v>
      </c>
      <c r="D1370" s="223" t="s">
        <v>2694</v>
      </c>
      <c r="E1370" s="224" t="s">
        <v>151</v>
      </c>
      <c r="F1370" s="224" t="s">
        <v>157</v>
      </c>
      <c r="G1370" s="224" t="s">
        <v>9</v>
      </c>
      <c r="H1370" s="224" t="s">
        <v>13</v>
      </c>
      <c r="I1370" s="227" t="s">
        <v>1240</v>
      </c>
      <c r="J1370" s="228">
        <v>4400</v>
      </c>
      <c r="K1370" s="226">
        <f t="shared" si="6"/>
        <v>181260</v>
      </c>
    </row>
    <row r="1371" spans="1:11">
      <c r="A1371" s="223" t="s">
        <v>98</v>
      </c>
      <c r="B1371" s="224" t="s">
        <v>2695</v>
      </c>
      <c r="C1371" s="229" t="s">
        <v>2684</v>
      </c>
      <c r="D1371" s="223" t="s">
        <v>2696</v>
      </c>
      <c r="E1371" s="224" t="s">
        <v>163</v>
      </c>
      <c r="F1371" s="224" t="s">
        <v>36</v>
      </c>
      <c r="G1371" s="224" t="s">
        <v>9</v>
      </c>
      <c r="H1371" s="224" t="s">
        <v>13</v>
      </c>
      <c r="I1371" s="227" t="s">
        <v>1245</v>
      </c>
      <c r="J1371" s="228">
        <v>3700</v>
      </c>
      <c r="K1371" s="226">
        <f t="shared" si="6"/>
        <v>184960</v>
      </c>
    </row>
    <row r="1372" spans="1:11">
      <c r="A1372" s="223" t="s">
        <v>101</v>
      </c>
      <c r="B1372" s="224" t="s">
        <v>2697</v>
      </c>
      <c r="C1372" s="229" t="s">
        <v>2698</v>
      </c>
      <c r="D1372" s="223" t="s">
        <v>2699</v>
      </c>
      <c r="E1372" s="224" t="s">
        <v>163</v>
      </c>
      <c r="F1372" s="224" t="s">
        <v>707</v>
      </c>
      <c r="G1372" s="224" t="s">
        <v>9</v>
      </c>
      <c r="H1372" s="224" t="s">
        <v>19</v>
      </c>
      <c r="I1372" s="227" t="s">
        <v>1245</v>
      </c>
      <c r="J1372" s="228">
        <v>5550</v>
      </c>
      <c r="K1372" s="226">
        <f t="shared" si="6"/>
        <v>190510</v>
      </c>
    </row>
    <row r="1373" spans="1:11">
      <c r="A1373" s="223" t="s">
        <v>105</v>
      </c>
      <c r="B1373" s="224" t="s">
        <v>2700</v>
      </c>
      <c r="C1373" s="229" t="s">
        <v>2687</v>
      </c>
      <c r="D1373" s="223" t="s">
        <v>2701</v>
      </c>
      <c r="E1373" s="224" t="s">
        <v>167</v>
      </c>
      <c r="F1373" s="224" t="s">
        <v>2702</v>
      </c>
      <c r="G1373" s="224" t="s">
        <v>13</v>
      </c>
      <c r="H1373" s="224" t="s">
        <v>9</v>
      </c>
      <c r="I1373" s="227" t="s">
        <v>1243</v>
      </c>
      <c r="J1373" s="228">
        <v>3920</v>
      </c>
      <c r="K1373" s="226">
        <f t="shared" si="6"/>
        <v>194430</v>
      </c>
    </row>
    <row r="1374" spans="1:11">
      <c r="A1374" s="223" t="s">
        <v>107</v>
      </c>
      <c r="B1374" s="224" t="s">
        <v>2703</v>
      </c>
      <c r="C1374" s="229" t="s">
        <v>2684</v>
      </c>
      <c r="D1374" s="223" t="s">
        <v>2704</v>
      </c>
      <c r="E1374" s="224" t="s">
        <v>151</v>
      </c>
      <c r="F1374" s="224" t="s">
        <v>541</v>
      </c>
      <c r="G1374" s="224" t="s">
        <v>9</v>
      </c>
      <c r="H1374" s="224" t="s">
        <v>13</v>
      </c>
      <c r="I1374" s="227" t="s">
        <v>1240</v>
      </c>
      <c r="J1374" s="228">
        <v>4400</v>
      </c>
      <c r="K1374" s="226">
        <f t="shared" si="6"/>
        <v>198830</v>
      </c>
    </row>
    <row r="1375" spans="1:11">
      <c r="A1375" s="223" t="s">
        <v>111</v>
      </c>
      <c r="B1375" s="224" t="s">
        <v>2705</v>
      </c>
      <c r="C1375" s="229" t="s">
        <v>2687</v>
      </c>
      <c r="D1375" s="223" t="s">
        <v>2706</v>
      </c>
      <c r="E1375" s="224" t="s">
        <v>163</v>
      </c>
      <c r="F1375" s="224" t="s">
        <v>41</v>
      </c>
      <c r="G1375" s="224" t="s">
        <v>9</v>
      </c>
      <c r="H1375" s="224" t="s">
        <v>9</v>
      </c>
      <c r="I1375" s="227" t="s">
        <v>1245</v>
      </c>
      <c r="J1375" s="228">
        <v>1850</v>
      </c>
      <c r="K1375" s="226">
        <f t="shared" si="6"/>
        <v>200680</v>
      </c>
    </row>
    <row r="1376" spans="1:11">
      <c r="A1376" s="223" t="s">
        <v>204</v>
      </c>
      <c r="B1376" s="224" t="s">
        <v>2707</v>
      </c>
      <c r="C1376" s="229" t="s">
        <v>2687</v>
      </c>
      <c r="D1376" s="223" t="s">
        <v>2708</v>
      </c>
      <c r="E1376" s="224" t="s">
        <v>151</v>
      </c>
      <c r="F1376" s="224" t="s">
        <v>45</v>
      </c>
      <c r="G1376" s="224" t="s">
        <v>9</v>
      </c>
      <c r="H1376" s="224" t="s">
        <v>9</v>
      </c>
      <c r="I1376" s="227" t="s">
        <v>1240</v>
      </c>
      <c r="J1376" s="228">
        <v>2200</v>
      </c>
      <c r="K1376" s="226">
        <f t="shared" si="6"/>
        <v>202880</v>
      </c>
    </row>
    <row r="1377" spans="1:11">
      <c r="A1377" s="223" t="s">
        <v>114</v>
      </c>
      <c r="B1377" s="224" t="s">
        <v>2709</v>
      </c>
      <c r="C1377" s="229" t="s">
        <v>2687</v>
      </c>
      <c r="D1377" s="223" t="s">
        <v>2710</v>
      </c>
      <c r="E1377" s="224" t="s">
        <v>151</v>
      </c>
      <c r="F1377" s="224" t="s">
        <v>53</v>
      </c>
      <c r="G1377" s="224" t="s">
        <v>9</v>
      </c>
      <c r="H1377" s="224" t="s">
        <v>9</v>
      </c>
      <c r="I1377" s="227" t="s">
        <v>1240</v>
      </c>
      <c r="J1377" s="228">
        <v>2200</v>
      </c>
      <c r="K1377" s="226">
        <f t="shared" si="6"/>
        <v>205080</v>
      </c>
    </row>
    <row r="1378" spans="1:11">
      <c r="A1378" s="223" t="s">
        <v>117</v>
      </c>
      <c r="B1378" s="224" t="s">
        <v>2711</v>
      </c>
      <c r="C1378" s="229" t="s">
        <v>2684</v>
      </c>
      <c r="D1378" s="223" t="s">
        <v>2712</v>
      </c>
      <c r="E1378" s="224" t="s">
        <v>163</v>
      </c>
      <c r="F1378" s="224" t="s">
        <v>170</v>
      </c>
      <c r="G1378" s="224" t="s">
        <v>9</v>
      </c>
      <c r="H1378" s="224" t="s">
        <v>13</v>
      </c>
      <c r="I1378" s="227" t="s">
        <v>1245</v>
      </c>
      <c r="J1378" s="228">
        <v>3700</v>
      </c>
      <c r="K1378" s="226">
        <f t="shared" si="6"/>
        <v>208780</v>
      </c>
    </row>
    <row r="1379" spans="1:11">
      <c r="A1379" s="230" t="s">
        <v>122</v>
      </c>
      <c r="B1379" s="231" t="s">
        <v>2713</v>
      </c>
      <c r="C1379" s="232" t="s">
        <v>2714</v>
      </c>
      <c r="D1379" s="230" t="s">
        <v>2692</v>
      </c>
      <c r="E1379" s="231" t="s">
        <v>151</v>
      </c>
      <c r="F1379" s="224" t="s">
        <v>12</v>
      </c>
      <c r="G1379" s="224" t="s">
        <v>9</v>
      </c>
      <c r="H1379" s="224" t="s">
        <v>9</v>
      </c>
      <c r="I1379" s="227" t="s">
        <v>1240</v>
      </c>
      <c r="J1379" s="228">
        <v>2200</v>
      </c>
      <c r="K1379" s="226">
        <f t="shared" si="6"/>
        <v>210980</v>
      </c>
    </row>
    <row r="1380" spans="1:11">
      <c r="A1380" s="223" t="s">
        <v>127</v>
      </c>
      <c r="B1380" s="224" t="s">
        <v>2715</v>
      </c>
      <c r="C1380" s="229" t="s">
        <v>2714</v>
      </c>
      <c r="D1380" s="223" t="s">
        <v>2716</v>
      </c>
      <c r="E1380" s="224" t="s">
        <v>151</v>
      </c>
      <c r="F1380" s="224" t="s">
        <v>152</v>
      </c>
      <c r="G1380" s="224" t="s">
        <v>9</v>
      </c>
      <c r="H1380" s="224" t="s">
        <v>9</v>
      </c>
      <c r="I1380" s="227" t="s">
        <v>1240</v>
      </c>
      <c r="J1380" s="228">
        <v>2200</v>
      </c>
      <c r="K1380" s="226">
        <f t="shared" si="6"/>
        <v>213180</v>
      </c>
    </row>
    <row r="1381" spans="1:11">
      <c r="A1381" s="223" t="s">
        <v>129</v>
      </c>
      <c r="B1381" s="224" t="s">
        <v>2717</v>
      </c>
      <c r="C1381" s="229" t="s">
        <v>2718</v>
      </c>
      <c r="D1381" s="223" t="s">
        <v>2719</v>
      </c>
      <c r="E1381" s="224" t="s">
        <v>151</v>
      </c>
      <c r="F1381" s="224" t="s">
        <v>2720</v>
      </c>
      <c r="G1381" s="224" t="s">
        <v>9</v>
      </c>
      <c r="H1381" s="224" t="s">
        <v>13</v>
      </c>
      <c r="I1381" s="227" t="s">
        <v>1240</v>
      </c>
      <c r="J1381" s="228">
        <v>4400</v>
      </c>
      <c r="K1381" s="226">
        <f t="shared" si="6"/>
        <v>217580</v>
      </c>
    </row>
    <row r="1382" spans="1:11">
      <c r="A1382" s="223" t="s">
        <v>131</v>
      </c>
      <c r="B1382" s="224" t="s">
        <v>2721</v>
      </c>
      <c r="C1382" s="229" t="s">
        <v>2718</v>
      </c>
      <c r="D1382" s="223" t="s">
        <v>2722</v>
      </c>
      <c r="E1382" s="224" t="s">
        <v>167</v>
      </c>
      <c r="F1382" s="224" t="s">
        <v>2723</v>
      </c>
      <c r="G1382" s="224" t="s">
        <v>13</v>
      </c>
      <c r="H1382" s="224" t="s">
        <v>13</v>
      </c>
      <c r="I1382" s="227" t="s">
        <v>1243</v>
      </c>
      <c r="J1382" s="228">
        <v>7840</v>
      </c>
      <c r="K1382" s="226">
        <f t="shared" si="6"/>
        <v>225420</v>
      </c>
    </row>
    <row r="1383" spans="1:11">
      <c r="A1383" s="223" t="s">
        <v>133</v>
      </c>
      <c r="B1383" s="224" t="s">
        <v>2724</v>
      </c>
      <c r="C1383" s="229" t="s">
        <v>2714</v>
      </c>
      <c r="D1383" s="223" t="s">
        <v>2725</v>
      </c>
      <c r="E1383" s="224" t="s">
        <v>151</v>
      </c>
      <c r="F1383" s="224" t="s">
        <v>66</v>
      </c>
      <c r="G1383" s="224" t="s">
        <v>9</v>
      </c>
      <c r="H1383" s="224" t="s">
        <v>9</v>
      </c>
      <c r="I1383" s="227" t="s">
        <v>1240</v>
      </c>
      <c r="J1383" s="228">
        <v>2200</v>
      </c>
      <c r="K1383" s="226">
        <f t="shared" ref="K1383:K1414" si="7">K1382+J1383</f>
        <v>227620</v>
      </c>
    </row>
    <row r="1384" spans="1:11">
      <c r="A1384" s="223" t="s">
        <v>136</v>
      </c>
      <c r="B1384" s="224" t="s">
        <v>2726</v>
      </c>
      <c r="C1384" s="229" t="s">
        <v>2718</v>
      </c>
      <c r="D1384" s="223" t="s">
        <v>2727</v>
      </c>
      <c r="E1384" s="224" t="s">
        <v>167</v>
      </c>
      <c r="F1384" s="224" t="s">
        <v>202</v>
      </c>
      <c r="G1384" s="224" t="s">
        <v>9</v>
      </c>
      <c r="H1384" s="224" t="s">
        <v>13</v>
      </c>
      <c r="I1384" s="227" t="s">
        <v>1219</v>
      </c>
      <c r="J1384" s="228">
        <v>3300</v>
      </c>
      <c r="K1384" s="226">
        <f t="shared" si="7"/>
        <v>230920</v>
      </c>
    </row>
    <row r="1385" spans="1:11">
      <c r="A1385" s="223" t="s">
        <v>139</v>
      </c>
      <c r="B1385" s="224" t="s">
        <v>2728</v>
      </c>
      <c r="C1385" s="229" t="s">
        <v>2729</v>
      </c>
      <c r="D1385" s="223" t="s">
        <v>2730</v>
      </c>
      <c r="E1385" s="224" t="s">
        <v>151</v>
      </c>
      <c r="F1385" s="224" t="s">
        <v>899</v>
      </c>
      <c r="G1385" s="224" t="s">
        <v>13</v>
      </c>
      <c r="H1385" s="224" t="s">
        <v>9</v>
      </c>
      <c r="I1385" s="227" t="s">
        <v>1240</v>
      </c>
      <c r="J1385" s="228">
        <v>4400</v>
      </c>
      <c r="K1385" s="226">
        <f t="shared" si="7"/>
        <v>235320</v>
      </c>
    </row>
    <row r="1386" spans="1:11">
      <c r="A1386" s="223" t="s">
        <v>228</v>
      </c>
      <c r="B1386" s="224" t="s">
        <v>2731</v>
      </c>
      <c r="C1386" s="229" t="s">
        <v>2649</v>
      </c>
      <c r="D1386" s="223" t="s">
        <v>2732</v>
      </c>
      <c r="E1386" s="224" t="s">
        <v>163</v>
      </c>
      <c r="F1386" s="224" t="s">
        <v>41</v>
      </c>
      <c r="G1386" s="224" t="s">
        <v>9</v>
      </c>
      <c r="H1386" s="224" t="s">
        <v>9</v>
      </c>
      <c r="I1386" s="227" t="s">
        <v>1245</v>
      </c>
      <c r="J1386" s="228">
        <v>1850</v>
      </c>
      <c r="K1386" s="226">
        <f t="shared" si="7"/>
        <v>237170</v>
      </c>
    </row>
    <row r="1387" spans="1:11">
      <c r="A1387" s="223" t="s">
        <v>232</v>
      </c>
      <c r="B1387" s="224" t="s">
        <v>2733</v>
      </c>
      <c r="C1387" s="229" t="s">
        <v>2734</v>
      </c>
      <c r="D1387" s="223" t="s">
        <v>2735</v>
      </c>
      <c r="E1387" s="224" t="s">
        <v>163</v>
      </c>
      <c r="F1387" s="224" t="s">
        <v>41</v>
      </c>
      <c r="G1387" s="224" t="s">
        <v>9</v>
      </c>
      <c r="H1387" s="224" t="s">
        <v>24</v>
      </c>
      <c r="I1387" s="227" t="s">
        <v>1245</v>
      </c>
      <c r="J1387" s="228">
        <v>7400</v>
      </c>
      <c r="K1387" s="226">
        <f t="shared" si="7"/>
        <v>244570</v>
      </c>
    </row>
    <row r="1388" spans="1:11">
      <c r="A1388" s="223" t="s">
        <v>235</v>
      </c>
      <c r="B1388" s="224" t="s">
        <v>2736</v>
      </c>
      <c r="C1388" s="229" t="s">
        <v>2737</v>
      </c>
      <c r="D1388" s="223" t="s">
        <v>2738</v>
      </c>
      <c r="E1388" s="224" t="s">
        <v>151</v>
      </c>
      <c r="F1388" s="224" t="s">
        <v>2739</v>
      </c>
      <c r="G1388" s="224" t="s">
        <v>9</v>
      </c>
      <c r="H1388" s="224" t="s">
        <v>13</v>
      </c>
      <c r="I1388" s="227" t="s">
        <v>1249</v>
      </c>
      <c r="J1388" s="228">
        <v>5920</v>
      </c>
      <c r="K1388" s="226">
        <f t="shared" si="7"/>
        <v>250490</v>
      </c>
    </row>
    <row r="1389" spans="1:11">
      <c r="A1389" s="223" t="s">
        <v>238</v>
      </c>
      <c r="B1389" s="224" t="s">
        <v>2740</v>
      </c>
      <c r="C1389" s="229" t="s">
        <v>2729</v>
      </c>
      <c r="D1389" s="223" t="s">
        <v>2741</v>
      </c>
      <c r="E1389" s="224" t="s">
        <v>151</v>
      </c>
      <c r="F1389" s="224" t="s">
        <v>213</v>
      </c>
      <c r="G1389" s="224" t="s">
        <v>9</v>
      </c>
      <c r="H1389" s="224" t="s">
        <v>9</v>
      </c>
      <c r="I1389" s="227" t="s">
        <v>1223</v>
      </c>
      <c r="J1389" s="228">
        <v>2560</v>
      </c>
      <c r="K1389" s="226">
        <f t="shared" si="7"/>
        <v>253050</v>
      </c>
    </row>
    <row r="1390" spans="1:11">
      <c r="A1390" s="223" t="s">
        <v>241</v>
      </c>
      <c r="B1390" s="224" t="s">
        <v>2742</v>
      </c>
      <c r="C1390" s="229" t="s">
        <v>2729</v>
      </c>
      <c r="D1390" s="223" t="s">
        <v>2743</v>
      </c>
      <c r="E1390" s="224" t="s">
        <v>167</v>
      </c>
      <c r="F1390" s="224" t="s">
        <v>185</v>
      </c>
      <c r="G1390" s="224" t="s">
        <v>9</v>
      </c>
      <c r="H1390" s="224" t="s">
        <v>9</v>
      </c>
      <c r="I1390" s="227" t="s">
        <v>1219</v>
      </c>
      <c r="J1390" s="228">
        <v>1650</v>
      </c>
      <c r="K1390" s="226">
        <f t="shared" si="7"/>
        <v>254700</v>
      </c>
    </row>
    <row r="1391" spans="1:11">
      <c r="A1391" s="223" t="s">
        <v>243</v>
      </c>
      <c r="B1391" s="224" t="s">
        <v>2744</v>
      </c>
      <c r="C1391" s="229" t="s">
        <v>2729</v>
      </c>
      <c r="D1391" s="223" t="s">
        <v>2745</v>
      </c>
      <c r="E1391" s="224" t="s">
        <v>151</v>
      </c>
      <c r="F1391" s="224" t="s">
        <v>53</v>
      </c>
      <c r="G1391" s="224" t="s">
        <v>9</v>
      </c>
      <c r="H1391" s="224" t="s">
        <v>9</v>
      </c>
      <c r="I1391" s="227" t="s">
        <v>1240</v>
      </c>
      <c r="J1391" s="228">
        <v>2200</v>
      </c>
      <c r="K1391" s="226">
        <f t="shared" si="7"/>
        <v>256900</v>
      </c>
    </row>
    <row r="1392" spans="1:11">
      <c r="A1392" s="223" t="s">
        <v>246</v>
      </c>
      <c r="B1392" s="224" t="s">
        <v>2746</v>
      </c>
      <c r="C1392" s="229" t="s">
        <v>2729</v>
      </c>
      <c r="D1392" s="223" t="s">
        <v>2747</v>
      </c>
      <c r="E1392" s="224" t="s">
        <v>167</v>
      </c>
      <c r="F1392" s="224" t="s">
        <v>315</v>
      </c>
      <c r="G1392" s="224" t="s">
        <v>13</v>
      </c>
      <c r="H1392" s="224" t="s">
        <v>9</v>
      </c>
      <c r="I1392" s="227" t="s">
        <v>1219</v>
      </c>
      <c r="J1392" s="228">
        <v>3300</v>
      </c>
      <c r="K1392" s="226">
        <f t="shared" si="7"/>
        <v>260200</v>
      </c>
    </row>
    <row r="1393" spans="1:11">
      <c r="A1393" s="223" t="s">
        <v>248</v>
      </c>
      <c r="B1393" s="224" t="s">
        <v>2748</v>
      </c>
      <c r="C1393" s="229" t="s">
        <v>2737</v>
      </c>
      <c r="D1393" s="223" t="s">
        <v>2749</v>
      </c>
      <c r="E1393" s="224" t="s">
        <v>151</v>
      </c>
      <c r="F1393" s="224" t="s">
        <v>240</v>
      </c>
      <c r="G1393" s="224" t="s">
        <v>9</v>
      </c>
      <c r="H1393" s="224" t="s">
        <v>13</v>
      </c>
      <c r="I1393" s="227" t="s">
        <v>1240</v>
      </c>
      <c r="J1393" s="228">
        <v>4400</v>
      </c>
      <c r="K1393" s="226">
        <f t="shared" si="7"/>
        <v>264600</v>
      </c>
    </row>
    <row r="1394" spans="1:11">
      <c r="A1394" s="223" t="s">
        <v>251</v>
      </c>
      <c r="B1394" s="224" t="s">
        <v>2750</v>
      </c>
      <c r="C1394" s="229" t="s">
        <v>2729</v>
      </c>
      <c r="D1394" s="223" t="s">
        <v>2751</v>
      </c>
      <c r="E1394" s="224" t="s">
        <v>151</v>
      </c>
      <c r="F1394" s="224" t="s">
        <v>1580</v>
      </c>
      <c r="G1394" s="224" t="s">
        <v>13</v>
      </c>
      <c r="H1394" s="224" t="s">
        <v>9</v>
      </c>
      <c r="I1394" s="227" t="s">
        <v>1240</v>
      </c>
      <c r="J1394" s="228">
        <v>4400</v>
      </c>
      <c r="K1394" s="226">
        <f t="shared" si="7"/>
        <v>269000</v>
      </c>
    </row>
    <row r="1395" spans="1:11">
      <c r="A1395" s="223" t="s">
        <v>255</v>
      </c>
      <c r="B1395" s="224" t="s">
        <v>2752</v>
      </c>
      <c r="C1395" s="229" t="s">
        <v>2729</v>
      </c>
      <c r="D1395" s="223" t="s">
        <v>2753</v>
      </c>
      <c r="E1395" s="224" t="s">
        <v>151</v>
      </c>
      <c r="F1395" s="224" t="s">
        <v>2754</v>
      </c>
      <c r="G1395" s="224" t="s">
        <v>13</v>
      </c>
      <c r="H1395" s="224" t="s">
        <v>9</v>
      </c>
      <c r="I1395" s="227" t="s">
        <v>1240</v>
      </c>
      <c r="J1395" s="228">
        <v>4400</v>
      </c>
      <c r="K1395" s="226">
        <f t="shared" si="7"/>
        <v>273400</v>
      </c>
    </row>
    <row r="1396" spans="1:11">
      <c r="A1396" s="223" t="s">
        <v>257</v>
      </c>
      <c r="B1396" s="224" t="s">
        <v>2755</v>
      </c>
      <c r="C1396" s="229" t="s">
        <v>2729</v>
      </c>
      <c r="D1396" s="223" t="s">
        <v>2756</v>
      </c>
      <c r="E1396" s="224" t="s">
        <v>151</v>
      </c>
      <c r="F1396" s="224" t="s">
        <v>28</v>
      </c>
      <c r="G1396" s="224" t="s">
        <v>9</v>
      </c>
      <c r="H1396" s="224" t="s">
        <v>9</v>
      </c>
      <c r="I1396" s="227" t="s">
        <v>1223</v>
      </c>
      <c r="J1396" s="228">
        <v>2560</v>
      </c>
      <c r="K1396" s="226">
        <f t="shared" si="7"/>
        <v>275960</v>
      </c>
    </row>
    <row r="1397" spans="1:11">
      <c r="A1397" s="223" t="s">
        <v>259</v>
      </c>
      <c r="B1397" s="224" t="s">
        <v>2757</v>
      </c>
      <c r="C1397" s="229" t="s">
        <v>2758</v>
      </c>
      <c r="D1397" s="223" t="s">
        <v>2759</v>
      </c>
      <c r="E1397" s="224" t="s">
        <v>167</v>
      </c>
      <c r="F1397" s="224" t="s">
        <v>17</v>
      </c>
      <c r="G1397" s="224" t="s">
        <v>9</v>
      </c>
      <c r="H1397" s="224" t="s">
        <v>9</v>
      </c>
      <c r="I1397" s="227" t="s">
        <v>1219</v>
      </c>
      <c r="J1397" s="228">
        <v>1650</v>
      </c>
      <c r="K1397" s="226">
        <f t="shared" si="7"/>
        <v>277610</v>
      </c>
    </row>
    <row r="1398" spans="1:11">
      <c r="A1398" s="223" t="s">
        <v>263</v>
      </c>
      <c r="B1398" s="224" t="s">
        <v>2760</v>
      </c>
      <c r="C1398" s="229" t="s">
        <v>2758</v>
      </c>
      <c r="D1398" s="223" t="s">
        <v>2761</v>
      </c>
      <c r="E1398" s="224" t="s">
        <v>167</v>
      </c>
      <c r="F1398" s="224" t="s">
        <v>476</v>
      </c>
      <c r="G1398" s="224" t="s">
        <v>9</v>
      </c>
      <c r="H1398" s="224" t="s">
        <v>9</v>
      </c>
      <c r="I1398" s="227" t="s">
        <v>1219</v>
      </c>
      <c r="J1398" s="228">
        <v>1650</v>
      </c>
      <c r="K1398" s="226">
        <f t="shared" si="7"/>
        <v>279260</v>
      </c>
    </row>
    <row r="1399" spans="1:11">
      <c r="A1399" s="223" t="s">
        <v>267</v>
      </c>
      <c r="B1399" s="224" t="s">
        <v>2762</v>
      </c>
      <c r="C1399" s="229" t="s">
        <v>2758</v>
      </c>
      <c r="D1399" s="223" t="s">
        <v>2743</v>
      </c>
      <c r="E1399" s="224" t="s">
        <v>167</v>
      </c>
      <c r="F1399" s="224" t="s">
        <v>185</v>
      </c>
      <c r="G1399" s="224" t="s">
        <v>9</v>
      </c>
      <c r="H1399" s="224" t="s">
        <v>9</v>
      </c>
      <c r="I1399" s="227" t="s">
        <v>1219</v>
      </c>
      <c r="J1399" s="228">
        <v>1650</v>
      </c>
      <c r="K1399" s="226">
        <f t="shared" si="7"/>
        <v>280910</v>
      </c>
    </row>
    <row r="1400" spans="1:11">
      <c r="A1400" s="223" t="s">
        <v>270</v>
      </c>
      <c r="B1400" s="224" t="s">
        <v>2763</v>
      </c>
      <c r="C1400" s="229" t="s">
        <v>2758</v>
      </c>
      <c r="D1400" s="223" t="s">
        <v>2764</v>
      </c>
      <c r="E1400" s="224" t="s">
        <v>163</v>
      </c>
      <c r="F1400" s="224" t="s">
        <v>520</v>
      </c>
      <c r="G1400" s="224" t="s">
        <v>9</v>
      </c>
      <c r="H1400" s="224" t="s">
        <v>9</v>
      </c>
      <c r="I1400" s="227" t="s">
        <v>1359</v>
      </c>
      <c r="J1400" s="228">
        <v>3160</v>
      </c>
      <c r="K1400" s="226">
        <f t="shared" si="7"/>
        <v>284070</v>
      </c>
    </row>
    <row r="1401" spans="1:11">
      <c r="A1401" s="223" t="s">
        <v>274</v>
      </c>
      <c r="B1401" s="224" t="s">
        <v>2765</v>
      </c>
      <c r="C1401" s="229" t="s">
        <v>2758</v>
      </c>
      <c r="D1401" s="223" t="s">
        <v>2766</v>
      </c>
      <c r="E1401" s="224" t="s">
        <v>151</v>
      </c>
      <c r="F1401" s="224" t="s">
        <v>213</v>
      </c>
      <c r="G1401" s="224" t="s">
        <v>9</v>
      </c>
      <c r="H1401" s="224" t="s">
        <v>9</v>
      </c>
      <c r="I1401" s="227" t="s">
        <v>1240</v>
      </c>
      <c r="J1401" s="228">
        <v>2200</v>
      </c>
      <c r="K1401" s="226">
        <f t="shared" si="7"/>
        <v>286270</v>
      </c>
    </row>
    <row r="1402" spans="1:11">
      <c r="A1402" s="223" t="s">
        <v>277</v>
      </c>
      <c r="B1402" s="224" t="s">
        <v>2767</v>
      </c>
      <c r="C1402" s="229" t="s">
        <v>2758</v>
      </c>
      <c r="D1402" s="223" t="s">
        <v>2768</v>
      </c>
      <c r="E1402" s="224" t="s">
        <v>167</v>
      </c>
      <c r="F1402" s="224" t="s">
        <v>59</v>
      </c>
      <c r="G1402" s="224" t="s">
        <v>9</v>
      </c>
      <c r="H1402" s="224" t="s">
        <v>9</v>
      </c>
      <c r="I1402" s="227" t="s">
        <v>1243</v>
      </c>
      <c r="J1402" s="228">
        <v>1960</v>
      </c>
      <c r="K1402" s="226">
        <f t="shared" si="7"/>
        <v>288230</v>
      </c>
    </row>
    <row r="1403" spans="1:11">
      <c r="A1403" s="223" t="s">
        <v>279</v>
      </c>
      <c r="B1403" s="224" t="s">
        <v>2769</v>
      </c>
      <c r="C1403" s="229" t="s">
        <v>2770</v>
      </c>
      <c r="D1403" s="223" t="s">
        <v>2771</v>
      </c>
      <c r="E1403" s="224" t="s">
        <v>151</v>
      </c>
      <c r="F1403" s="224" t="s">
        <v>12</v>
      </c>
      <c r="G1403" s="224" t="s">
        <v>9</v>
      </c>
      <c r="H1403" s="224" t="s">
        <v>19</v>
      </c>
      <c r="I1403" s="227" t="s">
        <v>1240</v>
      </c>
      <c r="J1403" s="228">
        <v>6600</v>
      </c>
      <c r="K1403" s="226">
        <f t="shared" si="7"/>
        <v>294830</v>
      </c>
    </row>
    <row r="1404" spans="1:11">
      <c r="A1404" s="223" t="s">
        <v>282</v>
      </c>
      <c r="B1404" s="224" t="s">
        <v>2772</v>
      </c>
      <c r="C1404" s="229" t="s">
        <v>2773</v>
      </c>
      <c r="D1404" s="223" t="s">
        <v>2774</v>
      </c>
      <c r="E1404" s="224" t="s">
        <v>151</v>
      </c>
      <c r="F1404" s="224" t="s">
        <v>56</v>
      </c>
      <c r="G1404" s="224" t="s">
        <v>9</v>
      </c>
      <c r="H1404" s="224" t="s">
        <v>13</v>
      </c>
      <c r="I1404" s="227" t="s">
        <v>1249</v>
      </c>
      <c r="J1404" s="228">
        <v>5920</v>
      </c>
      <c r="K1404" s="226">
        <f t="shared" si="7"/>
        <v>300750</v>
      </c>
    </row>
    <row r="1405" spans="1:11">
      <c r="A1405" s="223" t="s">
        <v>285</v>
      </c>
      <c r="B1405" s="224" t="s">
        <v>2775</v>
      </c>
      <c r="C1405" s="229" t="s">
        <v>2758</v>
      </c>
      <c r="D1405" s="223" t="s">
        <v>2776</v>
      </c>
      <c r="E1405" s="224" t="s">
        <v>151</v>
      </c>
      <c r="F1405" s="224" t="s">
        <v>82</v>
      </c>
      <c r="G1405" s="224" t="s">
        <v>9</v>
      </c>
      <c r="H1405" s="224" t="s">
        <v>9</v>
      </c>
      <c r="I1405" s="227" t="s">
        <v>1240</v>
      </c>
      <c r="J1405" s="228">
        <v>2200</v>
      </c>
      <c r="K1405" s="226">
        <f t="shared" si="7"/>
        <v>302950</v>
      </c>
    </row>
    <row r="1406" spans="1:11">
      <c r="A1406" s="223" t="s">
        <v>289</v>
      </c>
      <c r="B1406" s="224" t="s">
        <v>2777</v>
      </c>
      <c r="C1406" s="229" t="s">
        <v>2778</v>
      </c>
      <c r="D1406" s="223" t="s">
        <v>2779</v>
      </c>
      <c r="E1406" s="224" t="s">
        <v>151</v>
      </c>
      <c r="F1406" s="224" t="s">
        <v>1442</v>
      </c>
      <c r="G1406" s="224" t="s">
        <v>13</v>
      </c>
      <c r="H1406" s="224" t="s">
        <v>13</v>
      </c>
      <c r="I1406" s="227" t="s">
        <v>1240</v>
      </c>
      <c r="J1406" s="228">
        <v>8800</v>
      </c>
      <c r="K1406" s="226">
        <f t="shared" si="7"/>
        <v>311750</v>
      </c>
    </row>
    <row r="1407" spans="1:11">
      <c r="A1407" s="223">
        <v>58</v>
      </c>
      <c r="B1407" s="224">
        <v>1308229</v>
      </c>
      <c r="C1407" s="229" t="s">
        <v>2778</v>
      </c>
      <c r="D1407" s="223" t="s">
        <v>1356</v>
      </c>
      <c r="E1407" s="224" t="s">
        <v>151</v>
      </c>
      <c r="F1407" s="224" t="s">
        <v>138</v>
      </c>
      <c r="G1407" s="224" t="s">
        <v>9</v>
      </c>
      <c r="H1407" s="224" t="s">
        <v>13</v>
      </c>
      <c r="I1407" s="227" t="s">
        <v>1240</v>
      </c>
      <c r="J1407" s="228">
        <v>4400</v>
      </c>
      <c r="K1407" s="226">
        <f t="shared" si="7"/>
        <v>316150</v>
      </c>
    </row>
    <row r="1408" spans="1:11">
      <c r="A1408" s="223" t="s">
        <v>296</v>
      </c>
      <c r="B1408" s="224" t="s">
        <v>2780</v>
      </c>
      <c r="C1408" s="229" t="s">
        <v>2778</v>
      </c>
      <c r="D1408" s="223" t="s">
        <v>1670</v>
      </c>
      <c r="E1408" s="224" t="s">
        <v>151</v>
      </c>
      <c r="F1408" s="224" t="s">
        <v>100</v>
      </c>
      <c r="G1408" s="224" t="s">
        <v>9</v>
      </c>
      <c r="H1408" s="224" t="s">
        <v>13</v>
      </c>
      <c r="I1408" s="227" t="s">
        <v>1249</v>
      </c>
      <c r="J1408" s="228">
        <v>5920</v>
      </c>
      <c r="K1408" s="226">
        <f t="shared" si="7"/>
        <v>322070</v>
      </c>
    </row>
    <row r="1409" spans="1:11">
      <c r="A1409" s="223" t="s">
        <v>299</v>
      </c>
      <c r="B1409" s="224" t="s">
        <v>2781</v>
      </c>
      <c r="C1409" s="229" t="s">
        <v>2782</v>
      </c>
      <c r="D1409" s="223" t="s">
        <v>2783</v>
      </c>
      <c r="E1409" s="224" t="s">
        <v>167</v>
      </c>
      <c r="F1409" s="224" t="s">
        <v>476</v>
      </c>
      <c r="G1409" s="224" t="s">
        <v>9</v>
      </c>
      <c r="H1409" s="224" t="s">
        <v>9</v>
      </c>
      <c r="I1409" s="227" t="s">
        <v>1219</v>
      </c>
      <c r="J1409" s="228">
        <v>1650</v>
      </c>
      <c r="K1409" s="226">
        <f t="shared" si="7"/>
        <v>323720</v>
      </c>
    </row>
    <row r="1410" spans="1:11">
      <c r="A1410" s="223" t="s">
        <v>303</v>
      </c>
      <c r="B1410" s="224" t="s">
        <v>2784</v>
      </c>
      <c r="C1410" s="229" t="s">
        <v>2785</v>
      </c>
      <c r="D1410" s="223" t="s">
        <v>2786</v>
      </c>
      <c r="E1410" s="224" t="s">
        <v>167</v>
      </c>
      <c r="F1410" s="224" t="s">
        <v>2723</v>
      </c>
      <c r="G1410" s="224" t="s">
        <v>13</v>
      </c>
      <c r="H1410" s="224" t="s">
        <v>19</v>
      </c>
      <c r="I1410" s="227" t="s">
        <v>1243</v>
      </c>
      <c r="J1410" s="228">
        <v>11760</v>
      </c>
      <c r="K1410" s="226">
        <f t="shared" si="7"/>
        <v>335480</v>
      </c>
    </row>
    <row r="1411" spans="1:11">
      <c r="A1411" s="223" t="s">
        <v>306</v>
      </c>
      <c r="B1411" s="224" t="s">
        <v>2787</v>
      </c>
      <c r="C1411" s="229" t="s">
        <v>2782</v>
      </c>
      <c r="D1411" s="223" t="s">
        <v>2788</v>
      </c>
      <c r="E1411" s="224" t="s">
        <v>151</v>
      </c>
      <c r="F1411" s="224" t="s">
        <v>66</v>
      </c>
      <c r="G1411" s="224" t="s">
        <v>9</v>
      </c>
      <c r="H1411" s="224" t="s">
        <v>9</v>
      </c>
      <c r="I1411" s="227" t="s">
        <v>1240</v>
      </c>
      <c r="J1411" s="228">
        <v>2200</v>
      </c>
      <c r="K1411" s="226">
        <f t="shared" si="7"/>
        <v>337680</v>
      </c>
    </row>
    <row r="1412" spans="1:11">
      <c r="A1412" s="223" t="s">
        <v>308</v>
      </c>
      <c r="B1412" s="224" t="s">
        <v>2789</v>
      </c>
      <c r="C1412" s="229" t="s">
        <v>2782</v>
      </c>
      <c r="D1412" s="223" t="s">
        <v>2790</v>
      </c>
      <c r="E1412" s="224" t="s">
        <v>167</v>
      </c>
      <c r="F1412" s="224" t="s">
        <v>210</v>
      </c>
      <c r="G1412" s="224" t="s">
        <v>9</v>
      </c>
      <c r="H1412" s="224" t="s">
        <v>9</v>
      </c>
      <c r="I1412" s="227" t="s">
        <v>1219</v>
      </c>
      <c r="J1412" s="228">
        <v>1650</v>
      </c>
      <c r="K1412" s="226">
        <f t="shared" si="7"/>
        <v>339330</v>
      </c>
    </row>
    <row r="1413" spans="1:11">
      <c r="A1413" s="223" t="s">
        <v>311</v>
      </c>
      <c r="B1413" s="224" t="s">
        <v>2763</v>
      </c>
      <c r="C1413" s="229" t="s">
        <v>2782</v>
      </c>
      <c r="D1413" s="223" t="s">
        <v>2791</v>
      </c>
      <c r="E1413" s="224" t="s">
        <v>163</v>
      </c>
      <c r="F1413" s="224" t="s">
        <v>185</v>
      </c>
      <c r="G1413" s="224" t="s">
        <v>9</v>
      </c>
      <c r="H1413" s="224" t="s">
        <v>9</v>
      </c>
      <c r="I1413" s="227" t="s">
        <v>1245</v>
      </c>
      <c r="J1413" s="228">
        <v>1850</v>
      </c>
      <c r="K1413" s="226">
        <f t="shared" si="7"/>
        <v>341180</v>
      </c>
    </row>
    <row r="1414" spans="1:11">
      <c r="A1414" s="223" t="s">
        <v>313</v>
      </c>
      <c r="B1414" s="224" t="s">
        <v>2792</v>
      </c>
      <c r="C1414" s="229" t="s">
        <v>2793</v>
      </c>
      <c r="D1414" s="223" t="s">
        <v>2794</v>
      </c>
      <c r="E1414" s="224" t="s">
        <v>163</v>
      </c>
      <c r="F1414" s="224" t="s">
        <v>291</v>
      </c>
      <c r="G1414" s="224" t="s">
        <v>9</v>
      </c>
      <c r="H1414" s="224" t="s">
        <v>9</v>
      </c>
      <c r="I1414" s="227" t="s">
        <v>1245</v>
      </c>
      <c r="J1414" s="228">
        <v>1850</v>
      </c>
      <c r="K1414" s="226">
        <f t="shared" si="7"/>
        <v>343030</v>
      </c>
    </row>
    <row r="1415" spans="1:11">
      <c r="A1415" s="223" t="s">
        <v>316</v>
      </c>
      <c r="B1415" s="224" t="s">
        <v>2795</v>
      </c>
      <c r="C1415" s="229" t="s">
        <v>2793</v>
      </c>
      <c r="D1415" s="223" t="s">
        <v>2796</v>
      </c>
      <c r="E1415" s="224" t="s">
        <v>163</v>
      </c>
      <c r="F1415" s="224" t="s">
        <v>185</v>
      </c>
      <c r="G1415" s="224" t="s">
        <v>9</v>
      </c>
      <c r="H1415" s="224" t="s">
        <v>9</v>
      </c>
      <c r="I1415" s="227" t="s">
        <v>1245</v>
      </c>
      <c r="J1415" s="228">
        <v>1850</v>
      </c>
      <c r="K1415" s="226">
        <f t="shared" ref="K1415:K1437" si="8">K1414+J1415</f>
        <v>344880</v>
      </c>
    </row>
    <row r="1416" spans="1:11">
      <c r="A1416" s="223" t="s">
        <v>594</v>
      </c>
      <c r="B1416" s="224" t="s">
        <v>2797</v>
      </c>
      <c r="C1416" s="229" t="s">
        <v>2793</v>
      </c>
      <c r="D1416" s="223" t="s">
        <v>2798</v>
      </c>
      <c r="E1416" s="224" t="s">
        <v>151</v>
      </c>
      <c r="F1416" s="224" t="s">
        <v>53</v>
      </c>
      <c r="G1416" s="224" t="s">
        <v>9</v>
      </c>
      <c r="H1416" s="224" t="s">
        <v>9</v>
      </c>
      <c r="I1416" s="227" t="s">
        <v>1240</v>
      </c>
      <c r="J1416" s="228">
        <v>2200</v>
      </c>
      <c r="K1416" s="226">
        <f t="shared" si="8"/>
        <v>347080</v>
      </c>
    </row>
    <row r="1417" spans="1:11">
      <c r="A1417" s="223" t="s">
        <v>596</v>
      </c>
      <c r="B1417" s="224" t="s">
        <v>2799</v>
      </c>
      <c r="C1417" s="229" t="s">
        <v>2800</v>
      </c>
      <c r="D1417" s="223" t="s">
        <v>2801</v>
      </c>
      <c r="E1417" s="224" t="s">
        <v>163</v>
      </c>
      <c r="F1417" s="224" t="s">
        <v>291</v>
      </c>
      <c r="G1417" s="224" t="s">
        <v>9</v>
      </c>
      <c r="H1417" s="224" t="s">
        <v>9</v>
      </c>
      <c r="I1417" s="227" t="s">
        <v>1245</v>
      </c>
      <c r="J1417" s="228">
        <v>1850</v>
      </c>
      <c r="K1417" s="226">
        <f t="shared" si="8"/>
        <v>348930</v>
      </c>
    </row>
    <row r="1418" spans="1:11">
      <c r="A1418" s="223" t="s">
        <v>599</v>
      </c>
      <c r="B1418" s="224" t="s">
        <v>2802</v>
      </c>
      <c r="C1418" s="223" t="s">
        <v>2803</v>
      </c>
      <c r="D1418" s="223" t="s">
        <v>2804</v>
      </c>
      <c r="E1418" s="224" t="s">
        <v>163</v>
      </c>
      <c r="F1418" s="224" t="s">
        <v>41</v>
      </c>
      <c r="G1418" s="224" t="s">
        <v>9</v>
      </c>
      <c r="H1418" s="224" t="s">
        <v>19</v>
      </c>
      <c r="I1418" s="227" t="s">
        <v>1225</v>
      </c>
      <c r="J1418" s="228">
        <v>6480</v>
      </c>
      <c r="K1418" s="226">
        <f t="shared" si="8"/>
        <v>355410</v>
      </c>
    </row>
    <row r="1419" spans="1:11">
      <c r="A1419" s="223" t="s">
        <v>602</v>
      </c>
      <c r="B1419" s="224" t="s">
        <v>2805</v>
      </c>
      <c r="C1419" s="223" t="s">
        <v>2806</v>
      </c>
      <c r="D1419" s="223" t="s">
        <v>2807</v>
      </c>
      <c r="E1419" s="224" t="s">
        <v>151</v>
      </c>
      <c r="F1419" s="224" t="s">
        <v>541</v>
      </c>
      <c r="G1419" s="224" t="s">
        <v>9</v>
      </c>
      <c r="H1419" s="224" t="s">
        <v>13</v>
      </c>
      <c r="I1419" s="227" t="s">
        <v>1240</v>
      </c>
      <c r="J1419" s="228">
        <v>4400</v>
      </c>
      <c r="K1419" s="226">
        <f t="shared" si="8"/>
        <v>359810</v>
      </c>
    </row>
    <row r="1420" spans="1:11">
      <c r="A1420" s="223" t="s">
        <v>605</v>
      </c>
      <c r="B1420" s="224" t="s">
        <v>2808</v>
      </c>
      <c r="C1420" s="229" t="s">
        <v>2809</v>
      </c>
      <c r="D1420" s="223" t="s">
        <v>2810</v>
      </c>
      <c r="E1420" s="224" t="s">
        <v>151</v>
      </c>
      <c r="F1420" s="224" t="s">
        <v>213</v>
      </c>
      <c r="G1420" s="224" t="s">
        <v>9</v>
      </c>
      <c r="H1420" s="224" t="s">
        <v>9</v>
      </c>
      <c r="I1420" s="227" t="s">
        <v>1240</v>
      </c>
      <c r="J1420" s="228">
        <v>2200</v>
      </c>
      <c r="K1420" s="226">
        <f t="shared" si="8"/>
        <v>362010</v>
      </c>
    </row>
    <row r="1421" spans="1:11">
      <c r="A1421" s="223" t="s">
        <v>609</v>
      </c>
      <c r="B1421" s="224" t="s">
        <v>2811</v>
      </c>
      <c r="C1421" s="229" t="s">
        <v>2809</v>
      </c>
      <c r="D1421" s="223" t="s">
        <v>2812</v>
      </c>
      <c r="E1421" s="224" t="s">
        <v>163</v>
      </c>
      <c r="F1421" s="224" t="s">
        <v>36</v>
      </c>
      <c r="G1421" s="224" t="s">
        <v>9</v>
      </c>
      <c r="H1421" s="224" t="s">
        <v>9</v>
      </c>
      <c r="I1421" s="227" t="s">
        <v>1245</v>
      </c>
      <c r="J1421" s="228">
        <v>1850</v>
      </c>
      <c r="K1421" s="226">
        <f t="shared" si="8"/>
        <v>363860</v>
      </c>
    </row>
    <row r="1422" spans="1:11">
      <c r="A1422" s="223" t="s">
        <v>612</v>
      </c>
      <c r="B1422" s="224" t="s">
        <v>2813</v>
      </c>
      <c r="C1422" s="223" t="s">
        <v>2806</v>
      </c>
      <c r="D1422" s="223" t="s">
        <v>2814</v>
      </c>
      <c r="E1422" s="224" t="s">
        <v>163</v>
      </c>
      <c r="F1422" s="224" t="s">
        <v>49</v>
      </c>
      <c r="G1422" s="224" t="s">
        <v>9</v>
      </c>
      <c r="H1422" s="224" t="s">
        <v>13</v>
      </c>
      <c r="I1422" s="227" t="s">
        <v>1225</v>
      </c>
      <c r="J1422" s="228">
        <v>4320</v>
      </c>
      <c r="K1422" s="226">
        <f t="shared" si="8"/>
        <v>368180</v>
      </c>
    </row>
    <row r="1423" spans="1:11">
      <c r="A1423" s="223" t="s">
        <v>614</v>
      </c>
      <c r="B1423" s="224" t="s">
        <v>2815</v>
      </c>
      <c r="C1423" s="229" t="s">
        <v>2649</v>
      </c>
      <c r="D1423" s="223" t="s">
        <v>2816</v>
      </c>
      <c r="E1423" s="224" t="s">
        <v>163</v>
      </c>
      <c r="F1423" s="224" t="s">
        <v>552</v>
      </c>
      <c r="G1423" s="224" t="s">
        <v>9</v>
      </c>
      <c r="H1423" s="224" t="s">
        <v>9</v>
      </c>
      <c r="I1423" s="227" t="s">
        <v>1245</v>
      </c>
      <c r="J1423" s="228">
        <v>1850</v>
      </c>
      <c r="K1423" s="226">
        <f t="shared" si="8"/>
        <v>370030</v>
      </c>
    </row>
    <row r="1424" spans="1:11">
      <c r="A1424" s="223" t="s">
        <v>616</v>
      </c>
      <c r="B1424" s="224" t="s">
        <v>2817</v>
      </c>
      <c r="C1424" s="223" t="s">
        <v>2818</v>
      </c>
      <c r="D1424" s="223" t="s">
        <v>2819</v>
      </c>
      <c r="E1424" s="224" t="s">
        <v>167</v>
      </c>
      <c r="F1424" s="224" t="s">
        <v>476</v>
      </c>
      <c r="G1424" s="224" t="s">
        <v>9</v>
      </c>
      <c r="H1424" s="224" t="s">
        <v>24</v>
      </c>
      <c r="I1424" s="227" t="s">
        <v>1243</v>
      </c>
      <c r="J1424" s="228">
        <v>7840</v>
      </c>
      <c r="K1424" s="226">
        <f t="shared" si="8"/>
        <v>377870</v>
      </c>
    </row>
    <row r="1425" spans="1:11">
      <c r="A1425" s="223" t="s">
        <v>620</v>
      </c>
      <c r="B1425" s="224" t="s">
        <v>2820</v>
      </c>
      <c r="C1425" s="223" t="s">
        <v>2806</v>
      </c>
      <c r="D1425" s="223" t="s">
        <v>2821</v>
      </c>
      <c r="E1425" s="224" t="s">
        <v>167</v>
      </c>
      <c r="F1425" s="224" t="s">
        <v>185</v>
      </c>
      <c r="G1425" s="224" t="s">
        <v>9</v>
      </c>
      <c r="H1425" s="224" t="s">
        <v>13</v>
      </c>
      <c r="I1425" s="227" t="s">
        <v>1225</v>
      </c>
      <c r="J1425" s="228">
        <v>4320</v>
      </c>
      <c r="K1425" s="226">
        <f t="shared" si="8"/>
        <v>382190</v>
      </c>
    </row>
    <row r="1426" spans="1:11">
      <c r="A1426" s="223" t="s">
        <v>622</v>
      </c>
      <c r="B1426" s="224" t="s">
        <v>2822</v>
      </c>
      <c r="C1426" s="229" t="s">
        <v>2684</v>
      </c>
      <c r="D1426" s="223" t="s">
        <v>2823</v>
      </c>
      <c r="E1426" s="224" t="s">
        <v>167</v>
      </c>
      <c r="F1426" s="224" t="s">
        <v>210</v>
      </c>
      <c r="G1426" s="224" t="s">
        <v>9</v>
      </c>
      <c r="H1426" s="224" t="s">
        <v>13</v>
      </c>
      <c r="I1426" s="227" t="s">
        <v>1219</v>
      </c>
      <c r="J1426" s="228">
        <v>3300</v>
      </c>
      <c r="K1426" s="226">
        <f t="shared" si="8"/>
        <v>385490</v>
      </c>
    </row>
    <row r="1427" spans="1:11">
      <c r="A1427" s="223" t="s">
        <v>624</v>
      </c>
      <c r="B1427" s="224" t="s">
        <v>2824</v>
      </c>
      <c r="C1427" s="223" t="s">
        <v>2806</v>
      </c>
      <c r="D1427" s="223" t="s">
        <v>2825</v>
      </c>
      <c r="E1427" s="224" t="s">
        <v>151</v>
      </c>
      <c r="F1427" s="224" t="s">
        <v>179</v>
      </c>
      <c r="G1427" s="224" t="s">
        <v>9</v>
      </c>
      <c r="H1427" s="224" t="s">
        <v>13</v>
      </c>
      <c r="I1427" s="227" t="s">
        <v>1240</v>
      </c>
      <c r="J1427" s="228">
        <v>4400</v>
      </c>
      <c r="K1427" s="226">
        <f t="shared" si="8"/>
        <v>389890</v>
      </c>
    </row>
    <row r="1428" spans="1:11">
      <c r="A1428" s="223" t="s">
        <v>626</v>
      </c>
      <c r="B1428" s="224" t="s">
        <v>2826</v>
      </c>
      <c r="C1428" s="223" t="s">
        <v>2806</v>
      </c>
      <c r="D1428" s="223" t="s">
        <v>2827</v>
      </c>
      <c r="E1428" s="224" t="s">
        <v>151</v>
      </c>
      <c r="F1428" s="224" t="s">
        <v>157</v>
      </c>
      <c r="G1428" s="224" t="s">
        <v>9</v>
      </c>
      <c r="H1428" s="224" t="s">
        <v>13</v>
      </c>
      <c r="I1428" s="227" t="s">
        <v>1240</v>
      </c>
      <c r="J1428" s="228">
        <v>4400</v>
      </c>
      <c r="K1428" s="226">
        <f t="shared" si="8"/>
        <v>394290</v>
      </c>
    </row>
    <row r="1429" spans="1:11">
      <c r="A1429" s="223" t="s">
        <v>628</v>
      </c>
      <c r="B1429" s="224" t="s">
        <v>2828</v>
      </c>
      <c r="C1429" s="229" t="s">
        <v>2649</v>
      </c>
      <c r="D1429" s="223" t="s">
        <v>2829</v>
      </c>
      <c r="E1429" s="224" t="s">
        <v>151</v>
      </c>
      <c r="F1429" s="224" t="s">
        <v>53</v>
      </c>
      <c r="G1429" s="224" t="s">
        <v>9</v>
      </c>
      <c r="H1429" s="224" t="s">
        <v>9</v>
      </c>
      <c r="I1429" s="227" t="s">
        <v>1240</v>
      </c>
      <c r="J1429" s="228">
        <v>2200</v>
      </c>
      <c r="K1429" s="226">
        <f t="shared" si="8"/>
        <v>396490</v>
      </c>
    </row>
    <row r="1430" spans="1:11">
      <c r="A1430" s="223" t="s">
        <v>630</v>
      </c>
      <c r="B1430" s="224" t="s">
        <v>2830</v>
      </c>
      <c r="C1430" s="229" t="s">
        <v>2831</v>
      </c>
      <c r="D1430" s="223" t="s">
        <v>2816</v>
      </c>
      <c r="E1430" s="224" t="s">
        <v>151</v>
      </c>
      <c r="F1430" s="224" t="s">
        <v>63</v>
      </c>
      <c r="G1430" s="224" t="s">
        <v>9</v>
      </c>
      <c r="H1430" s="224" t="s">
        <v>9</v>
      </c>
      <c r="I1430" s="227" t="s">
        <v>1223</v>
      </c>
      <c r="J1430" s="228">
        <v>2560</v>
      </c>
      <c r="K1430" s="226">
        <f t="shared" si="8"/>
        <v>399050</v>
      </c>
    </row>
    <row r="1431" spans="1:11">
      <c r="A1431" s="223" t="s">
        <v>632</v>
      </c>
      <c r="B1431" s="231" t="s">
        <v>2832</v>
      </c>
      <c r="C1431" s="230" t="s">
        <v>2833</v>
      </c>
      <c r="D1431" s="230" t="s">
        <v>2834</v>
      </c>
      <c r="E1431" s="231" t="s">
        <v>151</v>
      </c>
      <c r="F1431" s="231" t="s">
        <v>152</v>
      </c>
      <c r="G1431" s="224" t="s">
        <v>9</v>
      </c>
      <c r="H1431" s="224" t="s">
        <v>9</v>
      </c>
      <c r="I1431" s="227" t="s">
        <v>1240</v>
      </c>
      <c r="J1431" s="228">
        <v>2200</v>
      </c>
      <c r="K1431" s="226">
        <f t="shared" si="8"/>
        <v>401250</v>
      </c>
    </row>
    <row r="1432" spans="1:11">
      <c r="A1432" s="223" t="s">
        <v>635</v>
      </c>
      <c r="B1432" s="224" t="s">
        <v>2835</v>
      </c>
      <c r="C1432" s="223" t="s">
        <v>2833</v>
      </c>
      <c r="D1432" s="223" t="s">
        <v>2836</v>
      </c>
      <c r="E1432" s="224" t="s">
        <v>167</v>
      </c>
      <c r="F1432" s="224" t="s">
        <v>100</v>
      </c>
      <c r="G1432" s="224" t="s">
        <v>9</v>
      </c>
      <c r="H1432" s="224" t="s">
        <v>9</v>
      </c>
      <c r="I1432" s="227" t="s">
        <v>1219</v>
      </c>
      <c r="J1432" s="228">
        <v>1650</v>
      </c>
      <c r="K1432" s="226">
        <f t="shared" si="8"/>
        <v>402900</v>
      </c>
    </row>
    <row r="1433" spans="1:11">
      <c r="A1433" s="223" t="s">
        <v>638</v>
      </c>
      <c r="B1433" s="224" t="s">
        <v>2837</v>
      </c>
      <c r="C1433" s="223" t="s">
        <v>2833</v>
      </c>
      <c r="D1433" s="223" t="s">
        <v>2838</v>
      </c>
      <c r="E1433" s="224" t="s">
        <v>151</v>
      </c>
      <c r="F1433" s="224" t="s">
        <v>28</v>
      </c>
      <c r="G1433" s="224" t="s">
        <v>9</v>
      </c>
      <c r="H1433" s="224" t="s">
        <v>9</v>
      </c>
      <c r="I1433" s="227" t="s">
        <v>1240</v>
      </c>
      <c r="J1433" s="228">
        <v>2200</v>
      </c>
      <c r="K1433" s="226">
        <f t="shared" si="8"/>
        <v>405100</v>
      </c>
    </row>
    <row r="1434" spans="1:11">
      <c r="A1434" s="223" t="s">
        <v>640</v>
      </c>
      <c r="B1434" s="224" t="s">
        <v>2839</v>
      </c>
      <c r="C1434" s="223" t="s">
        <v>2833</v>
      </c>
      <c r="D1434" s="223" t="s">
        <v>2840</v>
      </c>
      <c r="E1434" s="224" t="s">
        <v>167</v>
      </c>
      <c r="F1434" s="224" t="s">
        <v>53</v>
      </c>
      <c r="G1434" s="224" t="s">
        <v>9</v>
      </c>
      <c r="H1434" s="224" t="s">
        <v>9</v>
      </c>
      <c r="I1434" s="227" t="s">
        <v>1219</v>
      </c>
      <c r="J1434" s="228">
        <v>1650</v>
      </c>
      <c r="K1434" s="226">
        <f t="shared" si="8"/>
        <v>406750</v>
      </c>
    </row>
    <row r="1435" spans="1:11">
      <c r="A1435" s="223" t="s">
        <v>642</v>
      </c>
      <c r="B1435" s="224" t="s">
        <v>2841</v>
      </c>
      <c r="C1435" s="223" t="s">
        <v>2842</v>
      </c>
      <c r="D1435" s="223" t="s">
        <v>2843</v>
      </c>
      <c r="E1435" s="224" t="s">
        <v>163</v>
      </c>
      <c r="F1435" s="224" t="s">
        <v>707</v>
      </c>
      <c r="G1435" s="224" t="s">
        <v>9</v>
      </c>
      <c r="H1435" s="224" t="s">
        <v>13</v>
      </c>
      <c r="I1435" s="227" t="s">
        <v>2844</v>
      </c>
      <c r="J1435" s="228">
        <v>5700</v>
      </c>
      <c r="K1435" s="226">
        <f t="shared" si="8"/>
        <v>412450</v>
      </c>
    </row>
    <row r="1436" spans="1:11">
      <c r="A1436" s="223" t="s">
        <v>643</v>
      </c>
      <c r="B1436" s="224" t="s">
        <v>2845</v>
      </c>
      <c r="C1436" s="223" t="s">
        <v>2842</v>
      </c>
      <c r="D1436" s="223" t="s">
        <v>2846</v>
      </c>
      <c r="E1436" s="224" t="s">
        <v>151</v>
      </c>
      <c r="F1436" s="224" t="s">
        <v>45</v>
      </c>
      <c r="G1436" s="224" t="s">
        <v>9</v>
      </c>
      <c r="H1436" s="224" t="s">
        <v>13</v>
      </c>
      <c r="I1436" s="227" t="s">
        <v>1240</v>
      </c>
      <c r="J1436" s="228">
        <v>4400</v>
      </c>
      <c r="K1436" s="226">
        <f t="shared" si="8"/>
        <v>416850</v>
      </c>
    </row>
    <row r="1437" spans="1:11">
      <c r="A1437" s="223" t="s">
        <v>645</v>
      </c>
      <c r="B1437" s="224" t="s">
        <v>2847</v>
      </c>
      <c r="C1437" s="223" t="s">
        <v>2842</v>
      </c>
      <c r="D1437" s="223" t="s">
        <v>2848</v>
      </c>
      <c r="E1437" s="224" t="s">
        <v>167</v>
      </c>
      <c r="F1437" s="224" t="s">
        <v>545</v>
      </c>
      <c r="G1437" s="224" t="s">
        <v>9</v>
      </c>
      <c r="H1437" s="224" t="s">
        <v>13</v>
      </c>
      <c r="I1437" s="227" t="s">
        <v>1243</v>
      </c>
      <c r="J1437" s="228">
        <v>3920</v>
      </c>
      <c r="K1437" s="226">
        <f t="shared" si="8"/>
        <v>420770</v>
      </c>
    </row>
    <row r="1438" spans="10:12">
      <c r="J1438" s="26">
        <f>SUM(J1286:J1437)</f>
        <v>533010</v>
      </c>
      <c r="L1438" s="26" t="s">
        <v>2849</v>
      </c>
    </row>
  </sheetData>
  <mergeCells count="8">
    <mergeCell ref="A223:I223"/>
    <mergeCell ref="A315:I315"/>
    <mergeCell ref="A317:B317"/>
    <mergeCell ref="G317:H317"/>
    <mergeCell ref="A357:I357"/>
    <mergeCell ref="A407:I407"/>
    <mergeCell ref="H518:I518"/>
    <mergeCell ref="H555:I555"/>
  </mergeCells>
  <conditionalFormatting sqref="B617">
    <cfRule type="duplicateValues" dxfId="0" priority="8"/>
  </conditionalFormatting>
  <conditionalFormatting sqref="B2:B37">
    <cfRule type="duplicateValues" dxfId="0" priority="12"/>
  </conditionalFormatting>
  <conditionalFormatting sqref="B116:B186">
    <cfRule type="duplicateValues" dxfId="0" priority="13"/>
  </conditionalFormatting>
  <conditionalFormatting sqref="B226:B314">
    <cfRule type="duplicateValues" dxfId="0" priority="14"/>
  </conditionalFormatting>
  <conditionalFormatting sqref="B455:B515">
    <cfRule type="duplicateValues" dxfId="0" priority="15"/>
  </conditionalFormatting>
  <conditionalFormatting sqref="B556:B616">
    <cfRule type="duplicateValues" dxfId="0" priority="16"/>
  </conditionalFormatting>
  <conditionalFormatting sqref="B620:B680">
    <cfRule type="duplicateValues" dxfId="0" priority="18"/>
  </conditionalFormatting>
  <conditionalFormatting sqref="B811:B974">
    <cfRule type="duplicateValues" dxfId="0" priority="5"/>
  </conditionalFormatting>
  <conditionalFormatting sqref="B1140:B1283">
    <cfRule type="duplicateValues" dxfId="0" priority="2"/>
  </conditionalFormatting>
  <conditionalFormatting sqref="B1284:B1437">
    <cfRule type="duplicateValues" dxfId="0" priority="1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26"/>
  <sheetViews>
    <sheetView topLeftCell="A136" workbookViewId="0">
      <selection activeCell="A9" sqref="A9:J163"/>
    </sheetView>
  </sheetViews>
  <sheetFormatPr defaultColWidth="10.2857142857143" defaultRowHeight="15"/>
  <cols>
    <col min="1" max="1" width="4.14285714285714" style="1"/>
    <col min="2" max="2" width="15" style="1"/>
    <col min="3" max="3" width="17" style="1"/>
    <col min="4" max="4" width="21" style="1"/>
    <col min="5" max="6" width="13" style="1"/>
    <col min="7" max="7" width="14" style="1"/>
    <col min="8" max="9" width="13" style="1"/>
    <col min="10" max="10" width="16" style="1"/>
    <col min="11" max="11" width="10.2857142857143" style="1"/>
    <col min="12" max="12" width="11.2857142857143" style="1"/>
    <col min="13" max="14" width="10.2857142857143" style="1"/>
    <col min="15" max="16" width="9.14285714285714" style="2"/>
    <col min="17" max="17" width="10.2857142857143" style="1"/>
    <col min="18" max="18" width="26.0190476190476" style="1" customWidth="1"/>
    <col min="19" max="16384" width="10.2857142857143" style="1"/>
  </cols>
  <sheetData>
    <row r="1" s="1" customFormat="1" ht="15.75" spans="1:16">
      <c r="A1" s="3" t="s">
        <v>2850</v>
      </c>
      <c r="O1" s="14" t="s">
        <v>2851</v>
      </c>
      <c r="P1" s="14" t="s">
        <v>2852</v>
      </c>
    </row>
    <row r="2" s="1" customFormat="1" spans="15:16">
      <c r="O2" s="2" t="s">
        <v>2853</v>
      </c>
      <c r="P2" s="2" t="s">
        <v>2854</v>
      </c>
    </row>
    <row r="3" s="1" customFormat="1" ht="15.75" spans="1:16">
      <c r="A3" s="3" t="s">
        <v>2855</v>
      </c>
      <c r="O3" s="2" t="s">
        <v>2856</v>
      </c>
      <c r="P3" s="2" t="s">
        <v>2857</v>
      </c>
    </row>
    <row r="4" s="1" customFormat="1" spans="15:16">
      <c r="O4" s="2" t="s">
        <v>2654</v>
      </c>
      <c r="P4" s="2" t="s">
        <v>2857</v>
      </c>
    </row>
    <row r="5" s="1" customFormat="1" ht="15.75" spans="1:16">
      <c r="A5" s="3" t="s">
        <v>2858</v>
      </c>
      <c r="O5" s="2" t="s">
        <v>2748</v>
      </c>
      <c r="P5" s="2" t="s">
        <v>2859</v>
      </c>
    </row>
    <row r="6" s="1" customFormat="1" spans="15:16">
      <c r="O6" s="2" t="s">
        <v>2860</v>
      </c>
      <c r="P6" s="2" t="s">
        <v>2861</v>
      </c>
    </row>
    <row r="7" s="1" customFormat="1" ht="15.75" spans="1:16">
      <c r="A7" s="3" t="s">
        <v>2862</v>
      </c>
      <c r="O7" s="2" t="s">
        <v>2863</v>
      </c>
      <c r="P7" s="2" t="s">
        <v>2864</v>
      </c>
    </row>
    <row r="8" s="1" customFormat="1" ht="15.75" spans="15:16">
      <c r="O8" s="2" t="s">
        <v>2865</v>
      </c>
      <c r="P8" s="2" t="s">
        <v>2866</v>
      </c>
    </row>
    <row r="9" s="1" customFormat="1" ht="16.5" spans="1:19">
      <c r="A9" s="4" t="s">
        <v>0</v>
      </c>
      <c r="B9" s="5" t="s">
        <v>2867</v>
      </c>
      <c r="C9" s="6" t="s">
        <v>2</v>
      </c>
      <c r="D9" s="7" t="s">
        <v>3</v>
      </c>
      <c r="E9" s="8" t="s">
        <v>146</v>
      </c>
      <c r="F9" s="9" t="s">
        <v>4</v>
      </c>
      <c r="G9" s="10" t="s">
        <v>5</v>
      </c>
      <c r="H9" s="4" t="s">
        <v>431</v>
      </c>
      <c r="I9" s="15" t="s">
        <v>7</v>
      </c>
      <c r="J9" s="16" t="s">
        <v>8</v>
      </c>
      <c r="O9" s="2" t="s">
        <v>2868</v>
      </c>
      <c r="P9" s="2" t="s">
        <v>2857</v>
      </c>
      <c r="R9" s="17" t="s">
        <v>2869</v>
      </c>
      <c r="S9" s="1" t="str">
        <f ca="1">PHONETIC(R:R)</f>
        <v>,1314285,1305334,1304854,1312684,1314615,1314981,1297013,1292416,1315304,1314161,1302343,1297853,1297896,1297899,1297897,1322052,1302345,1320128,1314617,1309158,1310053,1333024,1333844,1332378,1327837,1323347,1300348,1300342,1318477,1318496,1316285,1318707,1307311,1307312,1319342,1305502,1305499,1319341,1323070,1325917,1325891,1291111,1294483，1286955,1316800,1316509,1318710,1317619,1329762,1303264,1319088,1310349,1320958,1306072,1306724,1328967,1329165,1318494,1319487,1319488,1311244,1321799,1316457,1337811,1333547,1329034,1328754,1328282,1338378,1323798,1321811,1316356,1322489,1321593,1310350,1336357,1337672,1303722,1325176,1327967,1335294,1336612,1336609,1336601,1318923,1321322,1314664,1314027,1329833,1328939,1323846,1302634,1321346,1336602,1316066,1312971,1310530,1307081,1302857,1334971,1337996,1315804,1314287,1314542,1308516,1304389,1304392,1328258,1324964,1300352，1287267,1327485,1326198,1320102,1310651,1330601,1325277,1324131,1303266,1334778,1323283,1308229,1310351,1309042,1306392,1305468,1305512,1310651,1310352,1308279,1321053,1335024,1319239,1317123,1316890,1321189,1323479,1339120,1293917,1332257,1305905,1343439,1343440,1338443,1339292,1339348,1334320,1328824，1280923,1336069,1334876,1314658</v>
      </c>
    </row>
    <row r="10" s="1" customFormat="1" ht="15.75" spans="1:18">
      <c r="A10" s="11" t="s">
        <v>9</v>
      </c>
      <c r="B10" s="12" t="s">
        <v>2498</v>
      </c>
      <c r="C10" s="12" t="s">
        <v>2499</v>
      </c>
      <c r="D10" s="11" t="s">
        <v>2500</v>
      </c>
      <c r="E10" s="12" t="s">
        <v>151</v>
      </c>
      <c r="F10" s="12" t="s">
        <v>152</v>
      </c>
      <c r="G10" s="12" t="s">
        <v>9</v>
      </c>
      <c r="H10" s="12" t="s">
        <v>9</v>
      </c>
      <c r="I10" s="17" t="s">
        <v>1240</v>
      </c>
      <c r="J10" s="17" t="s">
        <v>1240</v>
      </c>
      <c r="K10" s="1" t="str">
        <f>VLOOKUP(B10,O:P,2,0)</f>
        <v>2200</v>
      </c>
      <c r="L10" s="1">
        <f t="shared" ref="L10:L73" si="0">J10-K10</f>
        <v>0</v>
      </c>
      <c r="O10" s="2" t="s">
        <v>2680</v>
      </c>
      <c r="P10" s="2" t="s">
        <v>2870</v>
      </c>
      <c r="R10" s="17" t="s">
        <v>2871</v>
      </c>
    </row>
    <row r="11" s="1" customFormat="1" ht="15.75" spans="1:18">
      <c r="A11" s="11" t="s">
        <v>13</v>
      </c>
      <c r="B11" s="12" t="s">
        <v>2501</v>
      </c>
      <c r="C11" s="12" t="s">
        <v>2502</v>
      </c>
      <c r="D11" s="11" t="s">
        <v>2503</v>
      </c>
      <c r="E11" s="12" t="s">
        <v>163</v>
      </c>
      <c r="F11" s="12" t="s">
        <v>185</v>
      </c>
      <c r="G11" s="12" t="s">
        <v>9</v>
      </c>
      <c r="H11" s="12" t="s">
        <v>13</v>
      </c>
      <c r="I11" s="17" t="s">
        <v>1245</v>
      </c>
      <c r="J11" s="17" t="s">
        <v>2872</v>
      </c>
      <c r="K11" s="1" t="str">
        <f>VLOOKUP(B11,O:P,2,0)</f>
        <v>3700</v>
      </c>
      <c r="L11" s="1">
        <f t="shared" si="0"/>
        <v>0</v>
      </c>
      <c r="O11" s="2" t="s">
        <v>2769</v>
      </c>
      <c r="P11" s="2" t="s">
        <v>2873</v>
      </c>
      <c r="R11" s="17" t="s">
        <v>2874</v>
      </c>
    </row>
    <row r="12" s="1" customFormat="1" ht="15.75" spans="1:18">
      <c r="A12" s="11" t="s">
        <v>19</v>
      </c>
      <c r="B12" s="12" t="s">
        <v>2504</v>
      </c>
      <c r="C12" s="12" t="s">
        <v>2505</v>
      </c>
      <c r="D12" s="11" t="s">
        <v>2506</v>
      </c>
      <c r="E12" s="12" t="s">
        <v>163</v>
      </c>
      <c r="F12" s="12" t="s">
        <v>2507</v>
      </c>
      <c r="G12" s="12" t="s">
        <v>13</v>
      </c>
      <c r="H12" s="12" t="s">
        <v>19</v>
      </c>
      <c r="I12" s="17" t="s">
        <v>1225</v>
      </c>
      <c r="J12" s="17" t="s">
        <v>2875</v>
      </c>
      <c r="K12" s="1" t="str">
        <f>VLOOKUP(B12,O:P,2,0)</f>
        <v>12960</v>
      </c>
      <c r="L12" s="1">
        <f t="shared" si="0"/>
        <v>0</v>
      </c>
      <c r="O12" s="2" t="s">
        <v>2707</v>
      </c>
      <c r="P12" s="2" t="s">
        <v>2857</v>
      </c>
      <c r="R12" s="17" t="s">
        <v>2876</v>
      </c>
    </row>
    <row r="13" s="1" customFormat="1" ht="15.75" spans="1:18">
      <c r="A13" s="11" t="s">
        <v>24</v>
      </c>
      <c r="B13" s="12" t="s">
        <v>2508</v>
      </c>
      <c r="C13" s="12" t="s">
        <v>2499</v>
      </c>
      <c r="D13" s="11" t="s">
        <v>2509</v>
      </c>
      <c r="E13" s="12" t="s">
        <v>151</v>
      </c>
      <c r="F13" s="12" t="s">
        <v>220</v>
      </c>
      <c r="G13" s="12" t="s">
        <v>13</v>
      </c>
      <c r="H13" s="12" t="s">
        <v>9</v>
      </c>
      <c r="I13" s="17" t="s">
        <v>1240</v>
      </c>
      <c r="J13" s="17" t="s">
        <v>2877</v>
      </c>
      <c r="K13" s="1" t="str">
        <f>VLOOKUP(B13,O:P,2,0)</f>
        <v>4400</v>
      </c>
      <c r="L13" s="1">
        <f t="shared" si="0"/>
        <v>0</v>
      </c>
      <c r="O13" s="2" t="s">
        <v>2878</v>
      </c>
      <c r="P13" s="2" t="s">
        <v>2857</v>
      </c>
      <c r="R13" s="17" t="s">
        <v>2879</v>
      </c>
    </row>
    <row r="14" s="1" customFormat="1" ht="15.75" spans="1:18">
      <c r="A14" s="11" t="s">
        <v>29</v>
      </c>
      <c r="B14" s="12" t="s">
        <v>2510</v>
      </c>
      <c r="C14" s="12" t="s">
        <v>2502</v>
      </c>
      <c r="D14" s="11" t="s">
        <v>2511</v>
      </c>
      <c r="E14" s="12" t="s">
        <v>151</v>
      </c>
      <c r="F14" s="12" t="s">
        <v>213</v>
      </c>
      <c r="G14" s="12" t="s">
        <v>9</v>
      </c>
      <c r="H14" s="12" t="s">
        <v>13</v>
      </c>
      <c r="I14" s="17" t="s">
        <v>1240</v>
      </c>
      <c r="J14" s="17" t="s">
        <v>2877</v>
      </c>
      <c r="K14" s="1" t="str">
        <f>VLOOKUP(B14,O:P,2,0)</f>
        <v>4400</v>
      </c>
      <c r="L14" s="1">
        <f t="shared" si="0"/>
        <v>0</v>
      </c>
      <c r="O14" s="2" t="s">
        <v>2880</v>
      </c>
      <c r="P14" s="2" t="s">
        <v>2881</v>
      </c>
      <c r="R14" s="17" t="s">
        <v>2882</v>
      </c>
    </row>
    <row r="15" s="1" customFormat="1" ht="15.75" spans="1:18">
      <c r="A15" s="11" t="s">
        <v>33</v>
      </c>
      <c r="B15" s="12" t="s">
        <v>2512</v>
      </c>
      <c r="C15" s="12" t="s">
        <v>2502</v>
      </c>
      <c r="D15" s="11" t="s">
        <v>2513</v>
      </c>
      <c r="E15" s="12" t="s">
        <v>151</v>
      </c>
      <c r="F15" s="12" t="s">
        <v>541</v>
      </c>
      <c r="G15" s="12" t="s">
        <v>9</v>
      </c>
      <c r="H15" s="12" t="s">
        <v>13</v>
      </c>
      <c r="I15" s="17" t="s">
        <v>1240</v>
      </c>
      <c r="J15" s="17" t="s">
        <v>2877</v>
      </c>
      <c r="K15" s="1" t="str">
        <f>VLOOKUP(B15,O:P,2,0)</f>
        <v>4400</v>
      </c>
      <c r="L15" s="1">
        <f t="shared" si="0"/>
        <v>0</v>
      </c>
      <c r="O15" s="2" t="s">
        <v>2657</v>
      </c>
      <c r="P15" s="2" t="s">
        <v>2861</v>
      </c>
      <c r="R15" s="17" t="s">
        <v>2883</v>
      </c>
    </row>
    <row r="16" s="1" customFormat="1" ht="15.75" spans="1:18">
      <c r="A16" s="11" t="s">
        <v>38</v>
      </c>
      <c r="B16" s="12" t="s">
        <v>2514</v>
      </c>
      <c r="C16" s="12" t="s">
        <v>2515</v>
      </c>
      <c r="D16" s="11" t="s">
        <v>2516</v>
      </c>
      <c r="E16" s="12" t="s">
        <v>163</v>
      </c>
      <c r="F16" s="12" t="s">
        <v>962</v>
      </c>
      <c r="G16" s="12" t="s">
        <v>13</v>
      </c>
      <c r="H16" s="12" t="s">
        <v>9</v>
      </c>
      <c r="I16" s="17" t="s">
        <v>1225</v>
      </c>
      <c r="J16" s="17" t="s">
        <v>2884</v>
      </c>
      <c r="K16" s="1" t="str">
        <f>VLOOKUP(B16,O:P,2,0)</f>
        <v>4320</v>
      </c>
      <c r="L16" s="1">
        <f t="shared" si="0"/>
        <v>0</v>
      </c>
      <c r="O16" s="2" t="s">
        <v>2885</v>
      </c>
      <c r="P16" s="2" t="s">
        <v>2857</v>
      </c>
      <c r="R16" s="17" t="s">
        <v>2886</v>
      </c>
    </row>
    <row r="17" s="1" customFormat="1" ht="15.75" spans="1:18">
      <c r="A17" s="11" t="s">
        <v>42</v>
      </c>
      <c r="B17" s="12" t="s">
        <v>2517</v>
      </c>
      <c r="C17" s="12" t="s">
        <v>2518</v>
      </c>
      <c r="D17" s="11" t="s">
        <v>2519</v>
      </c>
      <c r="E17" s="12" t="s">
        <v>151</v>
      </c>
      <c r="F17" s="12" t="s">
        <v>78</v>
      </c>
      <c r="G17" s="12" t="s">
        <v>9</v>
      </c>
      <c r="H17" s="12" t="s">
        <v>13</v>
      </c>
      <c r="I17" s="17" t="s">
        <v>1223</v>
      </c>
      <c r="J17" s="17" t="s">
        <v>2887</v>
      </c>
      <c r="K17" s="1" t="str">
        <f>VLOOKUP(B17,O:P,2,0)</f>
        <v>5120</v>
      </c>
      <c r="L17" s="1">
        <f t="shared" si="0"/>
        <v>0</v>
      </c>
      <c r="O17" s="2" t="s">
        <v>2888</v>
      </c>
      <c r="P17" s="2" t="s">
        <v>2889</v>
      </c>
      <c r="R17" s="17" t="s">
        <v>2890</v>
      </c>
    </row>
    <row r="18" s="1" customFormat="1" ht="15.75" spans="1:18">
      <c r="A18" s="11" t="s">
        <v>46</v>
      </c>
      <c r="B18" s="12" t="s">
        <v>2520</v>
      </c>
      <c r="C18" s="12" t="s">
        <v>2518</v>
      </c>
      <c r="D18" s="11" t="s">
        <v>2521</v>
      </c>
      <c r="E18" s="12" t="s">
        <v>167</v>
      </c>
      <c r="F18" s="12" t="s">
        <v>545</v>
      </c>
      <c r="G18" s="12" t="s">
        <v>9</v>
      </c>
      <c r="H18" s="12" t="s">
        <v>13</v>
      </c>
      <c r="I18" s="17" t="s">
        <v>1219</v>
      </c>
      <c r="J18" s="17" t="s">
        <v>2891</v>
      </c>
      <c r="K18" s="1" t="str">
        <f>VLOOKUP(B18,O:P,2,0)</f>
        <v>3300</v>
      </c>
      <c r="L18" s="1">
        <f t="shared" si="0"/>
        <v>0</v>
      </c>
      <c r="O18" s="2" t="s">
        <v>2892</v>
      </c>
      <c r="P18" s="2" t="s">
        <v>2893</v>
      </c>
      <c r="R18" s="17" t="s">
        <v>2894</v>
      </c>
    </row>
    <row r="19" s="1" customFormat="1" ht="15.75" spans="1:18">
      <c r="A19" s="11" t="s">
        <v>50</v>
      </c>
      <c r="B19" s="12" t="s">
        <v>2522</v>
      </c>
      <c r="C19" s="12" t="s">
        <v>2518</v>
      </c>
      <c r="D19" s="11" t="s">
        <v>2523</v>
      </c>
      <c r="E19" s="12" t="s">
        <v>151</v>
      </c>
      <c r="F19" s="12" t="s">
        <v>262</v>
      </c>
      <c r="G19" s="12" t="s">
        <v>9</v>
      </c>
      <c r="H19" s="12" t="s">
        <v>13</v>
      </c>
      <c r="I19" s="17" t="s">
        <v>1240</v>
      </c>
      <c r="J19" s="17" t="s">
        <v>2877</v>
      </c>
      <c r="K19" s="1" t="str">
        <f>VLOOKUP(B19,O:P,2,0)</f>
        <v>4400</v>
      </c>
      <c r="L19" s="1">
        <f t="shared" si="0"/>
        <v>0</v>
      </c>
      <c r="O19" s="2" t="s">
        <v>2813</v>
      </c>
      <c r="P19" s="2" t="s">
        <v>2895</v>
      </c>
      <c r="R19" s="17" t="s">
        <v>2896</v>
      </c>
    </row>
    <row r="20" s="1" customFormat="1" ht="15.75" spans="1:18">
      <c r="A20" s="11" t="s">
        <v>54</v>
      </c>
      <c r="B20" s="12" t="s">
        <v>2524</v>
      </c>
      <c r="C20" s="12" t="s">
        <v>2515</v>
      </c>
      <c r="D20" s="11" t="s">
        <v>2525</v>
      </c>
      <c r="E20" s="12" t="s">
        <v>167</v>
      </c>
      <c r="F20" s="12" t="s">
        <v>476</v>
      </c>
      <c r="G20" s="12" t="s">
        <v>9</v>
      </c>
      <c r="H20" s="12" t="s">
        <v>9</v>
      </c>
      <c r="I20" s="17" t="s">
        <v>1219</v>
      </c>
      <c r="J20" s="17" t="s">
        <v>1219</v>
      </c>
      <c r="K20" s="1" t="str">
        <f>VLOOKUP(B20,O:P,2,0)</f>
        <v>1650</v>
      </c>
      <c r="L20" s="1">
        <f t="shared" si="0"/>
        <v>0</v>
      </c>
      <c r="O20" s="2" t="s">
        <v>2897</v>
      </c>
      <c r="P20" s="2" t="s">
        <v>2866</v>
      </c>
      <c r="R20" s="17" t="s">
        <v>2898</v>
      </c>
    </row>
    <row r="21" s="1" customFormat="1" ht="15.75" spans="1:18">
      <c r="A21" s="11" t="s">
        <v>57</v>
      </c>
      <c r="B21" s="12" t="s">
        <v>2526</v>
      </c>
      <c r="C21" s="12" t="s">
        <v>2515</v>
      </c>
      <c r="D21" s="11" t="s">
        <v>2527</v>
      </c>
      <c r="E21" s="12" t="s">
        <v>163</v>
      </c>
      <c r="F21" s="12" t="s">
        <v>291</v>
      </c>
      <c r="G21" s="12" t="s">
        <v>9</v>
      </c>
      <c r="H21" s="12" t="s">
        <v>9</v>
      </c>
      <c r="I21" s="17" t="s">
        <v>1359</v>
      </c>
      <c r="J21" s="17" t="s">
        <v>1359</v>
      </c>
      <c r="K21" s="1" t="str">
        <f>VLOOKUP(B21,O:P,2,0)</f>
        <v>3160</v>
      </c>
      <c r="L21" s="1">
        <f t="shared" si="0"/>
        <v>0</v>
      </c>
      <c r="O21" s="2" t="s">
        <v>2899</v>
      </c>
      <c r="P21" s="2" t="s">
        <v>2859</v>
      </c>
      <c r="R21" s="17" t="s">
        <v>2900</v>
      </c>
    </row>
    <row r="22" s="1" customFormat="1" ht="15.75" spans="1:18">
      <c r="A22" s="11" t="s">
        <v>61</v>
      </c>
      <c r="B22" s="12" t="s">
        <v>2528</v>
      </c>
      <c r="C22" s="12" t="s">
        <v>2515</v>
      </c>
      <c r="D22" s="11" t="s">
        <v>2529</v>
      </c>
      <c r="E22" s="12" t="s">
        <v>167</v>
      </c>
      <c r="F22" s="12" t="s">
        <v>2530</v>
      </c>
      <c r="G22" s="12" t="s">
        <v>13</v>
      </c>
      <c r="H22" s="12" t="s">
        <v>9</v>
      </c>
      <c r="I22" s="17" t="s">
        <v>1219</v>
      </c>
      <c r="J22" s="17" t="s">
        <v>2891</v>
      </c>
      <c r="K22" s="1" t="str">
        <f>VLOOKUP(B22,O:P,2,0)</f>
        <v>3300</v>
      </c>
      <c r="L22" s="1">
        <f t="shared" si="0"/>
        <v>0</v>
      </c>
      <c r="O22" s="2" t="s">
        <v>2901</v>
      </c>
      <c r="P22" s="2" t="s">
        <v>2857</v>
      </c>
      <c r="R22" s="17" t="s">
        <v>2902</v>
      </c>
    </row>
    <row r="23" s="1" customFormat="1" ht="15.75" spans="1:18">
      <c r="A23" s="11" t="s">
        <v>64</v>
      </c>
      <c r="B23" s="12" t="s">
        <v>2531</v>
      </c>
      <c r="C23" s="12" t="s">
        <v>2515</v>
      </c>
      <c r="D23" s="11" t="s">
        <v>2532</v>
      </c>
      <c r="E23" s="12" t="s">
        <v>167</v>
      </c>
      <c r="F23" s="12" t="s">
        <v>59</v>
      </c>
      <c r="G23" s="12" t="s">
        <v>9</v>
      </c>
      <c r="H23" s="12" t="s">
        <v>9</v>
      </c>
      <c r="I23" s="17" t="s">
        <v>1219</v>
      </c>
      <c r="J23" s="17" t="s">
        <v>1219</v>
      </c>
      <c r="K23" s="1" t="str">
        <f>VLOOKUP(B23,O:P,2,0)</f>
        <v>1650</v>
      </c>
      <c r="L23" s="1">
        <f t="shared" si="0"/>
        <v>0</v>
      </c>
      <c r="O23" s="2" t="s">
        <v>2903</v>
      </c>
      <c r="P23" s="2" t="s">
        <v>2861</v>
      </c>
      <c r="R23" s="17" t="s">
        <v>2904</v>
      </c>
    </row>
    <row r="24" s="1" customFormat="1" ht="15.75" spans="1:18">
      <c r="A24" s="11" t="s">
        <v>67</v>
      </c>
      <c r="B24" s="12" t="s">
        <v>2533</v>
      </c>
      <c r="C24" s="12" t="s">
        <v>2515</v>
      </c>
      <c r="D24" s="11" t="s">
        <v>2534</v>
      </c>
      <c r="E24" s="12" t="s">
        <v>163</v>
      </c>
      <c r="F24" s="12" t="s">
        <v>2535</v>
      </c>
      <c r="G24" s="12" t="s">
        <v>13</v>
      </c>
      <c r="H24" s="12" t="s">
        <v>9</v>
      </c>
      <c r="I24" s="17" t="s">
        <v>1245</v>
      </c>
      <c r="J24" s="17" t="s">
        <v>2872</v>
      </c>
      <c r="K24" s="1" t="str">
        <f>VLOOKUP(B24,O:P,2,0)</f>
        <v>3700</v>
      </c>
      <c r="L24" s="1">
        <f t="shared" si="0"/>
        <v>0</v>
      </c>
      <c r="O24" s="2" t="s">
        <v>2905</v>
      </c>
      <c r="P24" s="2" t="s">
        <v>2857</v>
      </c>
      <c r="R24" s="17" t="s">
        <v>2906</v>
      </c>
    </row>
    <row r="25" s="1" customFormat="1" ht="15.75" spans="1:18">
      <c r="A25" s="11" t="s">
        <v>71</v>
      </c>
      <c r="B25" s="12" t="s">
        <v>2536</v>
      </c>
      <c r="C25" s="12" t="s">
        <v>2518</v>
      </c>
      <c r="D25" s="11" t="s">
        <v>2537</v>
      </c>
      <c r="E25" s="12" t="s">
        <v>151</v>
      </c>
      <c r="F25" s="12" t="s">
        <v>191</v>
      </c>
      <c r="G25" s="12" t="s">
        <v>9</v>
      </c>
      <c r="H25" s="12" t="s">
        <v>13</v>
      </c>
      <c r="I25" s="17" t="s">
        <v>1240</v>
      </c>
      <c r="J25" s="17" t="s">
        <v>2877</v>
      </c>
      <c r="K25" s="1" t="str">
        <f>VLOOKUP(B25,O:P,2,0)</f>
        <v>4400</v>
      </c>
      <c r="L25" s="1">
        <f t="shared" si="0"/>
        <v>0</v>
      </c>
      <c r="O25" s="2" t="s">
        <v>2907</v>
      </c>
      <c r="P25" s="2" t="s">
        <v>2859</v>
      </c>
      <c r="R25" s="17" t="s">
        <v>2908</v>
      </c>
    </row>
    <row r="26" s="1" customFormat="1" ht="15.75" spans="1:18">
      <c r="A26" s="11" t="s">
        <v>75</v>
      </c>
      <c r="B26" s="12" t="s">
        <v>2538</v>
      </c>
      <c r="C26" s="12" t="s">
        <v>2539</v>
      </c>
      <c r="D26" s="11" t="s">
        <v>2525</v>
      </c>
      <c r="E26" s="12" t="s">
        <v>167</v>
      </c>
      <c r="F26" s="12" t="s">
        <v>476</v>
      </c>
      <c r="G26" s="12" t="s">
        <v>9</v>
      </c>
      <c r="H26" s="12" t="s">
        <v>9</v>
      </c>
      <c r="I26" s="17" t="s">
        <v>1219</v>
      </c>
      <c r="J26" s="17" t="s">
        <v>1219</v>
      </c>
      <c r="K26" s="1" t="str">
        <f>VLOOKUP(B26,O:P,2,0)</f>
        <v>1650</v>
      </c>
      <c r="L26" s="1">
        <f t="shared" si="0"/>
        <v>0</v>
      </c>
      <c r="O26" s="2" t="s">
        <v>2909</v>
      </c>
      <c r="P26" s="2" t="s">
        <v>2910</v>
      </c>
      <c r="R26" s="17" t="s">
        <v>2911</v>
      </c>
    </row>
    <row r="27" s="1" customFormat="1" ht="15.75" spans="1:18">
      <c r="A27" s="11" t="s">
        <v>79</v>
      </c>
      <c r="B27" s="12" t="s">
        <v>2540</v>
      </c>
      <c r="C27" s="12" t="s">
        <v>2539</v>
      </c>
      <c r="D27" s="11" t="s">
        <v>2541</v>
      </c>
      <c r="E27" s="12" t="s">
        <v>151</v>
      </c>
      <c r="F27" s="12" t="s">
        <v>28</v>
      </c>
      <c r="G27" s="12" t="s">
        <v>9</v>
      </c>
      <c r="H27" s="12" t="s">
        <v>9</v>
      </c>
      <c r="I27" s="17" t="s">
        <v>1240</v>
      </c>
      <c r="J27" s="17" t="s">
        <v>1240</v>
      </c>
      <c r="K27" s="1" t="str">
        <f>VLOOKUP(B27,O:P,2,0)</f>
        <v>2200</v>
      </c>
      <c r="L27" s="1">
        <f t="shared" si="0"/>
        <v>0</v>
      </c>
      <c r="O27" s="2" t="s">
        <v>2912</v>
      </c>
      <c r="P27" s="2" t="s">
        <v>2857</v>
      </c>
      <c r="R27" s="17" t="s">
        <v>2913</v>
      </c>
    </row>
    <row r="28" s="1" customFormat="1" ht="15.75" spans="1:18">
      <c r="A28" s="11" t="s">
        <v>84</v>
      </c>
      <c r="B28" s="12" t="s">
        <v>2542</v>
      </c>
      <c r="C28" s="12" t="s">
        <v>2543</v>
      </c>
      <c r="D28" s="11" t="s">
        <v>2511</v>
      </c>
      <c r="E28" s="12" t="s">
        <v>163</v>
      </c>
      <c r="F28" s="12" t="s">
        <v>36</v>
      </c>
      <c r="G28" s="12" t="s">
        <v>9</v>
      </c>
      <c r="H28" s="12" t="s">
        <v>13</v>
      </c>
      <c r="I28" s="17" t="s">
        <v>1245</v>
      </c>
      <c r="J28" s="17" t="s">
        <v>2872</v>
      </c>
      <c r="K28" s="1" t="str">
        <f>VLOOKUP(B28,O:P,2,0)</f>
        <v>3700</v>
      </c>
      <c r="L28" s="1">
        <f t="shared" si="0"/>
        <v>0</v>
      </c>
      <c r="O28" s="2" t="s">
        <v>2678</v>
      </c>
      <c r="P28" s="2" t="s">
        <v>2866</v>
      </c>
      <c r="R28" s="17" t="s">
        <v>2914</v>
      </c>
    </row>
    <row r="29" s="1" customFormat="1" ht="15.75" spans="1:18">
      <c r="A29" s="11" t="s">
        <v>91</v>
      </c>
      <c r="B29" s="12" t="s">
        <v>2544</v>
      </c>
      <c r="C29" s="12" t="s">
        <v>2543</v>
      </c>
      <c r="D29" s="11" t="s">
        <v>2545</v>
      </c>
      <c r="E29" s="12" t="s">
        <v>151</v>
      </c>
      <c r="F29" s="12" t="s">
        <v>541</v>
      </c>
      <c r="G29" s="12" t="s">
        <v>9</v>
      </c>
      <c r="H29" s="12" t="s">
        <v>13</v>
      </c>
      <c r="I29" s="17" t="s">
        <v>1240</v>
      </c>
      <c r="J29" s="17" t="s">
        <v>2877</v>
      </c>
      <c r="K29" s="1" t="str">
        <f>VLOOKUP(B29,O:P,2,0)</f>
        <v>4400</v>
      </c>
      <c r="L29" s="1">
        <f t="shared" si="0"/>
        <v>0</v>
      </c>
      <c r="O29" s="2" t="s">
        <v>2915</v>
      </c>
      <c r="P29" s="2" t="s">
        <v>2857</v>
      </c>
      <c r="R29" s="17" t="s">
        <v>2916</v>
      </c>
    </row>
    <row r="30" s="1" customFormat="1" ht="15.75" spans="1:18">
      <c r="A30" s="11" t="s">
        <v>95</v>
      </c>
      <c r="B30" s="12" t="s">
        <v>2546</v>
      </c>
      <c r="C30" s="12" t="s">
        <v>2543</v>
      </c>
      <c r="D30" s="11" t="s">
        <v>2547</v>
      </c>
      <c r="E30" s="12" t="s">
        <v>167</v>
      </c>
      <c r="F30" s="12" t="s">
        <v>202</v>
      </c>
      <c r="G30" s="12" t="s">
        <v>9</v>
      </c>
      <c r="H30" s="12" t="s">
        <v>13</v>
      </c>
      <c r="I30" s="17" t="s">
        <v>1219</v>
      </c>
      <c r="J30" s="17" t="s">
        <v>2891</v>
      </c>
      <c r="K30" s="1" t="str">
        <f>VLOOKUP(B30,O:P,2,0)</f>
        <v>3300</v>
      </c>
      <c r="L30" s="1">
        <f t="shared" si="0"/>
        <v>0</v>
      </c>
      <c r="O30" s="2" t="s">
        <v>2552</v>
      </c>
      <c r="P30" s="2" t="s">
        <v>2857</v>
      </c>
      <c r="R30" s="17" t="s">
        <v>2917</v>
      </c>
    </row>
    <row r="31" s="1" customFormat="1" ht="15.75" spans="1:18">
      <c r="A31" s="11" t="s">
        <v>98</v>
      </c>
      <c r="B31" s="12" t="s">
        <v>2548</v>
      </c>
      <c r="C31" s="12" t="s">
        <v>2539</v>
      </c>
      <c r="D31" s="11" t="s">
        <v>2549</v>
      </c>
      <c r="E31" s="12" t="s">
        <v>151</v>
      </c>
      <c r="F31" s="12" t="s">
        <v>82</v>
      </c>
      <c r="G31" s="12" t="s">
        <v>9</v>
      </c>
      <c r="H31" s="12" t="s">
        <v>9</v>
      </c>
      <c r="I31" s="17" t="s">
        <v>1240</v>
      </c>
      <c r="J31" s="17" t="s">
        <v>1240</v>
      </c>
      <c r="K31" s="1" t="str">
        <f>VLOOKUP(B31,O:P,2,0)</f>
        <v>2200</v>
      </c>
      <c r="L31" s="1">
        <f t="shared" si="0"/>
        <v>0</v>
      </c>
      <c r="O31" s="2" t="s">
        <v>2918</v>
      </c>
      <c r="P31" s="2" t="s">
        <v>2857</v>
      </c>
      <c r="R31" s="17" t="s">
        <v>2919</v>
      </c>
    </row>
    <row r="32" s="1" customFormat="1" ht="15.75" spans="1:18">
      <c r="A32" s="11" t="s">
        <v>101</v>
      </c>
      <c r="B32" s="12" t="s">
        <v>2550</v>
      </c>
      <c r="C32" s="12" t="s">
        <v>2539</v>
      </c>
      <c r="D32" s="11" t="s">
        <v>2551</v>
      </c>
      <c r="E32" s="12" t="s">
        <v>151</v>
      </c>
      <c r="F32" s="12" t="s">
        <v>45</v>
      </c>
      <c r="G32" s="12" t="s">
        <v>9</v>
      </c>
      <c r="H32" s="12" t="s">
        <v>9</v>
      </c>
      <c r="I32" s="17" t="s">
        <v>1240</v>
      </c>
      <c r="J32" s="17" t="s">
        <v>1240</v>
      </c>
      <c r="K32" s="1" t="str">
        <f>VLOOKUP(B32,O:P,2,0)</f>
        <v>2200</v>
      </c>
      <c r="L32" s="1">
        <f t="shared" si="0"/>
        <v>0</v>
      </c>
      <c r="O32" s="2" t="s">
        <v>2920</v>
      </c>
      <c r="P32" s="2" t="s">
        <v>2857</v>
      </c>
      <c r="R32" s="17" t="s">
        <v>2921</v>
      </c>
    </row>
    <row r="33" s="1" customFormat="1" ht="15.75" spans="1:18">
      <c r="A33" s="11" t="s">
        <v>105</v>
      </c>
      <c r="B33" s="12" t="s">
        <v>2552</v>
      </c>
      <c r="C33" s="12" t="s">
        <v>2539</v>
      </c>
      <c r="D33" s="11" t="s">
        <v>2553</v>
      </c>
      <c r="E33" s="12" t="s">
        <v>151</v>
      </c>
      <c r="F33" s="12" t="s">
        <v>56</v>
      </c>
      <c r="G33" s="12" t="s">
        <v>9</v>
      </c>
      <c r="H33" s="12" t="s">
        <v>9</v>
      </c>
      <c r="I33" s="17" t="s">
        <v>1240</v>
      </c>
      <c r="J33" s="17" t="s">
        <v>1240</v>
      </c>
      <c r="K33" s="1" t="str">
        <f>VLOOKUP(B33,O:P,2,0)</f>
        <v>2200</v>
      </c>
      <c r="L33" s="1">
        <f t="shared" si="0"/>
        <v>0</v>
      </c>
      <c r="O33" s="2" t="s">
        <v>2922</v>
      </c>
      <c r="P33" s="2" t="s">
        <v>2895</v>
      </c>
      <c r="R33" s="17" t="s">
        <v>2923</v>
      </c>
    </row>
    <row r="34" s="1" customFormat="1" ht="15.75" spans="1:18">
      <c r="A34" s="11" t="s">
        <v>107</v>
      </c>
      <c r="B34" s="12" t="s">
        <v>2554</v>
      </c>
      <c r="C34" s="12" t="s">
        <v>2539</v>
      </c>
      <c r="D34" s="11" t="s">
        <v>2555</v>
      </c>
      <c r="E34" s="12" t="s">
        <v>151</v>
      </c>
      <c r="F34" s="12" t="s">
        <v>100</v>
      </c>
      <c r="G34" s="12" t="s">
        <v>9</v>
      </c>
      <c r="H34" s="12" t="s">
        <v>9</v>
      </c>
      <c r="I34" s="17" t="s">
        <v>1240</v>
      </c>
      <c r="J34" s="17" t="s">
        <v>1240</v>
      </c>
      <c r="K34" s="1" t="str">
        <f>VLOOKUP(B34,O:P,2,0)</f>
        <v>2200</v>
      </c>
      <c r="L34" s="1">
        <f t="shared" si="0"/>
        <v>0</v>
      </c>
      <c r="O34" s="2" t="s">
        <v>2924</v>
      </c>
      <c r="P34" s="2" t="s">
        <v>2861</v>
      </c>
      <c r="R34" s="17" t="s">
        <v>2925</v>
      </c>
    </row>
    <row r="35" s="1" customFormat="1" ht="15.75" spans="1:18">
      <c r="A35" s="11" t="s">
        <v>111</v>
      </c>
      <c r="B35" s="12" t="s">
        <v>2556</v>
      </c>
      <c r="C35" s="12" t="s">
        <v>2557</v>
      </c>
      <c r="D35" s="11" t="s">
        <v>2558</v>
      </c>
      <c r="E35" s="12" t="s">
        <v>151</v>
      </c>
      <c r="F35" s="12" t="s">
        <v>157</v>
      </c>
      <c r="G35" s="12" t="s">
        <v>9</v>
      </c>
      <c r="H35" s="12" t="s">
        <v>9</v>
      </c>
      <c r="I35" s="17" t="s">
        <v>1240</v>
      </c>
      <c r="J35" s="17" t="s">
        <v>1240</v>
      </c>
      <c r="K35" s="1" t="str">
        <f>VLOOKUP(B35,O:P,2,0)</f>
        <v>2200</v>
      </c>
      <c r="L35" s="1">
        <f t="shared" si="0"/>
        <v>0</v>
      </c>
      <c r="O35" s="2" t="s">
        <v>2926</v>
      </c>
      <c r="P35" s="2" t="s">
        <v>2857</v>
      </c>
      <c r="R35" s="17" t="s">
        <v>2927</v>
      </c>
    </row>
    <row r="36" s="1" customFormat="1" ht="15.75" spans="1:18">
      <c r="A36" s="11" t="s">
        <v>204</v>
      </c>
      <c r="B36" s="12" t="s">
        <v>2559</v>
      </c>
      <c r="C36" s="12" t="s">
        <v>2557</v>
      </c>
      <c r="D36" s="11" t="s">
        <v>2560</v>
      </c>
      <c r="E36" s="12" t="s">
        <v>163</v>
      </c>
      <c r="F36" s="12" t="s">
        <v>170</v>
      </c>
      <c r="G36" s="12" t="s">
        <v>9</v>
      </c>
      <c r="H36" s="12" t="s">
        <v>9</v>
      </c>
      <c r="I36" s="17" t="s">
        <v>1245</v>
      </c>
      <c r="J36" s="17" t="s">
        <v>1245</v>
      </c>
      <c r="K36" s="1" t="str">
        <f>VLOOKUP(B36,O:P,2,0)</f>
        <v>1850</v>
      </c>
      <c r="L36" s="1">
        <f t="shared" si="0"/>
        <v>0</v>
      </c>
      <c r="O36" s="2" t="s">
        <v>2928</v>
      </c>
      <c r="P36" s="2" t="s">
        <v>2861</v>
      </c>
      <c r="R36" s="17" t="s">
        <v>2929</v>
      </c>
    </row>
    <row r="37" s="1" customFormat="1" ht="15.75" spans="1:18">
      <c r="A37" s="11" t="s">
        <v>114</v>
      </c>
      <c r="B37" s="12" t="s">
        <v>2561</v>
      </c>
      <c r="C37" s="12" t="s">
        <v>2557</v>
      </c>
      <c r="D37" s="11" t="s">
        <v>2560</v>
      </c>
      <c r="E37" s="12" t="s">
        <v>167</v>
      </c>
      <c r="F37" s="12" t="s">
        <v>1351</v>
      </c>
      <c r="G37" s="12" t="s">
        <v>9</v>
      </c>
      <c r="H37" s="12" t="s">
        <v>9</v>
      </c>
      <c r="I37" s="17" t="s">
        <v>1219</v>
      </c>
      <c r="J37" s="17" t="s">
        <v>1219</v>
      </c>
      <c r="K37" s="1" t="str">
        <f>VLOOKUP(B37,O:P,2,0)</f>
        <v>1650</v>
      </c>
      <c r="L37" s="1">
        <f t="shared" si="0"/>
        <v>0</v>
      </c>
      <c r="O37" s="2" t="s">
        <v>2930</v>
      </c>
      <c r="P37" s="2" t="s">
        <v>2931</v>
      </c>
      <c r="R37" s="17" t="s">
        <v>2932</v>
      </c>
    </row>
    <row r="38" s="1" customFormat="1" ht="15.75" spans="1:18">
      <c r="A38" s="11" t="s">
        <v>117</v>
      </c>
      <c r="B38" s="12" t="s">
        <v>2562</v>
      </c>
      <c r="C38" s="12" t="s">
        <v>2557</v>
      </c>
      <c r="D38" s="11" t="s">
        <v>2563</v>
      </c>
      <c r="E38" s="12" t="s">
        <v>151</v>
      </c>
      <c r="F38" s="12" t="s">
        <v>100</v>
      </c>
      <c r="G38" s="12" t="s">
        <v>9</v>
      </c>
      <c r="H38" s="12" t="s">
        <v>9</v>
      </c>
      <c r="I38" s="17" t="s">
        <v>1240</v>
      </c>
      <c r="J38" s="17" t="s">
        <v>1240</v>
      </c>
      <c r="K38" s="1" t="str">
        <f>VLOOKUP(B38,O:P,2,0)</f>
        <v>2200</v>
      </c>
      <c r="L38" s="1">
        <f t="shared" si="0"/>
        <v>0</v>
      </c>
      <c r="O38" s="2" t="s">
        <v>2933</v>
      </c>
      <c r="P38" s="2" t="s">
        <v>2889</v>
      </c>
      <c r="R38" s="17" t="s">
        <v>2934</v>
      </c>
    </row>
    <row r="39" s="1" customFormat="1" ht="15.75" spans="1:18">
      <c r="A39" s="11" t="s">
        <v>122</v>
      </c>
      <c r="B39" s="12" t="s">
        <v>2564</v>
      </c>
      <c r="C39" s="12" t="s">
        <v>2557</v>
      </c>
      <c r="D39" s="11" t="s">
        <v>2565</v>
      </c>
      <c r="E39" s="12" t="s">
        <v>163</v>
      </c>
      <c r="F39" s="12" t="s">
        <v>707</v>
      </c>
      <c r="G39" s="12" t="s">
        <v>9</v>
      </c>
      <c r="H39" s="12" t="s">
        <v>9</v>
      </c>
      <c r="I39" s="17" t="s">
        <v>1245</v>
      </c>
      <c r="J39" s="17" t="s">
        <v>1245</v>
      </c>
      <c r="K39" s="1" t="str">
        <f>VLOOKUP(B39,O:P,2,0)</f>
        <v>1850</v>
      </c>
      <c r="L39" s="1">
        <f t="shared" si="0"/>
        <v>0</v>
      </c>
      <c r="O39" s="2" t="s">
        <v>2651</v>
      </c>
      <c r="P39" s="2" t="s">
        <v>2857</v>
      </c>
      <c r="R39" s="17" t="s">
        <v>2935</v>
      </c>
    </row>
    <row r="40" s="1" customFormat="1" ht="15.75" spans="1:18">
      <c r="A40" s="11" t="s">
        <v>127</v>
      </c>
      <c r="B40" s="12" t="s">
        <v>2566</v>
      </c>
      <c r="C40" s="12" t="s">
        <v>2567</v>
      </c>
      <c r="D40" s="11" t="s">
        <v>2568</v>
      </c>
      <c r="E40" s="12" t="s">
        <v>163</v>
      </c>
      <c r="F40" s="12" t="s">
        <v>125</v>
      </c>
      <c r="G40" s="12" t="s">
        <v>9</v>
      </c>
      <c r="H40" s="12" t="s">
        <v>24</v>
      </c>
      <c r="I40" s="17" t="s">
        <v>1245</v>
      </c>
      <c r="J40" s="17" t="s">
        <v>2936</v>
      </c>
      <c r="K40" s="1" t="str">
        <f>VLOOKUP(B40,O:P,2,0)</f>
        <v>7400</v>
      </c>
      <c r="L40" s="1">
        <f t="shared" si="0"/>
        <v>0</v>
      </c>
      <c r="O40" s="2" t="s">
        <v>2937</v>
      </c>
      <c r="P40" s="2" t="s">
        <v>2859</v>
      </c>
      <c r="R40" s="17" t="s">
        <v>2938</v>
      </c>
    </row>
    <row r="41" s="1" customFormat="1" ht="15.75" spans="1:18">
      <c r="A41" s="11" t="s">
        <v>129</v>
      </c>
      <c r="B41" s="12" t="s">
        <v>2569</v>
      </c>
      <c r="C41" s="12" t="s">
        <v>2557</v>
      </c>
      <c r="D41" s="11" t="s">
        <v>2570</v>
      </c>
      <c r="E41" s="12" t="s">
        <v>163</v>
      </c>
      <c r="F41" s="12" t="s">
        <v>291</v>
      </c>
      <c r="G41" s="12" t="s">
        <v>9</v>
      </c>
      <c r="H41" s="12" t="s">
        <v>9</v>
      </c>
      <c r="I41" s="17" t="s">
        <v>1245</v>
      </c>
      <c r="J41" s="17" t="s">
        <v>1245</v>
      </c>
      <c r="K41" s="1" t="str">
        <f>VLOOKUP(B41,O:P,2,0)</f>
        <v>1850</v>
      </c>
      <c r="L41" s="1">
        <f t="shared" si="0"/>
        <v>0</v>
      </c>
      <c r="O41" s="2" t="s">
        <v>2939</v>
      </c>
      <c r="P41" s="2" t="s">
        <v>2866</v>
      </c>
      <c r="R41" s="17" t="s">
        <v>2940</v>
      </c>
    </row>
    <row r="42" s="1" customFormat="1" ht="15.75" spans="1:18">
      <c r="A42" s="11" t="s">
        <v>131</v>
      </c>
      <c r="B42" s="12" t="s">
        <v>2571</v>
      </c>
      <c r="C42" s="12" t="s">
        <v>2572</v>
      </c>
      <c r="D42" s="11" t="s">
        <v>2573</v>
      </c>
      <c r="E42" s="12" t="s">
        <v>151</v>
      </c>
      <c r="F42" s="12" t="s">
        <v>191</v>
      </c>
      <c r="G42" s="12" t="s">
        <v>9</v>
      </c>
      <c r="H42" s="12" t="s">
        <v>13</v>
      </c>
      <c r="I42" s="17" t="s">
        <v>1223</v>
      </c>
      <c r="J42" s="17" t="s">
        <v>2887</v>
      </c>
      <c r="K42" s="1" t="str">
        <f>VLOOKUP(B42,O:P,2,0)</f>
        <v>5120</v>
      </c>
      <c r="L42" s="1">
        <f t="shared" si="0"/>
        <v>0</v>
      </c>
      <c r="O42" s="2" t="s">
        <v>2941</v>
      </c>
      <c r="P42" s="2" t="s">
        <v>2942</v>
      </c>
      <c r="R42" s="17" t="s">
        <v>2943</v>
      </c>
    </row>
    <row r="43" s="1" customFormat="1" ht="15.75" spans="1:18">
      <c r="A43" s="11" t="s">
        <v>133</v>
      </c>
      <c r="B43" s="12" t="s">
        <v>2574</v>
      </c>
      <c r="C43" s="12" t="s">
        <v>2572</v>
      </c>
      <c r="D43" s="11" t="s">
        <v>2575</v>
      </c>
      <c r="E43" s="12" t="s">
        <v>151</v>
      </c>
      <c r="F43" s="12" t="s">
        <v>262</v>
      </c>
      <c r="G43" s="12" t="s">
        <v>9</v>
      </c>
      <c r="H43" s="12" t="s">
        <v>13</v>
      </c>
      <c r="I43" s="17" t="s">
        <v>1223</v>
      </c>
      <c r="J43" s="17" t="s">
        <v>2887</v>
      </c>
      <c r="K43" s="1" t="str">
        <f>VLOOKUP(B43,O:P,2,0)</f>
        <v>5120</v>
      </c>
      <c r="L43" s="1">
        <f t="shared" si="0"/>
        <v>0</v>
      </c>
      <c r="O43" s="2" t="s">
        <v>2742</v>
      </c>
      <c r="P43" s="2" t="s">
        <v>2866</v>
      </c>
      <c r="R43" s="17" t="s">
        <v>2944</v>
      </c>
    </row>
    <row r="44" s="1" customFormat="1" ht="15.75" spans="1:18">
      <c r="A44" s="11" t="s">
        <v>136</v>
      </c>
      <c r="B44" s="12" t="s">
        <v>2576</v>
      </c>
      <c r="C44" s="12" t="s">
        <v>2557</v>
      </c>
      <c r="D44" s="11" t="s">
        <v>2577</v>
      </c>
      <c r="E44" s="12" t="s">
        <v>151</v>
      </c>
      <c r="F44" s="12" t="s">
        <v>56</v>
      </c>
      <c r="G44" s="12" t="s">
        <v>9</v>
      </c>
      <c r="H44" s="12" t="s">
        <v>9</v>
      </c>
      <c r="I44" s="17" t="s">
        <v>1249</v>
      </c>
      <c r="J44" s="17" t="s">
        <v>1249</v>
      </c>
      <c r="K44" s="1" t="str">
        <f>VLOOKUP(B44,O:P,2,0)</f>
        <v>2960</v>
      </c>
      <c r="L44" s="1">
        <f t="shared" si="0"/>
        <v>0</v>
      </c>
      <c r="O44" s="2" t="s">
        <v>2724</v>
      </c>
      <c r="P44" s="2" t="s">
        <v>2857</v>
      </c>
      <c r="R44" s="17" t="s">
        <v>2945</v>
      </c>
    </row>
    <row r="45" s="1" customFormat="1" ht="15.75" spans="1:18">
      <c r="A45" s="11" t="s">
        <v>139</v>
      </c>
      <c r="B45" s="12" t="s">
        <v>2578</v>
      </c>
      <c r="C45" s="12" t="s">
        <v>2557</v>
      </c>
      <c r="D45" s="11" t="s">
        <v>2579</v>
      </c>
      <c r="E45" s="12" t="s">
        <v>151</v>
      </c>
      <c r="F45" s="12" t="s">
        <v>12</v>
      </c>
      <c r="G45" s="12" t="s">
        <v>9</v>
      </c>
      <c r="H45" s="12" t="s">
        <v>9</v>
      </c>
      <c r="I45" s="17" t="s">
        <v>1240</v>
      </c>
      <c r="J45" s="17" t="s">
        <v>1240</v>
      </c>
      <c r="K45" s="1" t="str">
        <f>VLOOKUP(B45,O:P,2,0)</f>
        <v>2200</v>
      </c>
      <c r="L45" s="1">
        <f t="shared" si="0"/>
        <v>0</v>
      </c>
      <c r="O45" s="2" t="s">
        <v>2574</v>
      </c>
      <c r="P45" s="2" t="s">
        <v>2946</v>
      </c>
      <c r="R45" s="17" t="s">
        <v>2947</v>
      </c>
    </row>
    <row r="46" s="1" customFormat="1" ht="15.75" spans="1:18">
      <c r="A46" s="11" t="s">
        <v>228</v>
      </c>
      <c r="B46" s="12" t="s">
        <v>2580</v>
      </c>
      <c r="C46" s="12" t="s">
        <v>2557</v>
      </c>
      <c r="D46" s="11" t="s">
        <v>2581</v>
      </c>
      <c r="E46" s="12" t="s">
        <v>151</v>
      </c>
      <c r="F46" s="12" t="s">
        <v>179</v>
      </c>
      <c r="G46" s="12" t="s">
        <v>9</v>
      </c>
      <c r="H46" s="12" t="s">
        <v>9</v>
      </c>
      <c r="I46" s="17" t="s">
        <v>1240</v>
      </c>
      <c r="J46" s="17" t="s">
        <v>1240</v>
      </c>
      <c r="K46" s="1" t="str">
        <f>VLOOKUP(B46,O:P,2,0)</f>
        <v>2200</v>
      </c>
      <c r="L46" s="1">
        <f t="shared" si="0"/>
        <v>0</v>
      </c>
      <c r="O46" s="2" t="s">
        <v>2948</v>
      </c>
      <c r="P46" s="2" t="s">
        <v>2864</v>
      </c>
      <c r="R46" s="17" t="s">
        <v>2949</v>
      </c>
    </row>
    <row r="47" s="1" customFormat="1" ht="15.75" spans="1:18">
      <c r="A47" s="11" t="s">
        <v>232</v>
      </c>
      <c r="B47" s="12" t="s">
        <v>2582</v>
      </c>
      <c r="C47" s="12" t="s">
        <v>2557</v>
      </c>
      <c r="D47" s="11" t="s">
        <v>2583</v>
      </c>
      <c r="E47" s="12" t="s">
        <v>163</v>
      </c>
      <c r="F47" s="12" t="s">
        <v>185</v>
      </c>
      <c r="G47" s="12" t="s">
        <v>9</v>
      </c>
      <c r="H47" s="12" t="s">
        <v>9</v>
      </c>
      <c r="I47" s="17" t="s">
        <v>950</v>
      </c>
      <c r="J47" s="17" t="s">
        <v>950</v>
      </c>
      <c r="K47" s="1" t="str">
        <f>VLOOKUP(B47,O:P,2,0)</f>
        <v>2510</v>
      </c>
      <c r="L47" s="1">
        <f t="shared" si="0"/>
        <v>0</v>
      </c>
      <c r="O47" s="2" t="s">
        <v>2498</v>
      </c>
      <c r="P47" s="2" t="s">
        <v>2857</v>
      </c>
      <c r="R47" s="17" t="s">
        <v>2950</v>
      </c>
    </row>
    <row r="48" s="1" customFormat="1" ht="15.75" spans="1:18">
      <c r="A48" s="11" t="s">
        <v>235</v>
      </c>
      <c r="B48" s="12" t="s">
        <v>2584</v>
      </c>
      <c r="C48" s="12" t="s">
        <v>2585</v>
      </c>
      <c r="D48" s="11" t="s">
        <v>2586</v>
      </c>
      <c r="E48" s="12" t="s">
        <v>163</v>
      </c>
      <c r="F48" s="12" t="s">
        <v>185</v>
      </c>
      <c r="G48" s="12" t="s">
        <v>9</v>
      </c>
      <c r="H48" s="12" t="s">
        <v>9</v>
      </c>
      <c r="I48" s="17" t="s">
        <v>1225</v>
      </c>
      <c r="J48" s="17" t="s">
        <v>1225</v>
      </c>
      <c r="K48" s="1" t="str">
        <f>VLOOKUP(B48,O:P,2,0)</f>
        <v>2160</v>
      </c>
      <c r="L48" s="1">
        <f t="shared" si="0"/>
        <v>0</v>
      </c>
      <c r="O48" s="2" t="s">
        <v>2733</v>
      </c>
      <c r="P48" s="2" t="s">
        <v>2951</v>
      </c>
      <c r="R48" s="17" t="s">
        <v>2952</v>
      </c>
    </row>
    <row r="49" s="1" customFormat="1" ht="15.75" spans="1:18">
      <c r="A49" s="11" t="s">
        <v>238</v>
      </c>
      <c r="B49" s="12" t="s">
        <v>2587</v>
      </c>
      <c r="C49" s="12" t="s">
        <v>2585</v>
      </c>
      <c r="D49" s="11" t="s">
        <v>2583</v>
      </c>
      <c r="E49" s="12" t="s">
        <v>151</v>
      </c>
      <c r="F49" s="12" t="s">
        <v>94</v>
      </c>
      <c r="G49" s="12" t="s">
        <v>9</v>
      </c>
      <c r="H49" s="12" t="s">
        <v>9</v>
      </c>
      <c r="I49" s="17" t="s">
        <v>1240</v>
      </c>
      <c r="J49" s="17" t="s">
        <v>1240</v>
      </c>
      <c r="K49" s="1" t="str">
        <f>VLOOKUP(B49,O:P,2,0)</f>
        <v>2200</v>
      </c>
      <c r="L49" s="1">
        <f t="shared" si="0"/>
        <v>0</v>
      </c>
      <c r="O49" s="2" t="s">
        <v>2953</v>
      </c>
      <c r="P49" s="2" t="s">
        <v>2857</v>
      </c>
      <c r="R49" s="17" t="s">
        <v>2954</v>
      </c>
    </row>
    <row r="50" s="1" customFormat="1" ht="15.75" spans="1:18">
      <c r="A50" s="11" t="s">
        <v>241</v>
      </c>
      <c r="B50" s="12" t="s">
        <v>2588</v>
      </c>
      <c r="C50" s="12" t="s">
        <v>2585</v>
      </c>
      <c r="D50" s="11" t="s">
        <v>2589</v>
      </c>
      <c r="E50" s="12" t="s">
        <v>151</v>
      </c>
      <c r="F50" s="12" t="s">
        <v>56</v>
      </c>
      <c r="G50" s="12" t="s">
        <v>9</v>
      </c>
      <c r="H50" s="12" t="s">
        <v>9</v>
      </c>
      <c r="I50" s="17" t="s">
        <v>1240</v>
      </c>
      <c r="J50" s="17" t="s">
        <v>1240</v>
      </c>
      <c r="K50" s="1" t="str">
        <f>VLOOKUP(B50,O:P,2,0)</f>
        <v>2200</v>
      </c>
      <c r="L50" s="1">
        <f t="shared" si="0"/>
        <v>0</v>
      </c>
      <c r="O50" s="2" t="s">
        <v>2955</v>
      </c>
      <c r="P50" s="2" t="s">
        <v>2857</v>
      </c>
      <c r="R50" s="17" t="s">
        <v>2956</v>
      </c>
    </row>
    <row r="51" s="1" customFormat="1" ht="15.75" spans="1:18">
      <c r="A51" s="11" t="s">
        <v>243</v>
      </c>
      <c r="B51" s="12" t="s">
        <v>2590</v>
      </c>
      <c r="C51" s="12" t="s">
        <v>2585</v>
      </c>
      <c r="D51" s="13" t="s">
        <v>2591</v>
      </c>
      <c r="E51" s="12" t="s">
        <v>151</v>
      </c>
      <c r="F51" s="12" t="s">
        <v>12</v>
      </c>
      <c r="G51" s="12" t="s">
        <v>9</v>
      </c>
      <c r="H51" s="12" t="s">
        <v>9</v>
      </c>
      <c r="I51" s="17" t="s">
        <v>1223</v>
      </c>
      <c r="J51" s="17" t="s">
        <v>1223</v>
      </c>
      <c r="K51" s="1" t="str">
        <f>VLOOKUP(B51,O:P,2,0)</f>
        <v>2560</v>
      </c>
      <c r="L51" s="1">
        <f t="shared" si="0"/>
        <v>0</v>
      </c>
      <c r="O51" s="2" t="s">
        <v>2520</v>
      </c>
      <c r="P51" s="2" t="s">
        <v>2957</v>
      </c>
      <c r="R51" s="17" t="s">
        <v>2958</v>
      </c>
    </row>
    <row r="52" s="1" customFormat="1" ht="15.75" spans="1:18">
      <c r="A52" s="11" t="s">
        <v>246</v>
      </c>
      <c r="B52" s="12" t="s">
        <v>2592</v>
      </c>
      <c r="C52" s="12" t="s">
        <v>2593</v>
      </c>
      <c r="D52" s="11" t="s">
        <v>2594</v>
      </c>
      <c r="E52" s="12" t="s">
        <v>167</v>
      </c>
      <c r="F52" s="12" t="s">
        <v>441</v>
      </c>
      <c r="G52" s="12" t="s">
        <v>9</v>
      </c>
      <c r="H52" s="12" t="s">
        <v>19</v>
      </c>
      <c r="I52" s="17" t="s">
        <v>1219</v>
      </c>
      <c r="J52" s="17" t="s">
        <v>2959</v>
      </c>
      <c r="K52" s="1" t="str">
        <f>VLOOKUP(B52,O:P,2,0)</f>
        <v>4950</v>
      </c>
      <c r="L52" s="1">
        <f t="shared" si="0"/>
        <v>0</v>
      </c>
      <c r="O52" s="2" t="s">
        <v>2847</v>
      </c>
      <c r="P52" s="2" t="s">
        <v>2960</v>
      </c>
      <c r="R52" s="18" t="s">
        <v>2961</v>
      </c>
    </row>
    <row r="53" s="1" customFormat="1" ht="15.75" spans="1:18">
      <c r="A53" s="11" t="s">
        <v>248</v>
      </c>
      <c r="B53" s="12" t="s">
        <v>2595</v>
      </c>
      <c r="C53" s="12" t="s">
        <v>2596</v>
      </c>
      <c r="D53" s="11" t="s">
        <v>2597</v>
      </c>
      <c r="E53" s="12" t="s">
        <v>167</v>
      </c>
      <c r="F53" s="12" t="s">
        <v>202</v>
      </c>
      <c r="G53" s="12" t="s">
        <v>9</v>
      </c>
      <c r="H53" s="12" t="s">
        <v>13</v>
      </c>
      <c r="I53" s="17" t="s">
        <v>1219</v>
      </c>
      <c r="J53" s="17" t="s">
        <v>2891</v>
      </c>
      <c r="K53" s="1" t="str">
        <f>VLOOKUP(B53,O:P,2,0)</f>
        <v>3300</v>
      </c>
      <c r="L53" s="1">
        <f t="shared" si="0"/>
        <v>0</v>
      </c>
      <c r="O53" s="2" t="s">
        <v>2542</v>
      </c>
      <c r="P53" s="2" t="s">
        <v>2962</v>
      </c>
      <c r="R53" s="17" t="s">
        <v>2963</v>
      </c>
    </row>
    <row r="54" s="1" customFormat="1" ht="15.75" spans="1:18">
      <c r="A54" s="11" t="s">
        <v>251</v>
      </c>
      <c r="B54" s="12" t="s">
        <v>2598</v>
      </c>
      <c r="C54" s="12" t="s">
        <v>2599</v>
      </c>
      <c r="D54" s="11" t="s">
        <v>2600</v>
      </c>
      <c r="E54" s="12" t="s">
        <v>151</v>
      </c>
      <c r="F54" s="12" t="s">
        <v>213</v>
      </c>
      <c r="G54" s="12" t="s">
        <v>9</v>
      </c>
      <c r="H54" s="12" t="s">
        <v>24</v>
      </c>
      <c r="I54" s="17" t="s">
        <v>1240</v>
      </c>
      <c r="J54" s="17" t="s">
        <v>2964</v>
      </c>
      <c r="K54" s="1" t="str">
        <f>VLOOKUP(B54,O:P,2,0)</f>
        <v>8800</v>
      </c>
      <c r="L54" s="1">
        <f t="shared" si="0"/>
        <v>0</v>
      </c>
      <c r="O54" s="2" t="s">
        <v>2740</v>
      </c>
      <c r="P54" s="2" t="s">
        <v>2965</v>
      </c>
      <c r="R54" s="17" t="s">
        <v>2966</v>
      </c>
    </row>
    <row r="55" s="1" customFormat="1" ht="15.75" spans="1:18">
      <c r="A55" s="11" t="s">
        <v>255</v>
      </c>
      <c r="B55" s="12" t="s">
        <v>2601</v>
      </c>
      <c r="C55" s="12" t="s">
        <v>2585</v>
      </c>
      <c r="D55" s="11" t="s">
        <v>2602</v>
      </c>
      <c r="E55" s="12" t="s">
        <v>151</v>
      </c>
      <c r="F55" s="12" t="s">
        <v>179</v>
      </c>
      <c r="G55" s="12" t="s">
        <v>9</v>
      </c>
      <c r="H55" s="12" t="s">
        <v>9</v>
      </c>
      <c r="I55" s="17" t="s">
        <v>1240</v>
      </c>
      <c r="J55" s="17" t="s">
        <v>1240</v>
      </c>
      <c r="K55" s="1" t="str">
        <f>VLOOKUP(B55,O:P,2,0)</f>
        <v>2200</v>
      </c>
      <c r="L55" s="1">
        <f t="shared" si="0"/>
        <v>0</v>
      </c>
      <c r="O55" s="2" t="s">
        <v>2744</v>
      </c>
      <c r="P55" s="2" t="s">
        <v>2857</v>
      </c>
      <c r="R55" s="17" t="s">
        <v>2967</v>
      </c>
    </row>
    <row r="56" s="1" customFormat="1" ht="15.75" spans="1:18">
      <c r="A56" s="11" t="s">
        <v>257</v>
      </c>
      <c r="B56" s="12" t="s">
        <v>2603</v>
      </c>
      <c r="C56" s="12" t="s">
        <v>2585</v>
      </c>
      <c r="D56" s="11" t="s">
        <v>2604</v>
      </c>
      <c r="E56" s="12" t="s">
        <v>151</v>
      </c>
      <c r="F56" s="12" t="s">
        <v>63</v>
      </c>
      <c r="G56" s="12" t="s">
        <v>9</v>
      </c>
      <c r="H56" s="12" t="s">
        <v>9</v>
      </c>
      <c r="I56" s="17" t="s">
        <v>1223</v>
      </c>
      <c r="J56" s="17" t="s">
        <v>1223</v>
      </c>
      <c r="K56" s="1" t="str">
        <f>VLOOKUP(B56,O:P,2,0)</f>
        <v>2560</v>
      </c>
      <c r="L56" s="1">
        <f t="shared" si="0"/>
        <v>0</v>
      </c>
      <c r="O56" s="2" t="s">
        <v>2787</v>
      </c>
      <c r="P56" s="2" t="s">
        <v>2857</v>
      </c>
      <c r="R56" s="17" t="s">
        <v>2968</v>
      </c>
    </row>
    <row r="57" s="1" customFormat="1" ht="15.75" spans="1:18">
      <c r="A57" s="11" t="s">
        <v>259</v>
      </c>
      <c r="B57" s="12" t="s">
        <v>2605</v>
      </c>
      <c r="C57" s="12" t="s">
        <v>2596</v>
      </c>
      <c r="D57" s="11" t="s">
        <v>2606</v>
      </c>
      <c r="E57" s="12" t="s">
        <v>163</v>
      </c>
      <c r="F57" s="12" t="s">
        <v>36</v>
      </c>
      <c r="G57" s="12" t="s">
        <v>9</v>
      </c>
      <c r="H57" s="12" t="s">
        <v>13</v>
      </c>
      <c r="I57" s="17" t="s">
        <v>1225</v>
      </c>
      <c r="J57" s="17" t="s">
        <v>2884</v>
      </c>
      <c r="K57" s="1" t="str">
        <f>VLOOKUP(B57,O:P,2,0)</f>
        <v>4320</v>
      </c>
      <c r="L57" s="1">
        <f t="shared" si="0"/>
        <v>0</v>
      </c>
      <c r="O57" s="2" t="s">
        <v>2501</v>
      </c>
      <c r="P57" s="2" t="s">
        <v>2962</v>
      </c>
      <c r="R57" s="17" t="s">
        <v>2969</v>
      </c>
    </row>
    <row r="58" s="1" customFormat="1" ht="15.75" spans="1:18">
      <c r="A58" s="11" t="s">
        <v>263</v>
      </c>
      <c r="B58" s="12" t="s">
        <v>2607</v>
      </c>
      <c r="C58" s="12" t="s">
        <v>2585</v>
      </c>
      <c r="D58" s="11" t="s">
        <v>2608</v>
      </c>
      <c r="E58" s="12" t="s">
        <v>163</v>
      </c>
      <c r="F58" s="12" t="s">
        <v>707</v>
      </c>
      <c r="G58" s="12" t="s">
        <v>9</v>
      </c>
      <c r="H58" s="12" t="s">
        <v>9</v>
      </c>
      <c r="I58" s="17" t="s">
        <v>1245</v>
      </c>
      <c r="J58" s="17" t="s">
        <v>1245</v>
      </c>
      <c r="K58" s="1" t="str">
        <f>VLOOKUP(B58,O:P,2,0)</f>
        <v>1850</v>
      </c>
      <c r="L58" s="1">
        <f t="shared" si="0"/>
        <v>0</v>
      </c>
      <c r="O58" s="2" t="s">
        <v>2970</v>
      </c>
      <c r="P58" s="2" t="s">
        <v>2857</v>
      </c>
      <c r="R58" s="17" t="s">
        <v>2971</v>
      </c>
    </row>
    <row r="59" s="1" customFormat="1" ht="15.75" spans="1:18">
      <c r="A59" s="11" t="s">
        <v>267</v>
      </c>
      <c r="B59" s="12" t="s">
        <v>2609</v>
      </c>
      <c r="C59" s="12" t="s">
        <v>2610</v>
      </c>
      <c r="D59" s="11" t="s">
        <v>2611</v>
      </c>
      <c r="E59" s="12" t="s">
        <v>151</v>
      </c>
      <c r="F59" s="12" t="s">
        <v>82</v>
      </c>
      <c r="G59" s="12" t="s">
        <v>9</v>
      </c>
      <c r="H59" s="12" t="s">
        <v>13</v>
      </c>
      <c r="I59" s="17" t="s">
        <v>1240</v>
      </c>
      <c r="J59" s="17" t="s">
        <v>2877</v>
      </c>
      <c r="K59" s="1" t="str">
        <f>VLOOKUP(B59,O:P,2,0)</f>
        <v>4400</v>
      </c>
      <c r="L59" s="1">
        <f t="shared" si="0"/>
        <v>0</v>
      </c>
      <c r="O59" s="2" t="s">
        <v>2526</v>
      </c>
      <c r="P59" s="2" t="s">
        <v>2942</v>
      </c>
      <c r="R59" s="17" t="s">
        <v>2972</v>
      </c>
    </row>
    <row r="60" s="1" customFormat="1" ht="15.75" spans="1:18">
      <c r="A60" s="11" t="s">
        <v>270</v>
      </c>
      <c r="B60" s="12" t="s">
        <v>2612</v>
      </c>
      <c r="C60" s="12" t="s">
        <v>2613</v>
      </c>
      <c r="D60" s="11" t="s">
        <v>2614</v>
      </c>
      <c r="E60" s="12" t="s">
        <v>151</v>
      </c>
      <c r="F60" s="12" t="s">
        <v>152</v>
      </c>
      <c r="G60" s="12" t="s">
        <v>9</v>
      </c>
      <c r="H60" s="12" t="s">
        <v>9</v>
      </c>
      <c r="I60" s="17" t="s">
        <v>1240</v>
      </c>
      <c r="J60" s="17" t="s">
        <v>1240</v>
      </c>
      <c r="K60" s="1" t="str">
        <f>VLOOKUP(B60,O:P,2,0)</f>
        <v>2200</v>
      </c>
      <c r="L60" s="1">
        <f t="shared" si="0"/>
        <v>0</v>
      </c>
      <c r="O60" s="2" t="s">
        <v>2973</v>
      </c>
      <c r="P60" s="2" t="s">
        <v>2974</v>
      </c>
      <c r="R60" s="17" t="s">
        <v>2975</v>
      </c>
    </row>
    <row r="61" s="1" customFormat="1" ht="15.75" spans="1:18">
      <c r="A61" s="11" t="s">
        <v>274</v>
      </c>
      <c r="B61" s="12" t="s">
        <v>2615</v>
      </c>
      <c r="C61" s="12" t="s">
        <v>2610</v>
      </c>
      <c r="D61" s="11" t="s">
        <v>2616</v>
      </c>
      <c r="E61" s="12" t="s">
        <v>163</v>
      </c>
      <c r="F61" s="12" t="s">
        <v>49</v>
      </c>
      <c r="G61" s="12" t="s">
        <v>9</v>
      </c>
      <c r="H61" s="12" t="s">
        <v>13</v>
      </c>
      <c r="I61" s="17" t="s">
        <v>950</v>
      </c>
      <c r="J61" s="17" t="s">
        <v>2976</v>
      </c>
      <c r="K61" s="1" t="str">
        <f>VLOOKUP(B61,O:P,2,0)</f>
        <v>5020</v>
      </c>
      <c r="L61" s="1">
        <f t="shared" si="0"/>
        <v>0</v>
      </c>
      <c r="O61" s="2" t="s">
        <v>2977</v>
      </c>
      <c r="P61" s="2" t="s">
        <v>2857</v>
      </c>
      <c r="R61" s="17" t="s">
        <v>2978</v>
      </c>
    </row>
    <row r="62" s="1" customFormat="1" ht="15.75" spans="1:18">
      <c r="A62" s="11" t="s">
        <v>277</v>
      </c>
      <c r="B62" s="12" t="s">
        <v>2617</v>
      </c>
      <c r="C62" s="12" t="s">
        <v>2610</v>
      </c>
      <c r="D62" s="11" t="s">
        <v>2618</v>
      </c>
      <c r="E62" s="12" t="s">
        <v>151</v>
      </c>
      <c r="F62" s="12" t="s">
        <v>2619</v>
      </c>
      <c r="G62" s="12" t="s">
        <v>13</v>
      </c>
      <c r="H62" s="12" t="s">
        <v>13</v>
      </c>
      <c r="I62" s="17" t="s">
        <v>1223</v>
      </c>
      <c r="J62" s="17" t="s">
        <v>2979</v>
      </c>
      <c r="K62" s="1" t="str">
        <f>VLOOKUP(B62,O:P,2,0)</f>
        <v>10240</v>
      </c>
      <c r="L62" s="1">
        <f t="shared" si="0"/>
        <v>0</v>
      </c>
      <c r="O62" s="2" t="s">
        <v>2524</v>
      </c>
      <c r="P62" s="2" t="s">
        <v>2866</v>
      </c>
      <c r="R62" s="17" t="s">
        <v>2980</v>
      </c>
    </row>
    <row r="63" s="1" customFormat="1" ht="15.75" spans="1:18">
      <c r="A63" s="11" t="s">
        <v>279</v>
      </c>
      <c r="B63" s="12" t="s">
        <v>2620</v>
      </c>
      <c r="C63" s="12" t="s">
        <v>2613</v>
      </c>
      <c r="D63" s="11" t="s">
        <v>2621</v>
      </c>
      <c r="E63" s="12" t="s">
        <v>151</v>
      </c>
      <c r="F63" s="12" t="s">
        <v>12</v>
      </c>
      <c r="G63" s="12" t="s">
        <v>9</v>
      </c>
      <c r="H63" s="12" t="s">
        <v>9</v>
      </c>
      <c r="I63" s="17" t="s">
        <v>1240</v>
      </c>
      <c r="J63" s="17" t="s">
        <v>1240</v>
      </c>
      <c r="K63" s="1" t="str">
        <f>VLOOKUP(B63,O:P,2,0)</f>
        <v>2200</v>
      </c>
      <c r="L63" s="1">
        <f t="shared" si="0"/>
        <v>0</v>
      </c>
      <c r="O63" s="2" t="s">
        <v>2981</v>
      </c>
      <c r="P63" s="2" t="s">
        <v>2965</v>
      </c>
      <c r="R63" s="17" t="s">
        <v>2982</v>
      </c>
    </row>
    <row r="64" s="1" customFormat="1" ht="15.75" spans="1:18">
      <c r="A64" s="11" t="s">
        <v>282</v>
      </c>
      <c r="B64" s="12" t="s">
        <v>2622</v>
      </c>
      <c r="C64" s="12" t="s">
        <v>2613</v>
      </c>
      <c r="D64" s="11" t="s">
        <v>2623</v>
      </c>
      <c r="E64" s="12" t="s">
        <v>151</v>
      </c>
      <c r="F64" s="12" t="s">
        <v>240</v>
      </c>
      <c r="G64" s="12" t="s">
        <v>9</v>
      </c>
      <c r="H64" s="12" t="s">
        <v>9</v>
      </c>
      <c r="I64" s="17" t="s">
        <v>1240</v>
      </c>
      <c r="J64" s="17" t="s">
        <v>1240</v>
      </c>
      <c r="K64" s="1" t="str">
        <f>VLOOKUP(B64,O:P,2,0)</f>
        <v>2200</v>
      </c>
      <c r="L64" s="1">
        <f t="shared" si="0"/>
        <v>0</v>
      </c>
      <c r="O64" s="2" t="s">
        <v>2659</v>
      </c>
      <c r="P64" s="2" t="s">
        <v>2861</v>
      </c>
      <c r="R64" s="17" t="s">
        <v>2983</v>
      </c>
    </row>
    <row r="65" s="1" customFormat="1" ht="15.75" spans="1:18">
      <c r="A65" s="11" t="s">
        <v>285</v>
      </c>
      <c r="B65" s="12" t="s">
        <v>2624</v>
      </c>
      <c r="C65" s="12" t="s">
        <v>2613</v>
      </c>
      <c r="D65" s="11" t="s">
        <v>2625</v>
      </c>
      <c r="E65" s="12" t="s">
        <v>163</v>
      </c>
      <c r="F65" s="12" t="s">
        <v>185</v>
      </c>
      <c r="G65" s="12" t="s">
        <v>9</v>
      </c>
      <c r="H65" s="12" t="s">
        <v>9</v>
      </c>
      <c r="I65" s="17" t="s">
        <v>1245</v>
      </c>
      <c r="J65" s="17" t="s">
        <v>1245</v>
      </c>
      <c r="K65" s="1" t="str">
        <f>VLOOKUP(B65,O:P,2,0)</f>
        <v>1850</v>
      </c>
      <c r="L65" s="1">
        <f t="shared" si="0"/>
        <v>0</v>
      </c>
      <c r="O65" s="2" t="s">
        <v>2711</v>
      </c>
      <c r="P65" s="2" t="s">
        <v>2962</v>
      </c>
      <c r="R65" s="17" t="s">
        <v>2984</v>
      </c>
    </row>
    <row r="66" s="1" customFormat="1" ht="15.75" spans="1:18">
      <c r="A66" s="11" t="s">
        <v>289</v>
      </c>
      <c r="B66" s="12" t="s">
        <v>2626</v>
      </c>
      <c r="C66" s="12" t="s">
        <v>2627</v>
      </c>
      <c r="D66" s="11" t="s">
        <v>2628</v>
      </c>
      <c r="E66" s="12" t="s">
        <v>151</v>
      </c>
      <c r="F66" s="12" t="s">
        <v>2629</v>
      </c>
      <c r="G66" s="12" t="s">
        <v>13</v>
      </c>
      <c r="H66" s="12" t="s">
        <v>13</v>
      </c>
      <c r="I66" s="17" t="s">
        <v>1240</v>
      </c>
      <c r="J66" s="17" t="s">
        <v>2964</v>
      </c>
      <c r="K66" s="1" t="str">
        <f>VLOOKUP(B66,O:P,2,0)</f>
        <v>8800</v>
      </c>
      <c r="L66" s="1">
        <f t="shared" si="0"/>
        <v>0</v>
      </c>
      <c r="O66" s="2" t="s">
        <v>2802</v>
      </c>
      <c r="P66" s="2" t="s">
        <v>2985</v>
      </c>
      <c r="R66" s="17" t="s">
        <v>2986</v>
      </c>
    </row>
    <row r="67" s="1" customFormat="1" ht="15.75" spans="1:18">
      <c r="A67" s="11" t="s">
        <v>292</v>
      </c>
      <c r="B67" s="12" t="s">
        <v>2630</v>
      </c>
      <c r="C67" s="12" t="s">
        <v>2631</v>
      </c>
      <c r="D67" s="11" t="s">
        <v>2632</v>
      </c>
      <c r="E67" s="12" t="s">
        <v>151</v>
      </c>
      <c r="F67" s="12" t="s">
        <v>240</v>
      </c>
      <c r="G67" s="12" t="s">
        <v>9</v>
      </c>
      <c r="H67" s="12" t="s">
        <v>9</v>
      </c>
      <c r="I67" s="17" t="s">
        <v>1249</v>
      </c>
      <c r="J67" s="17" t="s">
        <v>1249</v>
      </c>
      <c r="K67" s="1" t="str">
        <f>VLOOKUP(B67,O:P,2,0)</f>
        <v>2960</v>
      </c>
      <c r="L67" s="1">
        <f t="shared" si="0"/>
        <v>0</v>
      </c>
      <c r="O67" s="2" t="s">
        <v>2630</v>
      </c>
      <c r="P67" s="2" t="s">
        <v>2987</v>
      </c>
      <c r="R67" s="17" t="s">
        <v>2988</v>
      </c>
    </row>
    <row r="68" s="1" customFormat="1" ht="15.75" spans="1:18">
      <c r="A68" s="11" t="s">
        <v>296</v>
      </c>
      <c r="B68" s="12" t="s">
        <v>2633</v>
      </c>
      <c r="C68" s="12" t="s">
        <v>2631</v>
      </c>
      <c r="D68" s="11" t="s">
        <v>2634</v>
      </c>
      <c r="E68" s="12" t="s">
        <v>151</v>
      </c>
      <c r="F68" s="12" t="s">
        <v>45</v>
      </c>
      <c r="G68" s="12" t="s">
        <v>9</v>
      </c>
      <c r="H68" s="12" t="s">
        <v>9</v>
      </c>
      <c r="I68" s="17" t="s">
        <v>1240</v>
      </c>
      <c r="J68" s="17" t="s">
        <v>1240</v>
      </c>
      <c r="K68" s="1" t="str">
        <f>VLOOKUP(B68,O:P,2,0)</f>
        <v>2200</v>
      </c>
      <c r="L68" s="1">
        <f t="shared" si="0"/>
        <v>0</v>
      </c>
      <c r="O68" s="2" t="s">
        <v>2564</v>
      </c>
      <c r="P68" s="2" t="s">
        <v>2861</v>
      </c>
      <c r="R68" s="17" t="s">
        <v>2989</v>
      </c>
    </row>
    <row r="69" s="1" customFormat="1" ht="15.75" spans="1:18">
      <c r="A69" s="11" t="s">
        <v>299</v>
      </c>
      <c r="B69" s="12" t="s">
        <v>2635</v>
      </c>
      <c r="C69" s="12" t="s">
        <v>2631</v>
      </c>
      <c r="D69" s="11" t="s">
        <v>2636</v>
      </c>
      <c r="E69" s="12" t="s">
        <v>151</v>
      </c>
      <c r="F69" s="12" t="s">
        <v>152</v>
      </c>
      <c r="G69" s="12" t="s">
        <v>9</v>
      </c>
      <c r="H69" s="12" t="s">
        <v>9</v>
      </c>
      <c r="I69" s="17" t="s">
        <v>1240</v>
      </c>
      <c r="J69" s="17" t="s">
        <v>1240</v>
      </c>
      <c r="K69" s="1" t="str">
        <f>VLOOKUP(B69,O:P,2,0)</f>
        <v>2200</v>
      </c>
      <c r="L69" s="1">
        <f t="shared" si="0"/>
        <v>0</v>
      </c>
      <c r="O69" s="2" t="s">
        <v>2562</v>
      </c>
      <c r="P69" s="2" t="s">
        <v>2857</v>
      </c>
      <c r="R69" s="17" t="s">
        <v>2990</v>
      </c>
    </row>
    <row r="70" s="1" customFormat="1" ht="15.75" spans="1:18">
      <c r="A70" s="11" t="s">
        <v>303</v>
      </c>
      <c r="B70" s="12" t="s">
        <v>2637</v>
      </c>
      <c r="C70" s="12" t="s">
        <v>2631</v>
      </c>
      <c r="D70" s="11" t="s">
        <v>2638</v>
      </c>
      <c r="E70" s="12" t="s">
        <v>167</v>
      </c>
      <c r="F70" s="12" t="s">
        <v>2639</v>
      </c>
      <c r="G70" s="12" t="s">
        <v>13</v>
      </c>
      <c r="H70" s="12" t="s">
        <v>9</v>
      </c>
      <c r="I70" s="17" t="s">
        <v>1219</v>
      </c>
      <c r="J70" s="17" t="s">
        <v>2891</v>
      </c>
      <c r="K70" s="1" t="str">
        <f>VLOOKUP(B70,O:P,2,0)</f>
        <v>3300</v>
      </c>
      <c r="L70" s="1">
        <f t="shared" si="0"/>
        <v>0</v>
      </c>
      <c r="O70" s="2" t="s">
        <v>2598</v>
      </c>
      <c r="P70" s="2" t="s">
        <v>2991</v>
      </c>
      <c r="R70" s="17" t="s">
        <v>2992</v>
      </c>
    </row>
    <row r="71" s="1" customFormat="1" ht="15.75" spans="1:18">
      <c r="A71" s="11" t="s">
        <v>306</v>
      </c>
      <c r="B71" s="12" t="s">
        <v>2640</v>
      </c>
      <c r="C71" s="12" t="s">
        <v>2631</v>
      </c>
      <c r="D71" s="11" t="s">
        <v>2641</v>
      </c>
      <c r="E71" s="12" t="s">
        <v>151</v>
      </c>
      <c r="F71" s="12" t="s">
        <v>63</v>
      </c>
      <c r="G71" s="12" t="s">
        <v>9</v>
      </c>
      <c r="H71" s="12" t="s">
        <v>9</v>
      </c>
      <c r="I71" s="17" t="s">
        <v>1223</v>
      </c>
      <c r="J71" s="17" t="s">
        <v>1223</v>
      </c>
      <c r="K71" s="1" t="str">
        <f>VLOOKUP(B71,O:P,2,0)</f>
        <v>2560</v>
      </c>
      <c r="L71" s="1">
        <f t="shared" si="0"/>
        <v>0</v>
      </c>
      <c r="O71" s="2" t="s">
        <v>2642</v>
      </c>
      <c r="P71" s="2" t="s">
        <v>2864</v>
      </c>
      <c r="R71" s="17" t="s">
        <v>2993</v>
      </c>
    </row>
    <row r="72" s="1" customFormat="1" ht="15.75" spans="1:18">
      <c r="A72" s="11" t="s">
        <v>308</v>
      </c>
      <c r="B72" s="12" t="s">
        <v>2642</v>
      </c>
      <c r="C72" s="12" t="s">
        <v>2643</v>
      </c>
      <c r="D72" s="11" t="s">
        <v>2644</v>
      </c>
      <c r="E72" s="12" t="s">
        <v>163</v>
      </c>
      <c r="F72" s="12" t="s">
        <v>291</v>
      </c>
      <c r="G72" s="12" t="s">
        <v>9</v>
      </c>
      <c r="H72" s="12" t="s">
        <v>19</v>
      </c>
      <c r="I72" s="17" t="s">
        <v>1245</v>
      </c>
      <c r="J72" s="17" t="s">
        <v>2994</v>
      </c>
      <c r="K72" s="1" t="str">
        <f>VLOOKUP(B72,O:P,2,0)</f>
        <v>5550</v>
      </c>
      <c r="L72" s="1">
        <f t="shared" si="0"/>
        <v>0</v>
      </c>
      <c r="O72" s="2" t="s">
        <v>2995</v>
      </c>
      <c r="P72" s="2" t="s">
        <v>2859</v>
      </c>
      <c r="R72" s="17" t="s">
        <v>2996</v>
      </c>
    </row>
    <row r="73" s="1" customFormat="1" ht="15.75" spans="1:18">
      <c r="A73" s="11" t="s">
        <v>311</v>
      </c>
      <c r="B73" s="12" t="s">
        <v>2645</v>
      </c>
      <c r="C73" s="19" t="s">
        <v>2646</v>
      </c>
      <c r="D73" s="11" t="s">
        <v>2647</v>
      </c>
      <c r="E73" s="12" t="s">
        <v>151</v>
      </c>
      <c r="F73" s="12" t="s">
        <v>100</v>
      </c>
      <c r="G73" s="12" t="s">
        <v>9</v>
      </c>
      <c r="H73" s="12" t="s">
        <v>9</v>
      </c>
      <c r="I73" s="17" t="s">
        <v>1240</v>
      </c>
      <c r="J73" s="17" t="s">
        <v>1240</v>
      </c>
      <c r="K73" s="1" t="str">
        <f>VLOOKUP(B73,O:P,2,0)</f>
        <v>2200</v>
      </c>
      <c r="L73" s="1">
        <f t="shared" si="0"/>
        <v>0</v>
      </c>
      <c r="O73" s="2" t="s">
        <v>2808</v>
      </c>
      <c r="P73" s="2" t="s">
        <v>2857</v>
      </c>
      <c r="R73" s="23"/>
    </row>
    <row r="74" s="1" customFormat="1" ht="16.5" spans="10:18">
      <c r="J74" s="3" t="s">
        <v>2997</v>
      </c>
      <c r="O74" s="2" t="s">
        <v>2605</v>
      </c>
      <c r="P74" s="2" t="s">
        <v>2895</v>
      </c>
      <c r="R74" s="15"/>
    </row>
    <row r="75" s="1" customFormat="1" ht="16.5" spans="1:18">
      <c r="A75" s="4" t="s">
        <v>0</v>
      </c>
      <c r="B75" s="5" t="s">
        <v>2867</v>
      </c>
      <c r="C75" s="6" t="s">
        <v>2</v>
      </c>
      <c r="D75" s="7" t="s">
        <v>3</v>
      </c>
      <c r="E75" s="8" t="s">
        <v>146</v>
      </c>
      <c r="F75" s="9" t="s">
        <v>4</v>
      </c>
      <c r="G75" s="10" t="s">
        <v>5</v>
      </c>
      <c r="H75" s="4" t="s">
        <v>431</v>
      </c>
      <c r="I75" s="15" t="s">
        <v>7</v>
      </c>
      <c r="J75" s="16" t="s">
        <v>8</v>
      </c>
      <c r="O75" s="2" t="s">
        <v>2588</v>
      </c>
      <c r="P75" s="2" t="s">
        <v>2857</v>
      </c>
      <c r="R75" s="17" t="s">
        <v>2998</v>
      </c>
    </row>
    <row r="76" s="1" customFormat="1" ht="15.75" spans="1:18">
      <c r="A76" s="11" t="s">
        <v>9</v>
      </c>
      <c r="B76" s="12" t="s">
        <v>2648</v>
      </c>
      <c r="C76" s="19" t="s">
        <v>2649</v>
      </c>
      <c r="D76" s="11" t="s">
        <v>2650</v>
      </c>
      <c r="E76" s="12" t="s">
        <v>151</v>
      </c>
      <c r="F76" s="12" t="s">
        <v>94</v>
      </c>
      <c r="G76" s="12" t="s">
        <v>9</v>
      </c>
      <c r="H76" s="12" t="s">
        <v>9</v>
      </c>
      <c r="I76" s="17" t="s">
        <v>1240</v>
      </c>
      <c r="J76" s="17" t="s">
        <v>1240</v>
      </c>
      <c r="K76" s="1" t="str">
        <f>VLOOKUP(B76,O:P,2,0)</f>
        <v>2200</v>
      </c>
      <c r="L76" s="1">
        <f t="shared" ref="L76:L139" si="1">J76-K76</f>
        <v>0</v>
      </c>
      <c r="O76" s="2" t="s">
        <v>2999</v>
      </c>
      <c r="P76" s="2" t="s">
        <v>2857</v>
      </c>
      <c r="R76" s="17" t="s">
        <v>3000</v>
      </c>
    </row>
    <row r="77" s="1" customFormat="1" ht="15.75" spans="1:18">
      <c r="A77" s="11" t="s">
        <v>13</v>
      </c>
      <c r="B77" s="12" t="s">
        <v>2651</v>
      </c>
      <c r="C77" s="19" t="s">
        <v>2649</v>
      </c>
      <c r="D77" s="11" t="s">
        <v>2652</v>
      </c>
      <c r="E77" s="12" t="s">
        <v>151</v>
      </c>
      <c r="F77" s="12" t="s">
        <v>179</v>
      </c>
      <c r="G77" s="12" t="s">
        <v>9</v>
      </c>
      <c r="H77" s="12" t="s">
        <v>9</v>
      </c>
      <c r="I77" s="17" t="s">
        <v>1240</v>
      </c>
      <c r="J77" s="17" t="s">
        <v>1240</v>
      </c>
      <c r="K77" s="1" t="str">
        <f>VLOOKUP(B77,O:P,2,0)</f>
        <v>2200</v>
      </c>
      <c r="L77" s="1">
        <f t="shared" si="1"/>
        <v>0</v>
      </c>
      <c r="O77" s="2" t="s">
        <v>3001</v>
      </c>
      <c r="P77" s="2" t="s">
        <v>2857</v>
      </c>
      <c r="R77" s="17" t="s">
        <v>3002</v>
      </c>
    </row>
    <row r="78" s="1" customFormat="1" ht="15.75" spans="1:18">
      <c r="A78" s="11" t="s">
        <v>19</v>
      </c>
      <c r="B78" s="12" t="s">
        <v>2653</v>
      </c>
      <c r="C78" s="19" t="s">
        <v>2649</v>
      </c>
      <c r="D78" s="11" t="s">
        <v>571</v>
      </c>
      <c r="E78" s="12" t="s">
        <v>151</v>
      </c>
      <c r="F78" s="12" t="s">
        <v>1640</v>
      </c>
      <c r="G78" s="12" t="s">
        <v>13</v>
      </c>
      <c r="H78" s="12" t="s">
        <v>9</v>
      </c>
      <c r="I78" s="17" t="s">
        <v>1240</v>
      </c>
      <c r="J78" s="17" t="s">
        <v>2877</v>
      </c>
      <c r="K78" s="1" t="str">
        <f>VLOOKUP(B78,O:P,2,0)</f>
        <v>4400</v>
      </c>
      <c r="L78" s="1">
        <f t="shared" si="1"/>
        <v>0</v>
      </c>
      <c r="O78" s="2" t="s">
        <v>2554</v>
      </c>
      <c r="P78" s="2" t="s">
        <v>2857</v>
      </c>
      <c r="R78" s="17" t="s">
        <v>3003</v>
      </c>
    </row>
    <row r="79" s="1" customFormat="1" ht="15.75" spans="1:18">
      <c r="A79" s="11" t="s">
        <v>24</v>
      </c>
      <c r="B79" s="12" t="s">
        <v>2654</v>
      </c>
      <c r="C79" s="19" t="s">
        <v>2649</v>
      </c>
      <c r="D79" s="11" t="s">
        <v>2655</v>
      </c>
      <c r="E79" s="12" t="s">
        <v>151</v>
      </c>
      <c r="F79" s="12" t="s">
        <v>138</v>
      </c>
      <c r="G79" s="12" t="s">
        <v>9</v>
      </c>
      <c r="H79" s="12" t="s">
        <v>9</v>
      </c>
      <c r="I79" s="17" t="s">
        <v>1240</v>
      </c>
      <c r="J79" s="17" t="s">
        <v>1240</v>
      </c>
      <c r="K79" s="1" t="str">
        <f>VLOOKUP(B79,O:P,2,0)</f>
        <v>2200</v>
      </c>
      <c r="L79" s="1">
        <f t="shared" si="1"/>
        <v>0</v>
      </c>
      <c r="O79" s="2" t="s">
        <v>3004</v>
      </c>
      <c r="P79" s="2" t="s">
        <v>2857</v>
      </c>
      <c r="R79" s="17" t="s">
        <v>3005</v>
      </c>
    </row>
    <row r="80" s="1" customFormat="1" ht="15.75" spans="1:18">
      <c r="A80" s="11" t="s">
        <v>29</v>
      </c>
      <c r="B80" s="12" t="s">
        <v>2656</v>
      </c>
      <c r="C80" s="19" t="s">
        <v>2649</v>
      </c>
      <c r="D80" s="11" t="s">
        <v>2011</v>
      </c>
      <c r="E80" s="12" t="s">
        <v>163</v>
      </c>
      <c r="F80" s="12" t="s">
        <v>22</v>
      </c>
      <c r="G80" s="12" t="s">
        <v>9</v>
      </c>
      <c r="H80" s="12" t="s">
        <v>9</v>
      </c>
      <c r="I80" s="17" t="s">
        <v>1245</v>
      </c>
      <c r="J80" s="17" t="s">
        <v>1245</v>
      </c>
      <c r="K80" s="1" t="str">
        <f>VLOOKUP(B80,O:P,2,0)</f>
        <v>1850</v>
      </c>
      <c r="L80" s="1">
        <f t="shared" si="1"/>
        <v>0</v>
      </c>
      <c r="O80" s="2" t="s">
        <v>3006</v>
      </c>
      <c r="P80" s="2" t="s">
        <v>3007</v>
      </c>
      <c r="R80" s="17" t="s">
        <v>3008</v>
      </c>
    </row>
    <row r="81" s="1" customFormat="1" ht="15.75" spans="1:18">
      <c r="A81" s="11" t="s">
        <v>33</v>
      </c>
      <c r="B81" s="12" t="s">
        <v>2657</v>
      </c>
      <c r="C81" s="19" t="s">
        <v>2649</v>
      </c>
      <c r="D81" s="11" t="s">
        <v>2658</v>
      </c>
      <c r="E81" s="12" t="s">
        <v>163</v>
      </c>
      <c r="F81" s="12" t="s">
        <v>49</v>
      </c>
      <c r="G81" s="12" t="s">
        <v>9</v>
      </c>
      <c r="H81" s="12" t="s">
        <v>9</v>
      </c>
      <c r="I81" s="17" t="s">
        <v>1245</v>
      </c>
      <c r="J81" s="17" t="s">
        <v>1245</v>
      </c>
      <c r="K81" s="1" t="str">
        <f>VLOOKUP(B81,O:P,2,0)</f>
        <v>1850</v>
      </c>
      <c r="L81" s="1">
        <f t="shared" si="1"/>
        <v>0</v>
      </c>
      <c r="O81" s="2" t="s">
        <v>3009</v>
      </c>
      <c r="P81" s="2" t="s">
        <v>2857</v>
      </c>
      <c r="R81" s="17" t="s">
        <v>3010</v>
      </c>
    </row>
    <row r="82" s="1" customFormat="1" ht="15.75" spans="1:18">
      <c r="A82" s="11" t="s">
        <v>38</v>
      </c>
      <c r="B82" s="12" t="s">
        <v>2659</v>
      </c>
      <c r="C82" s="19" t="s">
        <v>2649</v>
      </c>
      <c r="D82" s="11" t="s">
        <v>2641</v>
      </c>
      <c r="E82" s="12" t="s">
        <v>163</v>
      </c>
      <c r="F82" s="12" t="s">
        <v>36</v>
      </c>
      <c r="G82" s="12" t="s">
        <v>9</v>
      </c>
      <c r="H82" s="12" t="s">
        <v>9</v>
      </c>
      <c r="I82" s="17" t="s">
        <v>1245</v>
      </c>
      <c r="J82" s="17" t="s">
        <v>1245</v>
      </c>
      <c r="K82" s="1" t="str">
        <f>VLOOKUP(B82,O:P,2,0)</f>
        <v>1850</v>
      </c>
      <c r="L82" s="1">
        <f t="shared" si="1"/>
        <v>0</v>
      </c>
      <c r="O82" s="2" t="s">
        <v>2750</v>
      </c>
      <c r="P82" s="2" t="s">
        <v>2859</v>
      </c>
      <c r="R82" s="17" t="s">
        <v>3011</v>
      </c>
    </row>
    <row r="83" s="1" customFormat="1" ht="15.75" spans="1:18">
      <c r="A83" s="11" t="s">
        <v>42</v>
      </c>
      <c r="B83" s="12" t="s">
        <v>2660</v>
      </c>
      <c r="C83" s="19" t="s">
        <v>2661</v>
      </c>
      <c r="D83" s="11" t="s">
        <v>2662</v>
      </c>
      <c r="E83" s="12" t="s">
        <v>151</v>
      </c>
      <c r="F83" s="12" t="s">
        <v>262</v>
      </c>
      <c r="G83" s="12" t="s">
        <v>9</v>
      </c>
      <c r="H83" s="12" t="s">
        <v>13</v>
      </c>
      <c r="I83" s="17" t="s">
        <v>1223</v>
      </c>
      <c r="J83" s="17" t="s">
        <v>2887</v>
      </c>
      <c r="K83" s="1" t="str">
        <f>VLOOKUP(B83,O:P,2,0)</f>
        <v>5120</v>
      </c>
      <c r="L83" s="1">
        <f t="shared" si="1"/>
        <v>0</v>
      </c>
      <c r="O83" s="2" t="s">
        <v>3012</v>
      </c>
      <c r="P83" s="2" t="s">
        <v>2857</v>
      </c>
      <c r="R83" s="17" t="s">
        <v>3013</v>
      </c>
    </row>
    <row r="84" s="1" customFormat="1" ht="15.75" spans="1:18">
      <c r="A84" s="11" t="s">
        <v>46</v>
      </c>
      <c r="B84" s="12" t="s">
        <v>2663</v>
      </c>
      <c r="C84" s="19" t="s">
        <v>2649</v>
      </c>
      <c r="D84" s="11" t="s">
        <v>2664</v>
      </c>
      <c r="E84" s="12" t="s">
        <v>163</v>
      </c>
      <c r="F84" s="12" t="s">
        <v>707</v>
      </c>
      <c r="G84" s="12" t="s">
        <v>9</v>
      </c>
      <c r="H84" s="12" t="s">
        <v>9</v>
      </c>
      <c r="I84" s="17" t="s">
        <v>1245</v>
      </c>
      <c r="J84" s="17" t="s">
        <v>1245</v>
      </c>
      <c r="K84" s="1" t="str">
        <f>VLOOKUP(B84,O:P,2,0)</f>
        <v>1850</v>
      </c>
      <c r="L84" s="1">
        <f t="shared" si="1"/>
        <v>0</v>
      </c>
      <c r="O84" s="2" t="s">
        <v>3014</v>
      </c>
      <c r="P84" s="2" t="s">
        <v>2893</v>
      </c>
      <c r="R84" s="17" t="s">
        <v>3015</v>
      </c>
    </row>
    <row r="85" s="1" customFormat="1" ht="15.75" spans="1:18">
      <c r="A85" s="11" t="s">
        <v>50</v>
      </c>
      <c r="B85" s="12" t="s">
        <v>2665</v>
      </c>
      <c r="C85" s="19" t="s">
        <v>2666</v>
      </c>
      <c r="D85" s="11" t="s">
        <v>2667</v>
      </c>
      <c r="E85" s="12" t="s">
        <v>151</v>
      </c>
      <c r="F85" s="12" t="s">
        <v>541</v>
      </c>
      <c r="G85" s="12" t="s">
        <v>9</v>
      </c>
      <c r="H85" s="12" t="s">
        <v>9</v>
      </c>
      <c r="I85" s="17" t="s">
        <v>1240</v>
      </c>
      <c r="J85" s="17" t="s">
        <v>1240</v>
      </c>
      <c r="K85" s="1" t="str">
        <f>VLOOKUP(B85,O:P,2,0)</f>
        <v>2200</v>
      </c>
      <c r="L85" s="1">
        <f t="shared" si="1"/>
        <v>0</v>
      </c>
      <c r="O85" s="2" t="s">
        <v>3016</v>
      </c>
      <c r="P85" s="2" t="s">
        <v>2962</v>
      </c>
      <c r="R85" s="17" t="s">
        <v>3017</v>
      </c>
    </row>
    <row r="86" s="1" customFormat="1" ht="15.75" spans="1:18">
      <c r="A86" s="11" t="s">
        <v>54</v>
      </c>
      <c r="B86" s="12" t="s">
        <v>2668</v>
      </c>
      <c r="C86" s="19" t="s">
        <v>2669</v>
      </c>
      <c r="D86" s="11" t="s">
        <v>2670</v>
      </c>
      <c r="E86" s="12" t="s">
        <v>163</v>
      </c>
      <c r="F86" s="12" t="s">
        <v>441</v>
      </c>
      <c r="G86" s="12" t="s">
        <v>9</v>
      </c>
      <c r="H86" s="12" t="s">
        <v>19</v>
      </c>
      <c r="I86" s="17" t="s">
        <v>950</v>
      </c>
      <c r="J86" s="17" t="s">
        <v>3018</v>
      </c>
      <c r="K86" s="1" t="str">
        <f>VLOOKUP(B86,O:P,2,0)</f>
        <v>7530</v>
      </c>
      <c r="L86" s="1">
        <f t="shared" si="1"/>
        <v>0</v>
      </c>
      <c r="O86" s="2" t="s">
        <v>2731</v>
      </c>
      <c r="P86" s="2" t="s">
        <v>2861</v>
      </c>
      <c r="R86" s="17" t="s">
        <v>3019</v>
      </c>
    </row>
    <row r="87" s="1" customFormat="1" ht="15.75" spans="1:18">
      <c r="A87" s="11" t="s">
        <v>57</v>
      </c>
      <c r="B87" s="12" t="s">
        <v>2671</v>
      </c>
      <c r="C87" s="19" t="s">
        <v>2672</v>
      </c>
      <c r="D87" s="11" t="s">
        <v>2673</v>
      </c>
      <c r="E87" s="12" t="s">
        <v>151</v>
      </c>
      <c r="F87" s="12" t="s">
        <v>28</v>
      </c>
      <c r="G87" s="12" t="s">
        <v>9</v>
      </c>
      <c r="H87" s="12" t="s">
        <v>13</v>
      </c>
      <c r="I87" s="17" t="s">
        <v>1240</v>
      </c>
      <c r="J87" s="17" t="s">
        <v>2877</v>
      </c>
      <c r="K87" s="1" t="str">
        <f>VLOOKUP(B87,O:P,2,0)</f>
        <v>4400</v>
      </c>
      <c r="L87" s="1">
        <f t="shared" si="1"/>
        <v>0</v>
      </c>
      <c r="O87" s="2" t="s">
        <v>3020</v>
      </c>
      <c r="P87" s="2" t="s">
        <v>2861</v>
      </c>
      <c r="R87" s="17" t="s">
        <v>3021</v>
      </c>
    </row>
    <row r="88" s="1" customFormat="1" ht="15.75" spans="1:18">
      <c r="A88" s="11" t="s">
        <v>61</v>
      </c>
      <c r="B88" s="12" t="s">
        <v>2674</v>
      </c>
      <c r="C88" s="19" t="s">
        <v>2672</v>
      </c>
      <c r="D88" s="11" t="s">
        <v>2675</v>
      </c>
      <c r="E88" s="12" t="s">
        <v>151</v>
      </c>
      <c r="F88" s="12" t="s">
        <v>191</v>
      </c>
      <c r="G88" s="12" t="s">
        <v>9</v>
      </c>
      <c r="H88" s="12" t="s">
        <v>13</v>
      </c>
      <c r="I88" s="17" t="s">
        <v>1240</v>
      </c>
      <c r="J88" s="17" t="s">
        <v>2877</v>
      </c>
      <c r="K88" s="1" t="str">
        <f>VLOOKUP(B88,O:P,2,0)</f>
        <v>4400</v>
      </c>
      <c r="L88" s="1">
        <f t="shared" si="1"/>
        <v>0</v>
      </c>
      <c r="O88" s="2" t="s">
        <v>2674</v>
      </c>
      <c r="P88" s="2" t="s">
        <v>2859</v>
      </c>
      <c r="R88" s="17" t="s">
        <v>3022</v>
      </c>
    </row>
    <row r="89" s="1" customFormat="1" ht="15.75" spans="1:18">
      <c r="A89" s="11" t="s">
        <v>64</v>
      </c>
      <c r="B89" s="12" t="s">
        <v>2676</v>
      </c>
      <c r="C89" s="19" t="s">
        <v>2666</v>
      </c>
      <c r="D89" s="11" t="s">
        <v>2677</v>
      </c>
      <c r="E89" s="12" t="s">
        <v>167</v>
      </c>
      <c r="F89" s="12" t="s">
        <v>435</v>
      </c>
      <c r="G89" s="12" t="s">
        <v>9</v>
      </c>
      <c r="H89" s="12" t="s">
        <v>9</v>
      </c>
      <c r="I89" s="17" t="s">
        <v>1243</v>
      </c>
      <c r="J89" s="17" t="s">
        <v>1243</v>
      </c>
      <c r="K89" s="1" t="str">
        <f>VLOOKUP(B89,O:P,2,0)</f>
        <v>1960</v>
      </c>
      <c r="L89" s="1">
        <f t="shared" si="1"/>
        <v>0</v>
      </c>
      <c r="O89" s="2" t="s">
        <v>3023</v>
      </c>
      <c r="P89" s="2" t="s">
        <v>2857</v>
      </c>
      <c r="R89" s="17" t="s">
        <v>3024</v>
      </c>
    </row>
    <row r="90" s="1" customFormat="1" ht="15.75" spans="1:18">
      <c r="A90" s="11" t="s">
        <v>67</v>
      </c>
      <c r="B90" s="12" t="s">
        <v>2678</v>
      </c>
      <c r="C90" s="19" t="s">
        <v>2666</v>
      </c>
      <c r="D90" s="11" t="s">
        <v>2679</v>
      </c>
      <c r="E90" s="12" t="s">
        <v>167</v>
      </c>
      <c r="F90" s="12" t="s">
        <v>125</v>
      </c>
      <c r="G90" s="12" t="s">
        <v>9</v>
      </c>
      <c r="H90" s="12" t="s">
        <v>9</v>
      </c>
      <c r="I90" s="17" t="s">
        <v>1219</v>
      </c>
      <c r="J90" s="17" t="s">
        <v>1219</v>
      </c>
      <c r="K90" s="1" t="str">
        <f>VLOOKUP(B90,O:P,2,0)</f>
        <v>1650</v>
      </c>
      <c r="L90" s="1">
        <f t="shared" si="1"/>
        <v>0</v>
      </c>
      <c r="O90" s="2" t="s">
        <v>2689</v>
      </c>
      <c r="P90" s="2" t="s">
        <v>2857</v>
      </c>
      <c r="R90" s="17" t="s">
        <v>3025</v>
      </c>
    </row>
    <row r="91" s="1" customFormat="1" ht="15.75" spans="1:18">
      <c r="A91" s="11" t="s">
        <v>71</v>
      </c>
      <c r="B91" s="12" t="s">
        <v>2680</v>
      </c>
      <c r="C91" s="19" t="s">
        <v>2666</v>
      </c>
      <c r="D91" s="11" t="s">
        <v>2681</v>
      </c>
      <c r="E91" s="12" t="s">
        <v>163</v>
      </c>
      <c r="F91" s="19" t="s">
        <v>2682</v>
      </c>
      <c r="G91" s="12" t="s">
        <v>24</v>
      </c>
      <c r="H91" s="12" t="s">
        <v>9</v>
      </c>
      <c r="I91" s="17" t="s">
        <v>1225</v>
      </c>
      <c r="J91" s="17" t="s">
        <v>3026</v>
      </c>
      <c r="K91" s="1" t="str">
        <f>VLOOKUP(B91,O:P,2,0)</f>
        <v>8640</v>
      </c>
      <c r="L91" s="1">
        <f t="shared" si="1"/>
        <v>0</v>
      </c>
      <c r="O91" s="2" t="s">
        <v>2686</v>
      </c>
      <c r="P91" s="2" t="s">
        <v>2861</v>
      </c>
      <c r="R91" s="17" t="s">
        <v>3027</v>
      </c>
    </row>
    <row r="92" s="1" customFormat="1" ht="15.75" spans="1:18">
      <c r="A92" s="11" t="s">
        <v>75</v>
      </c>
      <c r="B92" s="12" t="s">
        <v>2683</v>
      </c>
      <c r="C92" s="19" t="s">
        <v>2684</v>
      </c>
      <c r="D92" s="11" t="s">
        <v>2685</v>
      </c>
      <c r="E92" s="12" t="s">
        <v>163</v>
      </c>
      <c r="F92" s="12" t="s">
        <v>125</v>
      </c>
      <c r="G92" s="12" t="s">
        <v>9</v>
      </c>
      <c r="H92" s="12" t="s">
        <v>13</v>
      </c>
      <c r="I92" s="17" t="s">
        <v>1245</v>
      </c>
      <c r="J92" s="17" t="s">
        <v>2872</v>
      </c>
      <c r="K92" s="1" t="str">
        <f>VLOOKUP(B92,O:P,2,0)</f>
        <v>3700</v>
      </c>
      <c r="L92" s="1">
        <f t="shared" si="1"/>
        <v>0</v>
      </c>
      <c r="O92" s="2" t="s">
        <v>2691</v>
      </c>
      <c r="P92" s="2" t="s">
        <v>2861</v>
      </c>
      <c r="R92" s="17" t="s">
        <v>3028</v>
      </c>
    </row>
    <row r="93" s="1" customFormat="1" ht="15.75" spans="1:18">
      <c r="A93" s="11" t="s">
        <v>79</v>
      </c>
      <c r="B93" s="12" t="s">
        <v>2686</v>
      </c>
      <c r="C93" s="19" t="s">
        <v>2687</v>
      </c>
      <c r="D93" s="11" t="s">
        <v>2688</v>
      </c>
      <c r="E93" s="12" t="s">
        <v>163</v>
      </c>
      <c r="F93" s="12" t="s">
        <v>185</v>
      </c>
      <c r="G93" s="12" t="s">
        <v>9</v>
      </c>
      <c r="H93" s="12" t="s">
        <v>9</v>
      </c>
      <c r="I93" s="17" t="s">
        <v>1245</v>
      </c>
      <c r="J93" s="17" t="s">
        <v>1245</v>
      </c>
      <c r="K93" s="1" t="str">
        <f>VLOOKUP(B93,O:P,2,0)</f>
        <v>1850</v>
      </c>
      <c r="L93" s="1">
        <f t="shared" si="1"/>
        <v>0</v>
      </c>
      <c r="O93" s="2" t="s">
        <v>2713</v>
      </c>
      <c r="P93" s="2" t="s">
        <v>2857</v>
      </c>
      <c r="R93" s="17" t="s">
        <v>3029</v>
      </c>
    </row>
    <row r="94" s="1" customFormat="1" ht="15.75" spans="1:18">
      <c r="A94" s="11" t="s">
        <v>84</v>
      </c>
      <c r="B94" s="12" t="s">
        <v>2689</v>
      </c>
      <c r="C94" s="19" t="s">
        <v>2687</v>
      </c>
      <c r="D94" s="11" t="s">
        <v>2690</v>
      </c>
      <c r="E94" s="12" t="s">
        <v>151</v>
      </c>
      <c r="F94" s="12" t="s">
        <v>56</v>
      </c>
      <c r="G94" s="12" t="s">
        <v>9</v>
      </c>
      <c r="H94" s="12" t="s">
        <v>9</v>
      </c>
      <c r="I94" s="17" t="s">
        <v>1240</v>
      </c>
      <c r="J94" s="17" t="s">
        <v>1240</v>
      </c>
      <c r="K94" s="1" t="str">
        <f>VLOOKUP(B94,O:P,2,0)</f>
        <v>2200</v>
      </c>
      <c r="L94" s="1">
        <f t="shared" si="1"/>
        <v>0</v>
      </c>
      <c r="O94" s="2" t="s">
        <v>3030</v>
      </c>
      <c r="P94" s="2" t="s">
        <v>2857</v>
      </c>
      <c r="R94" s="17" t="s">
        <v>3031</v>
      </c>
    </row>
    <row r="95" s="1" customFormat="1" ht="15.75" spans="1:18">
      <c r="A95" s="11" t="s">
        <v>91</v>
      </c>
      <c r="B95" s="12" t="s">
        <v>2691</v>
      </c>
      <c r="C95" s="19" t="s">
        <v>2687</v>
      </c>
      <c r="D95" s="11" t="s">
        <v>2692</v>
      </c>
      <c r="E95" s="12" t="s">
        <v>163</v>
      </c>
      <c r="F95" s="12" t="s">
        <v>552</v>
      </c>
      <c r="G95" s="12" t="s">
        <v>9</v>
      </c>
      <c r="H95" s="12" t="s">
        <v>9</v>
      </c>
      <c r="I95" s="17" t="s">
        <v>1245</v>
      </c>
      <c r="J95" s="17" t="s">
        <v>1245</v>
      </c>
      <c r="K95" s="1" t="str">
        <f>VLOOKUP(B95,O:P,2,0)</f>
        <v>1850</v>
      </c>
      <c r="L95" s="1">
        <f t="shared" si="1"/>
        <v>0</v>
      </c>
      <c r="O95" s="2" t="s">
        <v>3032</v>
      </c>
      <c r="P95" s="2" t="s">
        <v>2857</v>
      </c>
      <c r="R95" s="17" t="s">
        <v>3033</v>
      </c>
    </row>
    <row r="96" s="1" customFormat="1" ht="15.75" spans="1:18">
      <c r="A96" s="11" t="s">
        <v>95</v>
      </c>
      <c r="B96" s="12" t="s">
        <v>2693</v>
      </c>
      <c r="C96" s="19" t="s">
        <v>2684</v>
      </c>
      <c r="D96" s="11" t="s">
        <v>2694</v>
      </c>
      <c r="E96" s="12" t="s">
        <v>151</v>
      </c>
      <c r="F96" s="12" t="s">
        <v>157</v>
      </c>
      <c r="G96" s="12" t="s">
        <v>9</v>
      </c>
      <c r="H96" s="12" t="s">
        <v>13</v>
      </c>
      <c r="I96" s="17" t="s">
        <v>1240</v>
      </c>
      <c r="J96" s="17" t="s">
        <v>2877</v>
      </c>
      <c r="K96" s="1" t="str">
        <f>VLOOKUP(B96,O:P,2,0)</f>
        <v>4400</v>
      </c>
      <c r="L96" s="1">
        <f t="shared" si="1"/>
        <v>0</v>
      </c>
      <c r="O96" s="2" t="s">
        <v>3034</v>
      </c>
      <c r="P96" s="2" t="s">
        <v>2857</v>
      </c>
      <c r="R96" s="17" t="s">
        <v>3035</v>
      </c>
    </row>
    <row r="97" s="1" customFormat="1" ht="15.75" spans="1:18">
      <c r="A97" s="11" t="s">
        <v>98</v>
      </c>
      <c r="B97" s="12" t="s">
        <v>2695</v>
      </c>
      <c r="C97" s="19" t="s">
        <v>2684</v>
      </c>
      <c r="D97" s="11" t="s">
        <v>2696</v>
      </c>
      <c r="E97" s="12" t="s">
        <v>163</v>
      </c>
      <c r="F97" s="12" t="s">
        <v>36</v>
      </c>
      <c r="G97" s="12" t="s">
        <v>9</v>
      </c>
      <c r="H97" s="12" t="s">
        <v>13</v>
      </c>
      <c r="I97" s="17" t="s">
        <v>1245</v>
      </c>
      <c r="J97" s="17" t="s">
        <v>2872</v>
      </c>
      <c r="K97" s="1" t="str">
        <f>VLOOKUP(B97,O:P,2,0)</f>
        <v>3700</v>
      </c>
      <c r="L97" s="1">
        <f t="shared" si="1"/>
        <v>0</v>
      </c>
      <c r="O97" s="2" t="s">
        <v>3036</v>
      </c>
      <c r="P97" s="2" t="s">
        <v>2873</v>
      </c>
      <c r="R97" s="17" t="s">
        <v>3037</v>
      </c>
    </row>
    <row r="98" s="1" customFormat="1" ht="15.75" spans="1:18">
      <c r="A98" s="11" t="s">
        <v>101</v>
      </c>
      <c r="B98" s="12" t="s">
        <v>2697</v>
      </c>
      <c r="C98" s="19" t="s">
        <v>2698</v>
      </c>
      <c r="D98" s="11" t="s">
        <v>2699</v>
      </c>
      <c r="E98" s="12" t="s">
        <v>163</v>
      </c>
      <c r="F98" s="12" t="s">
        <v>707</v>
      </c>
      <c r="G98" s="12" t="s">
        <v>9</v>
      </c>
      <c r="H98" s="12" t="s">
        <v>19</v>
      </c>
      <c r="I98" s="17" t="s">
        <v>1245</v>
      </c>
      <c r="J98" s="17" t="s">
        <v>2994</v>
      </c>
      <c r="K98" s="1" t="str">
        <f>VLOOKUP(B98,O:P,2,0)</f>
        <v>5550</v>
      </c>
      <c r="L98" s="1">
        <f t="shared" si="1"/>
        <v>0</v>
      </c>
      <c r="O98" s="2" t="s">
        <v>3038</v>
      </c>
      <c r="P98" s="2" t="s">
        <v>3039</v>
      </c>
      <c r="R98" s="17" t="s">
        <v>3040</v>
      </c>
    </row>
    <row r="99" s="1" customFormat="1" ht="15.75" spans="1:18">
      <c r="A99" s="11" t="s">
        <v>105</v>
      </c>
      <c r="B99" s="12" t="s">
        <v>2700</v>
      </c>
      <c r="C99" s="19" t="s">
        <v>2687</v>
      </c>
      <c r="D99" s="11" t="s">
        <v>2701</v>
      </c>
      <c r="E99" s="12" t="s">
        <v>167</v>
      </c>
      <c r="F99" s="12" t="s">
        <v>2702</v>
      </c>
      <c r="G99" s="12" t="s">
        <v>13</v>
      </c>
      <c r="H99" s="12" t="s">
        <v>9</v>
      </c>
      <c r="I99" s="17" t="s">
        <v>1243</v>
      </c>
      <c r="J99" s="17" t="s">
        <v>3041</v>
      </c>
      <c r="K99" s="1" t="str">
        <f>VLOOKUP(B99,O:P,2,0)</f>
        <v>3920</v>
      </c>
      <c r="L99" s="1">
        <f t="shared" si="1"/>
        <v>0</v>
      </c>
      <c r="O99" s="2" t="s">
        <v>3042</v>
      </c>
      <c r="P99" s="2" t="s">
        <v>2991</v>
      </c>
      <c r="R99" s="17" t="s">
        <v>3043</v>
      </c>
    </row>
    <row r="100" s="1" customFormat="1" ht="15.75" spans="1:18">
      <c r="A100" s="11" t="s">
        <v>107</v>
      </c>
      <c r="B100" s="12" t="s">
        <v>2703</v>
      </c>
      <c r="C100" s="19" t="s">
        <v>2684</v>
      </c>
      <c r="D100" s="11" t="s">
        <v>2704</v>
      </c>
      <c r="E100" s="12" t="s">
        <v>151</v>
      </c>
      <c r="F100" s="12" t="s">
        <v>541</v>
      </c>
      <c r="G100" s="12" t="s">
        <v>9</v>
      </c>
      <c r="H100" s="12" t="s">
        <v>13</v>
      </c>
      <c r="I100" s="17" t="s">
        <v>1240</v>
      </c>
      <c r="J100" s="17" t="s">
        <v>2877</v>
      </c>
      <c r="K100" s="1" t="str">
        <f>VLOOKUP(B100,O:P,2,0)</f>
        <v>4400</v>
      </c>
      <c r="L100" s="1">
        <f t="shared" si="1"/>
        <v>0</v>
      </c>
      <c r="O100" s="2" t="s">
        <v>3044</v>
      </c>
      <c r="P100" s="2" t="s">
        <v>2857</v>
      </c>
      <c r="R100" s="17" t="s">
        <v>3045</v>
      </c>
    </row>
    <row r="101" s="1" customFormat="1" ht="15.75" spans="1:18">
      <c r="A101" s="11" t="s">
        <v>111</v>
      </c>
      <c r="B101" s="12" t="s">
        <v>2705</v>
      </c>
      <c r="C101" s="19" t="s">
        <v>2687</v>
      </c>
      <c r="D101" s="11" t="s">
        <v>2706</v>
      </c>
      <c r="E101" s="12" t="s">
        <v>163</v>
      </c>
      <c r="F101" s="12" t="s">
        <v>41</v>
      </c>
      <c r="G101" s="12" t="s">
        <v>9</v>
      </c>
      <c r="H101" s="12" t="s">
        <v>9</v>
      </c>
      <c r="I101" s="17" t="s">
        <v>1245</v>
      </c>
      <c r="J101" s="17" t="s">
        <v>1245</v>
      </c>
      <c r="K101" s="1" t="str">
        <f>VLOOKUP(B101,O:P,2,0)</f>
        <v>1850</v>
      </c>
      <c r="L101" s="1">
        <f t="shared" si="1"/>
        <v>0</v>
      </c>
      <c r="O101" s="2" t="s">
        <v>3046</v>
      </c>
      <c r="P101" s="2" t="s">
        <v>2957</v>
      </c>
      <c r="R101" s="17" t="s">
        <v>3047</v>
      </c>
    </row>
    <row r="102" s="1" customFormat="1" ht="15.75" spans="1:18">
      <c r="A102" s="11" t="s">
        <v>204</v>
      </c>
      <c r="B102" s="12" t="s">
        <v>2707</v>
      </c>
      <c r="C102" s="19" t="s">
        <v>2687</v>
      </c>
      <c r="D102" s="11" t="s">
        <v>2708</v>
      </c>
      <c r="E102" s="12" t="s">
        <v>151</v>
      </c>
      <c r="F102" s="12" t="s">
        <v>45</v>
      </c>
      <c r="G102" s="12" t="s">
        <v>9</v>
      </c>
      <c r="H102" s="12" t="s">
        <v>9</v>
      </c>
      <c r="I102" s="17" t="s">
        <v>1240</v>
      </c>
      <c r="J102" s="17" t="s">
        <v>1240</v>
      </c>
      <c r="K102" s="1" t="str">
        <f>VLOOKUP(B102,O:P,2,0)</f>
        <v>2200</v>
      </c>
      <c r="L102" s="1">
        <f t="shared" si="1"/>
        <v>0</v>
      </c>
      <c r="O102" s="2" t="s">
        <v>3048</v>
      </c>
      <c r="P102" s="2" t="s">
        <v>2861</v>
      </c>
      <c r="R102" s="17" t="s">
        <v>3049</v>
      </c>
    </row>
    <row r="103" s="1" customFormat="1" ht="15.75" spans="1:18">
      <c r="A103" s="11" t="s">
        <v>114</v>
      </c>
      <c r="B103" s="12" t="s">
        <v>2709</v>
      </c>
      <c r="C103" s="19" t="s">
        <v>2687</v>
      </c>
      <c r="D103" s="11" t="s">
        <v>2710</v>
      </c>
      <c r="E103" s="12" t="s">
        <v>151</v>
      </c>
      <c r="F103" s="12" t="s">
        <v>53</v>
      </c>
      <c r="G103" s="12" t="s">
        <v>9</v>
      </c>
      <c r="H103" s="12" t="s">
        <v>9</v>
      </c>
      <c r="I103" s="17" t="s">
        <v>1240</v>
      </c>
      <c r="J103" s="17" t="s">
        <v>1240</v>
      </c>
      <c r="K103" s="1" t="str">
        <f>VLOOKUP(B103,O:P,2,0)</f>
        <v>2200</v>
      </c>
      <c r="L103" s="1">
        <f t="shared" si="1"/>
        <v>0</v>
      </c>
      <c r="O103" s="2" t="s">
        <v>3050</v>
      </c>
      <c r="P103" s="2" t="s">
        <v>2895</v>
      </c>
      <c r="R103" s="17" t="s">
        <v>3051</v>
      </c>
    </row>
    <row r="104" s="1" customFormat="1" ht="15.75" spans="1:18">
      <c r="A104" s="11" t="s">
        <v>117</v>
      </c>
      <c r="B104" s="12" t="s">
        <v>2711</v>
      </c>
      <c r="C104" s="19" t="s">
        <v>2684</v>
      </c>
      <c r="D104" s="11" t="s">
        <v>2712</v>
      </c>
      <c r="E104" s="12" t="s">
        <v>163</v>
      </c>
      <c r="F104" s="12" t="s">
        <v>170</v>
      </c>
      <c r="G104" s="12" t="s">
        <v>9</v>
      </c>
      <c r="H104" s="12" t="s">
        <v>13</v>
      </c>
      <c r="I104" s="17" t="s">
        <v>1245</v>
      </c>
      <c r="J104" s="17" t="s">
        <v>2872</v>
      </c>
      <c r="K104" s="1" t="str">
        <f>VLOOKUP(B104,O:P,2,0)</f>
        <v>3700</v>
      </c>
      <c r="L104" s="1">
        <f t="shared" si="1"/>
        <v>0</v>
      </c>
      <c r="O104" s="2" t="s">
        <v>3052</v>
      </c>
      <c r="P104" s="2" t="s">
        <v>2857</v>
      </c>
      <c r="R104" s="24" t="s">
        <v>3053</v>
      </c>
    </row>
    <row r="105" s="1" customFormat="1" ht="15.75" spans="1:18">
      <c r="A105" s="20" t="s">
        <v>122</v>
      </c>
      <c r="B105" s="21" t="s">
        <v>2713</v>
      </c>
      <c r="C105" s="22" t="s">
        <v>2714</v>
      </c>
      <c r="D105" s="20" t="s">
        <v>2692</v>
      </c>
      <c r="E105" s="21" t="s">
        <v>151</v>
      </c>
      <c r="F105" s="12" t="s">
        <v>12</v>
      </c>
      <c r="G105" s="12" t="s">
        <v>9</v>
      </c>
      <c r="H105" s="12" t="s">
        <v>9</v>
      </c>
      <c r="I105" s="17" t="s">
        <v>1240</v>
      </c>
      <c r="J105" s="17" t="s">
        <v>1240</v>
      </c>
      <c r="K105" s="1" t="str">
        <f>VLOOKUP(B105,O:P,2,0)</f>
        <v>2200</v>
      </c>
      <c r="L105" s="1">
        <f t="shared" si="1"/>
        <v>0</v>
      </c>
      <c r="O105" s="2" t="s">
        <v>2548</v>
      </c>
      <c r="P105" s="2" t="s">
        <v>2857</v>
      </c>
      <c r="R105" s="17" t="s">
        <v>3054</v>
      </c>
    </row>
    <row r="106" s="1" customFormat="1" ht="15.75" spans="1:18">
      <c r="A106" s="11" t="s">
        <v>127</v>
      </c>
      <c r="B106" s="12" t="s">
        <v>2715</v>
      </c>
      <c r="C106" s="19" t="s">
        <v>2714</v>
      </c>
      <c r="D106" s="11" t="s">
        <v>2716</v>
      </c>
      <c r="E106" s="12" t="s">
        <v>151</v>
      </c>
      <c r="F106" s="12" t="s">
        <v>152</v>
      </c>
      <c r="G106" s="12" t="s">
        <v>9</v>
      </c>
      <c r="H106" s="12" t="s">
        <v>9</v>
      </c>
      <c r="I106" s="17" t="s">
        <v>1240</v>
      </c>
      <c r="J106" s="17" t="s">
        <v>1240</v>
      </c>
      <c r="K106" s="1" t="str">
        <f>VLOOKUP(B106,O:P,2,0)</f>
        <v>2200</v>
      </c>
      <c r="L106" s="1">
        <f t="shared" si="1"/>
        <v>0</v>
      </c>
      <c r="O106" s="2" t="s">
        <v>3055</v>
      </c>
      <c r="P106" s="2" t="s">
        <v>2866</v>
      </c>
      <c r="R106" s="17" t="s">
        <v>3056</v>
      </c>
    </row>
    <row r="107" s="1" customFormat="1" ht="15.75" spans="1:18">
      <c r="A107" s="11" t="s">
        <v>129</v>
      </c>
      <c r="B107" s="12" t="s">
        <v>2717</v>
      </c>
      <c r="C107" s="19" t="s">
        <v>2718</v>
      </c>
      <c r="D107" s="11" t="s">
        <v>2719</v>
      </c>
      <c r="E107" s="12" t="s">
        <v>151</v>
      </c>
      <c r="F107" s="12" t="s">
        <v>2720</v>
      </c>
      <c r="G107" s="12" t="s">
        <v>9</v>
      </c>
      <c r="H107" s="12" t="s">
        <v>13</v>
      </c>
      <c r="I107" s="17" t="s">
        <v>1240</v>
      </c>
      <c r="J107" s="17" t="s">
        <v>2877</v>
      </c>
      <c r="K107" s="1" t="str">
        <f>VLOOKUP(B107,O:P,2,0)</f>
        <v>4400</v>
      </c>
      <c r="L107" s="1">
        <f t="shared" si="1"/>
        <v>0</v>
      </c>
      <c r="O107" s="2" t="s">
        <v>3057</v>
      </c>
      <c r="P107" s="2" t="s">
        <v>2946</v>
      </c>
      <c r="R107" s="17" t="s">
        <v>3058</v>
      </c>
    </row>
    <row r="108" s="1" customFormat="1" ht="15.75" spans="1:18">
      <c r="A108" s="11" t="s">
        <v>131</v>
      </c>
      <c r="B108" s="12" t="s">
        <v>2721</v>
      </c>
      <c r="C108" s="19" t="s">
        <v>2718</v>
      </c>
      <c r="D108" s="11" t="s">
        <v>2722</v>
      </c>
      <c r="E108" s="12" t="s">
        <v>167</v>
      </c>
      <c r="F108" s="12" t="s">
        <v>2723</v>
      </c>
      <c r="G108" s="12" t="s">
        <v>13</v>
      </c>
      <c r="H108" s="12" t="s">
        <v>13</v>
      </c>
      <c r="I108" s="17" t="s">
        <v>1243</v>
      </c>
      <c r="J108" s="17" t="s">
        <v>3059</v>
      </c>
      <c r="K108" s="1" t="str">
        <f>VLOOKUP(B108,O:P,2,0)</f>
        <v>7840</v>
      </c>
      <c r="L108" s="1">
        <f t="shared" si="1"/>
        <v>0</v>
      </c>
      <c r="O108" s="2" t="s">
        <v>3060</v>
      </c>
      <c r="P108" s="2" t="s">
        <v>2857</v>
      </c>
      <c r="R108" s="17" t="s">
        <v>3061</v>
      </c>
    </row>
    <row r="109" s="1" customFormat="1" ht="15.75" spans="1:18">
      <c r="A109" s="11" t="s">
        <v>133</v>
      </c>
      <c r="B109" s="12" t="s">
        <v>2724</v>
      </c>
      <c r="C109" s="19" t="s">
        <v>2714</v>
      </c>
      <c r="D109" s="11" t="s">
        <v>2725</v>
      </c>
      <c r="E109" s="12" t="s">
        <v>151</v>
      </c>
      <c r="F109" s="12" t="s">
        <v>66</v>
      </c>
      <c r="G109" s="12" t="s">
        <v>9</v>
      </c>
      <c r="H109" s="12" t="s">
        <v>9</v>
      </c>
      <c r="I109" s="17" t="s">
        <v>1240</v>
      </c>
      <c r="J109" s="17" t="s">
        <v>1240</v>
      </c>
      <c r="K109" s="1" t="str">
        <f>VLOOKUP(B109,O:P,2,0)</f>
        <v>2200</v>
      </c>
      <c r="L109" s="1">
        <f t="shared" si="1"/>
        <v>0</v>
      </c>
      <c r="O109" s="2" t="s">
        <v>3062</v>
      </c>
      <c r="P109" s="2" t="s">
        <v>2857</v>
      </c>
      <c r="R109" s="17" t="s">
        <v>3063</v>
      </c>
    </row>
    <row r="110" s="1" customFormat="1" ht="15.75" spans="1:18">
      <c r="A110" s="11" t="s">
        <v>136</v>
      </c>
      <c r="B110" s="12" t="s">
        <v>2726</v>
      </c>
      <c r="C110" s="19" t="s">
        <v>2718</v>
      </c>
      <c r="D110" s="11" t="s">
        <v>2727</v>
      </c>
      <c r="E110" s="12" t="s">
        <v>167</v>
      </c>
      <c r="F110" s="12" t="s">
        <v>202</v>
      </c>
      <c r="G110" s="12" t="s">
        <v>9</v>
      </c>
      <c r="H110" s="12" t="s">
        <v>13</v>
      </c>
      <c r="I110" s="17" t="s">
        <v>1219</v>
      </c>
      <c r="J110" s="17" t="s">
        <v>2891</v>
      </c>
      <c r="K110" s="1" t="str">
        <f>VLOOKUP(B110,O:P,2,0)</f>
        <v>3300</v>
      </c>
      <c r="L110" s="1">
        <f t="shared" si="1"/>
        <v>0</v>
      </c>
      <c r="O110" s="2" t="s">
        <v>2550</v>
      </c>
      <c r="P110" s="2" t="s">
        <v>2857</v>
      </c>
      <c r="R110" s="17" t="s">
        <v>3064</v>
      </c>
    </row>
    <row r="111" s="1" customFormat="1" ht="15.75" spans="1:18">
      <c r="A111" s="11" t="s">
        <v>139</v>
      </c>
      <c r="B111" s="12" t="s">
        <v>2728</v>
      </c>
      <c r="C111" s="19" t="s">
        <v>2729</v>
      </c>
      <c r="D111" s="11" t="s">
        <v>2730</v>
      </c>
      <c r="E111" s="12" t="s">
        <v>151</v>
      </c>
      <c r="F111" s="12" t="s">
        <v>899</v>
      </c>
      <c r="G111" s="12" t="s">
        <v>13</v>
      </c>
      <c r="H111" s="12" t="s">
        <v>9</v>
      </c>
      <c r="I111" s="17" t="s">
        <v>1240</v>
      </c>
      <c r="J111" s="17" t="s">
        <v>2877</v>
      </c>
      <c r="K111" s="1" t="str">
        <f>VLOOKUP(B111,O:P,2,0)</f>
        <v>4400</v>
      </c>
      <c r="L111" s="1">
        <f t="shared" si="1"/>
        <v>0</v>
      </c>
      <c r="O111" s="2" t="s">
        <v>3065</v>
      </c>
      <c r="P111" s="2" t="s">
        <v>2895</v>
      </c>
      <c r="R111" s="17" t="s">
        <v>3066</v>
      </c>
    </row>
    <row r="112" s="1" customFormat="1" ht="15.75" spans="1:18">
      <c r="A112" s="11" t="s">
        <v>228</v>
      </c>
      <c r="B112" s="12" t="s">
        <v>2731</v>
      </c>
      <c r="C112" s="19" t="s">
        <v>2649</v>
      </c>
      <c r="D112" s="11" t="s">
        <v>2732</v>
      </c>
      <c r="E112" s="12" t="s">
        <v>163</v>
      </c>
      <c r="F112" s="12" t="s">
        <v>41</v>
      </c>
      <c r="G112" s="12" t="s">
        <v>9</v>
      </c>
      <c r="H112" s="12" t="s">
        <v>9</v>
      </c>
      <c r="I112" s="17" t="s">
        <v>1245</v>
      </c>
      <c r="J112" s="17" t="s">
        <v>1245</v>
      </c>
      <c r="K112" s="1" t="str">
        <f>VLOOKUP(B112,O:P,2,0)</f>
        <v>1850</v>
      </c>
      <c r="L112" s="1">
        <f t="shared" si="1"/>
        <v>0</v>
      </c>
      <c r="O112" s="2" t="s">
        <v>3067</v>
      </c>
      <c r="P112" s="2" t="s">
        <v>2861</v>
      </c>
      <c r="R112" s="17" t="s">
        <v>3068</v>
      </c>
    </row>
    <row r="113" s="1" customFormat="1" ht="15.75" spans="1:18">
      <c r="A113" s="11" t="s">
        <v>232</v>
      </c>
      <c r="B113" s="12" t="s">
        <v>2733</v>
      </c>
      <c r="C113" s="19" t="s">
        <v>2734</v>
      </c>
      <c r="D113" s="11" t="s">
        <v>2735</v>
      </c>
      <c r="E113" s="12" t="s">
        <v>163</v>
      </c>
      <c r="F113" s="12" t="s">
        <v>41</v>
      </c>
      <c r="G113" s="12" t="s">
        <v>9</v>
      </c>
      <c r="H113" s="12" t="s">
        <v>24</v>
      </c>
      <c r="I113" s="17" t="s">
        <v>1245</v>
      </c>
      <c r="J113" s="17" t="s">
        <v>2936</v>
      </c>
      <c r="K113" s="1" t="str">
        <f>VLOOKUP(B113,O:P,2,0)</f>
        <v>7400</v>
      </c>
      <c r="L113" s="1">
        <f t="shared" si="1"/>
        <v>0</v>
      </c>
      <c r="O113" s="2" t="s">
        <v>2765</v>
      </c>
      <c r="P113" s="2" t="s">
        <v>2857</v>
      </c>
      <c r="R113" s="17" t="s">
        <v>3069</v>
      </c>
    </row>
    <row r="114" s="1" customFormat="1" ht="15.75" spans="1:18">
      <c r="A114" s="11" t="s">
        <v>235</v>
      </c>
      <c r="B114" s="12" t="s">
        <v>2736</v>
      </c>
      <c r="C114" s="19" t="s">
        <v>2737</v>
      </c>
      <c r="D114" s="11" t="s">
        <v>2738</v>
      </c>
      <c r="E114" s="12" t="s">
        <v>151</v>
      </c>
      <c r="F114" s="12" t="s">
        <v>2739</v>
      </c>
      <c r="G114" s="12" t="s">
        <v>9</v>
      </c>
      <c r="H114" s="12" t="s">
        <v>13</v>
      </c>
      <c r="I114" s="17" t="s">
        <v>1249</v>
      </c>
      <c r="J114" s="17" t="s">
        <v>3070</v>
      </c>
      <c r="K114" s="1" t="str">
        <f>VLOOKUP(B114,O:P,2,0)</f>
        <v>5920</v>
      </c>
      <c r="L114" s="1">
        <f t="shared" si="1"/>
        <v>0</v>
      </c>
      <c r="O114" s="2" t="s">
        <v>3071</v>
      </c>
      <c r="P114" s="2" t="s">
        <v>2910</v>
      </c>
      <c r="R114" s="17" t="s">
        <v>3072</v>
      </c>
    </row>
    <row r="115" s="1" customFormat="1" ht="15.75" spans="1:18">
      <c r="A115" s="11" t="s">
        <v>238</v>
      </c>
      <c r="B115" s="12" t="s">
        <v>2740</v>
      </c>
      <c r="C115" s="19" t="s">
        <v>2729</v>
      </c>
      <c r="D115" s="11" t="s">
        <v>2741</v>
      </c>
      <c r="E115" s="12" t="s">
        <v>151</v>
      </c>
      <c r="F115" s="12" t="s">
        <v>213</v>
      </c>
      <c r="G115" s="12" t="s">
        <v>9</v>
      </c>
      <c r="H115" s="12" t="s">
        <v>9</v>
      </c>
      <c r="I115" s="17" t="s">
        <v>1223</v>
      </c>
      <c r="J115" s="17" t="s">
        <v>1223</v>
      </c>
      <c r="K115" s="1" t="str">
        <f>VLOOKUP(B115,O:P,2,0)</f>
        <v>2560</v>
      </c>
      <c r="L115" s="1">
        <f t="shared" si="1"/>
        <v>0</v>
      </c>
      <c r="O115" s="2" t="s">
        <v>3073</v>
      </c>
      <c r="P115" s="2" t="s">
        <v>2857</v>
      </c>
      <c r="R115" s="17" t="s">
        <v>3074</v>
      </c>
    </row>
    <row r="116" s="1" customFormat="1" ht="15.75" spans="1:18">
      <c r="A116" s="11" t="s">
        <v>241</v>
      </c>
      <c r="B116" s="12" t="s">
        <v>2742</v>
      </c>
      <c r="C116" s="19" t="s">
        <v>2729</v>
      </c>
      <c r="D116" s="11" t="s">
        <v>2743</v>
      </c>
      <c r="E116" s="12" t="s">
        <v>167</v>
      </c>
      <c r="F116" s="12" t="s">
        <v>185</v>
      </c>
      <c r="G116" s="12" t="s">
        <v>9</v>
      </c>
      <c r="H116" s="12" t="s">
        <v>9</v>
      </c>
      <c r="I116" s="17" t="s">
        <v>1219</v>
      </c>
      <c r="J116" s="17" t="s">
        <v>1219</v>
      </c>
      <c r="K116" s="1" t="str">
        <f>VLOOKUP(B116,O:P,2,0)</f>
        <v>1650</v>
      </c>
      <c r="L116" s="1">
        <f t="shared" si="1"/>
        <v>0</v>
      </c>
      <c r="O116" s="2" t="s">
        <v>3075</v>
      </c>
      <c r="P116" s="2" t="s">
        <v>2857</v>
      </c>
      <c r="R116" s="17" t="s">
        <v>3076</v>
      </c>
    </row>
    <row r="117" s="1" customFormat="1" ht="15.75" spans="1:18">
      <c r="A117" s="11" t="s">
        <v>243</v>
      </c>
      <c r="B117" s="12" t="s">
        <v>2744</v>
      </c>
      <c r="C117" s="19" t="s">
        <v>2729</v>
      </c>
      <c r="D117" s="11" t="s">
        <v>2745</v>
      </c>
      <c r="E117" s="12" t="s">
        <v>151</v>
      </c>
      <c r="F117" s="12" t="s">
        <v>53</v>
      </c>
      <c r="G117" s="12" t="s">
        <v>9</v>
      </c>
      <c r="H117" s="12" t="s">
        <v>9</v>
      </c>
      <c r="I117" s="17" t="s">
        <v>1240</v>
      </c>
      <c r="J117" s="17" t="s">
        <v>1240</v>
      </c>
      <c r="K117" s="1" t="str">
        <f>VLOOKUP(B117,O:P,2,0)</f>
        <v>2200</v>
      </c>
      <c r="L117" s="1">
        <f t="shared" si="1"/>
        <v>0</v>
      </c>
      <c r="O117" s="2" t="s">
        <v>3077</v>
      </c>
      <c r="P117" s="2" t="s">
        <v>2866</v>
      </c>
      <c r="R117" s="17" t="s">
        <v>3078</v>
      </c>
    </row>
    <row r="118" s="1" customFormat="1" ht="15.75" spans="1:18">
      <c r="A118" s="11" t="s">
        <v>246</v>
      </c>
      <c r="B118" s="12" t="s">
        <v>2746</v>
      </c>
      <c r="C118" s="19" t="s">
        <v>2729</v>
      </c>
      <c r="D118" s="11" t="s">
        <v>2747</v>
      </c>
      <c r="E118" s="12" t="s">
        <v>167</v>
      </c>
      <c r="F118" s="12" t="s">
        <v>315</v>
      </c>
      <c r="G118" s="12" t="s">
        <v>13</v>
      </c>
      <c r="H118" s="12" t="s">
        <v>9</v>
      </c>
      <c r="I118" s="17" t="s">
        <v>1219</v>
      </c>
      <c r="J118" s="17" t="s">
        <v>2891</v>
      </c>
      <c r="K118" s="1" t="str">
        <f>VLOOKUP(B118,O:P,2,0)</f>
        <v>3300</v>
      </c>
      <c r="L118" s="1">
        <f t="shared" si="1"/>
        <v>0</v>
      </c>
      <c r="O118" s="2" t="s">
        <v>2626</v>
      </c>
      <c r="P118" s="2" t="s">
        <v>2991</v>
      </c>
      <c r="R118" s="17" t="s">
        <v>3079</v>
      </c>
    </row>
    <row r="119" s="1" customFormat="1" ht="15.75" spans="1:18">
      <c r="A119" s="11" t="s">
        <v>248</v>
      </c>
      <c r="B119" s="12" t="s">
        <v>2748</v>
      </c>
      <c r="C119" s="19" t="s">
        <v>2737</v>
      </c>
      <c r="D119" s="11" t="s">
        <v>2749</v>
      </c>
      <c r="E119" s="12" t="s">
        <v>151</v>
      </c>
      <c r="F119" s="12" t="s">
        <v>240</v>
      </c>
      <c r="G119" s="12" t="s">
        <v>9</v>
      </c>
      <c r="H119" s="12" t="s">
        <v>13</v>
      </c>
      <c r="I119" s="17" t="s">
        <v>1240</v>
      </c>
      <c r="J119" s="17" t="s">
        <v>2877</v>
      </c>
      <c r="K119" s="1" t="str">
        <f>VLOOKUP(B119,O:P,2,0)</f>
        <v>4400</v>
      </c>
      <c r="L119" s="1">
        <f t="shared" si="1"/>
        <v>0</v>
      </c>
      <c r="O119" s="2" t="s">
        <v>3080</v>
      </c>
      <c r="P119" s="2" t="s">
        <v>2965</v>
      </c>
      <c r="R119" s="17" t="s">
        <v>3081</v>
      </c>
    </row>
    <row r="120" s="1" customFormat="1" ht="15.75" spans="1:18">
      <c r="A120" s="11" t="s">
        <v>251</v>
      </c>
      <c r="B120" s="12" t="s">
        <v>2750</v>
      </c>
      <c r="C120" s="19" t="s">
        <v>2729</v>
      </c>
      <c r="D120" s="11" t="s">
        <v>2751</v>
      </c>
      <c r="E120" s="12" t="s">
        <v>151</v>
      </c>
      <c r="F120" s="12" t="s">
        <v>1580</v>
      </c>
      <c r="G120" s="12" t="s">
        <v>13</v>
      </c>
      <c r="H120" s="12" t="s">
        <v>9</v>
      </c>
      <c r="I120" s="17" t="s">
        <v>1240</v>
      </c>
      <c r="J120" s="17" t="s">
        <v>2877</v>
      </c>
      <c r="K120" s="1" t="str">
        <f>VLOOKUP(B120,O:P,2,0)</f>
        <v>4400</v>
      </c>
      <c r="L120" s="1">
        <f t="shared" si="1"/>
        <v>0</v>
      </c>
      <c r="O120" s="2" t="s">
        <v>3082</v>
      </c>
      <c r="P120" s="2" t="s">
        <v>2857</v>
      </c>
      <c r="R120" s="17" t="s">
        <v>3083</v>
      </c>
    </row>
    <row r="121" s="1" customFormat="1" ht="15.75" spans="1:18">
      <c r="A121" s="11" t="s">
        <v>255</v>
      </c>
      <c r="B121" s="12" t="s">
        <v>2752</v>
      </c>
      <c r="C121" s="19" t="s">
        <v>2729</v>
      </c>
      <c r="D121" s="11" t="s">
        <v>2753</v>
      </c>
      <c r="E121" s="12" t="s">
        <v>151</v>
      </c>
      <c r="F121" s="12" t="s">
        <v>2754</v>
      </c>
      <c r="G121" s="12" t="s">
        <v>13</v>
      </c>
      <c r="H121" s="12" t="s">
        <v>9</v>
      </c>
      <c r="I121" s="17" t="s">
        <v>1240</v>
      </c>
      <c r="J121" s="17" t="s">
        <v>2877</v>
      </c>
      <c r="K121" s="1" t="str">
        <f>VLOOKUP(B121,O:P,2,0)</f>
        <v>4400</v>
      </c>
      <c r="L121" s="1">
        <f t="shared" si="1"/>
        <v>0</v>
      </c>
      <c r="O121" s="2" t="s">
        <v>3084</v>
      </c>
      <c r="P121" s="2" t="s">
        <v>2965</v>
      </c>
      <c r="R121" s="18" t="s">
        <v>3085</v>
      </c>
    </row>
    <row r="122" s="1" customFormat="1" ht="15.75" spans="1:18">
      <c r="A122" s="11" t="s">
        <v>257</v>
      </c>
      <c r="B122" s="12" t="s">
        <v>2755</v>
      </c>
      <c r="C122" s="19" t="s">
        <v>2729</v>
      </c>
      <c r="D122" s="11" t="s">
        <v>2756</v>
      </c>
      <c r="E122" s="12" t="s">
        <v>151</v>
      </c>
      <c r="F122" s="12" t="s">
        <v>28</v>
      </c>
      <c r="G122" s="12" t="s">
        <v>9</v>
      </c>
      <c r="H122" s="12" t="s">
        <v>9</v>
      </c>
      <c r="I122" s="17" t="s">
        <v>1223</v>
      </c>
      <c r="J122" s="17" t="s">
        <v>1223</v>
      </c>
      <c r="K122" s="1" t="str">
        <f>VLOOKUP(B122,O:P,2,0)</f>
        <v>2560</v>
      </c>
      <c r="L122" s="1">
        <f t="shared" si="1"/>
        <v>0</v>
      </c>
      <c r="O122" s="2" t="s">
        <v>3086</v>
      </c>
      <c r="P122" s="2" t="s">
        <v>2965</v>
      </c>
      <c r="R122" s="17" t="s">
        <v>3087</v>
      </c>
    </row>
    <row r="123" s="1" customFormat="1" ht="15.75" spans="1:18">
      <c r="A123" s="11" t="s">
        <v>259</v>
      </c>
      <c r="B123" s="12" t="s">
        <v>2757</v>
      </c>
      <c r="C123" s="19" t="s">
        <v>2758</v>
      </c>
      <c r="D123" s="11" t="s">
        <v>2759</v>
      </c>
      <c r="E123" s="12" t="s">
        <v>167</v>
      </c>
      <c r="F123" s="12" t="s">
        <v>17</v>
      </c>
      <c r="G123" s="12" t="s">
        <v>9</v>
      </c>
      <c r="H123" s="12" t="s">
        <v>9</v>
      </c>
      <c r="I123" s="17" t="s">
        <v>1219</v>
      </c>
      <c r="J123" s="17" t="s">
        <v>1219</v>
      </c>
      <c r="K123" s="1" t="str">
        <f>VLOOKUP(B123,O:P,2,0)</f>
        <v>1650</v>
      </c>
      <c r="L123" s="1">
        <f t="shared" si="1"/>
        <v>0</v>
      </c>
      <c r="O123" s="2" t="s">
        <v>3088</v>
      </c>
      <c r="P123" s="2" t="s">
        <v>3089</v>
      </c>
      <c r="R123" s="17" t="s">
        <v>3090</v>
      </c>
    </row>
    <row r="124" s="1" customFormat="1" ht="15.75" spans="1:18">
      <c r="A124" s="11" t="s">
        <v>263</v>
      </c>
      <c r="B124" s="12" t="s">
        <v>2760</v>
      </c>
      <c r="C124" s="19" t="s">
        <v>2758</v>
      </c>
      <c r="D124" s="11" t="s">
        <v>2761</v>
      </c>
      <c r="E124" s="12" t="s">
        <v>167</v>
      </c>
      <c r="F124" s="12" t="s">
        <v>476</v>
      </c>
      <c r="G124" s="12" t="s">
        <v>9</v>
      </c>
      <c r="H124" s="12" t="s">
        <v>9</v>
      </c>
      <c r="I124" s="17" t="s">
        <v>1219</v>
      </c>
      <c r="J124" s="17" t="s">
        <v>1219</v>
      </c>
      <c r="K124" s="1" t="str">
        <f>VLOOKUP(B124,O:P,2,0)</f>
        <v>1650</v>
      </c>
      <c r="L124" s="1">
        <f t="shared" si="1"/>
        <v>0</v>
      </c>
      <c r="O124" s="2" t="s">
        <v>3091</v>
      </c>
      <c r="P124" s="2" t="s">
        <v>2962</v>
      </c>
      <c r="R124" s="17" t="s">
        <v>3092</v>
      </c>
    </row>
    <row r="125" s="1" customFormat="1" ht="15.75" spans="1:18">
      <c r="A125" s="11" t="s">
        <v>267</v>
      </c>
      <c r="B125" s="12" t="s">
        <v>2762</v>
      </c>
      <c r="C125" s="19" t="s">
        <v>2758</v>
      </c>
      <c r="D125" s="11" t="s">
        <v>2743</v>
      </c>
      <c r="E125" s="12" t="s">
        <v>167</v>
      </c>
      <c r="F125" s="12" t="s">
        <v>185</v>
      </c>
      <c r="G125" s="12" t="s">
        <v>9</v>
      </c>
      <c r="H125" s="12" t="s">
        <v>9</v>
      </c>
      <c r="I125" s="17" t="s">
        <v>1219</v>
      </c>
      <c r="J125" s="17" t="s">
        <v>1219</v>
      </c>
      <c r="K125" s="1" t="str">
        <f>VLOOKUP(B125,O:P,2,0)</f>
        <v>1650</v>
      </c>
      <c r="L125" s="1">
        <f t="shared" si="1"/>
        <v>0</v>
      </c>
      <c r="O125" s="2" t="s">
        <v>3093</v>
      </c>
      <c r="P125" s="2" t="s">
        <v>2857</v>
      </c>
      <c r="R125" s="17" t="s">
        <v>3094</v>
      </c>
    </row>
    <row r="126" s="1" customFormat="1" ht="15.75" spans="1:18">
      <c r="A126" s="11" t="s">
        <v>270</v>
      </c>
      <c r="B126" s="12" t="s">
        <v>2763</v>
      </c>
      <c r="C126" s="19" t="s">
        <v>2758</v>
      </c>
      <c r="D126" s="11" t="s">
        <v>2764</v>
      </c>
      <c r="E126" s="12" t="s">
        <v>163</v>
      </c>
      <c r="F126" s="12" t="s">
        <v>520</v>
      </c>
      <c r="G126" s="12" t="s">
        <v>9</v>
      </c>
      <c r="H126" s="12" t="s">
        <v>9</v>
      </c>
      <c r="I126" s="17" t="s">
        <v>1359</v>
      </c>
      <c r="J126" s="17" t="s">
        <v>1359</v>
      </c>
      <c r="K126" s="1" t="str">
        <f>VLOOKUP(B126,O:P,2,0)</f>
        <v>5010</v>
      </c>
      <c r="L126" s="1">
        <f t="shared" si="1"/>
        <v>-1850</v>
      </c>
      <c r="O126" s="2" t="s">
        <v>3095</v>
      </c>
      <c r="P126" s="2" t="s">
        <v>3096</v>
      </c>
      <c r="R126" s="17" t="s">
        <v>3097</v>
      </c>
    </row>
    <row r="127" s="1" customFormat="1" ht="15.75" spans="1:18">
      <c r="A127" s="11" t="s">
        <v>274</v>
      </c>
      <c r="B127" s="12" t="s">
        <v>2765</v>
      </c>
      <c r="C127" s="19" t="s">
        <v>2758</v>
      </c>
      <c r="D127" s="11" t="s">
        <v>2766</v>
      </c>
      <c r="E127" s="12" t="s">
        <v>151</v>
      </c>
      <c r="F127" s="12" t="s">
        <v>213</v>
      </c>
      <c r="G127" s="12" t="s">
        <v>9</v>
      </c>
      <c r="H127" s="12" t="s">
        <v>9</v>
      </c>
      <c r="I127" s="17" t="s">
        <v>1240</v>
      </c>
      <c r="J127" s="17" t="s">
        <v>1240</v>
      </c>
      <c r="K127" s="1" t="str">
        <f>VLOOKUP(B127,O:P,2,0)</f>
        <v>2200</v>
      </c>
      <c r="L127" s="1">
        <f t="shared" si="1"/>
        <v>0</v>
      </c>
      <c r="O127" s="2" t="s">
        <v>3098</v>
      </c>
      <c r="P127" s="2" t="s">
        <v>2866</v>
      </c>
      <c r="R127" s="17" t="s">
        <v>3099</v>
      </c>
    </row>
    <row r="128" s="1" customFormat="1" ht="15.75" spans="1:18">
      <c r="A128" s="11" t="s">
        <v>277</v>
      </c>
      <c r="B128" s="12" t="s">
        <v>2767</v>
      </c>
      <c r="C128" s="19" t="s">
        <v>2758</v>
      </c>
      <c r="D128" s="11" t="s">
        <v>2768</v>
      </c>
      <c r="E128" s="12" t="s">
        <v>167</v>
      </c>
      <c r="F128" s="12" t="s">
        <v>59</v>
      </c>
      <c r="G128" s="12" t="s">
        <v>9</v>
      </c>
      <c r="H128" s="12" t="s">
        <v>9</v>
      </c>
      <c r="I128" s="17" t="s">
        <v>1243</v>
      </c>
      <c r="J128" s="17" t="s">
        <v>1243</v>
      </c>
      <c r="K128" s="1" t="str">
        <f>VLOOKUP(B128,O:P,2,0)</f>
        <v>1960</v>
      </c>
      <c r="L128" s="1">
        <f t="shared" si="1"/>
        <v>0</v>
      </c>
      <c r="O128" s="2" t="s">
        <v>3100</v>
      </c>
      <c r="P128" s="2" t="s">
        <v>2859</v>
      </c>
      <c r="R128" s="17" t="s">
        <v>3101</v>
      </c>
    </row>
    <row r="129" s="1" customFormat="1" ht="15.75" spans="1:18">
      <c r="A129" s="11" t="s">
        <v>279</v>
      </c>
      <c r="B129" s="12" t="s">
        <v>2769</v>
      </c>
      <c r="C129" s="19" t="s">
        <v>2770</v>
      </c>
      <c r="D129" s="11" t="s">
        <v>2771</v>
      </c>
      <c r="E129" s="12" t="s">
        <v>151</v>
      </c>
      <c r="F129" s="12" t="s">
        <v>12</v>
      </c>
      <c r="G129" s="12" t="s">
        <v>9</v>
      </c>
      <c r="H129" s="12" t="s">
        <v>19</v>
      </c>
      <c r="I129" s="17" t="s">
        <v>1240</v>
      </c>
      <c r="J129" s="17" t="s">
        <v>3102</v>
      </c>
      <c r="K129" s="1" t="str">
        <f>VLOOKUP(B129,O:P,2,0)</f>
        <v>6600</v>
      </c>
      <c r="L129" s="1">
        <f t="shared" si="1"/>
        <v>0</v>
      </c>
      <c r="O129" s="2" t="s">
        <v>3103</v>
      </c>
      <c r="P129" s="2" t="s">
        <v>2861</v>
      </c>
      <c r="R129" s="17" t="s">
        <v>3104</v>
      </c>
    </row>
    <row r="130" s="1" customFormat="1" ht="15.75" spans="1:18">
      <c r="A130" s="11" t="s">
        <v>282</v>
      </c>
      <c r="B130" s="12" t="s">
        <v>2772</v>
      </c>
      <c r="C130" s="19" t="s">
        <v>2773</v>
      </c>
      <c r="D130" s="11" t="s">
        <v>2774</v>
      </c>
      <c r="E130" s="12" t="s">
        <v>151</v>
      </c>
      <c r="F130" s="12" t="s">
        <v>56</v>
      </c>
      <c r="G130" s="12" t="s">
        <v>9</v>
      </c>
      <c r="H130" s="12" t="s">
        <v>13</v>
      </c>
      <c r="I130" s="17" t="s">
        <v>1249</v>
      </c>
      <c r="J130" s="17" t="s">
        <v>3070</v>
      </c>
      <c r="K130" s="1" t="str">
        <f>VLOOKUP(B130,O:P,2,0)</f>
        <v>5920</v>
      </c>
      <c r="L130" s="1">
        <f t="shared" si="1"/>
        <v>0</v>
      </c>
      <c r="O130" s="2" t="s">
        <v>3105</v>
      </c>
      <c r="P130" s="2" t="s">
        <v>2957</v>
      </c>
      <c r="R130" s="17" t="s">
        <v>3106</v>
      </c>
    </row>
    <row r="131" s="1" customFormat="1" ht="15.75" spans="1:18">
      <c r="A131" s="11" t="s">
        <v>285</v>
      </c>
      <c r="B131" s="12" t="s">
        <v>2775</v>
      </c>
      <c r="C131" s="19" t="s">
        <v>2758</v>
      </c>
      <c r="D131" s="11" t="s">
        <v>2776</v>
      </c>
      <c r="E131" s="12" t="s">
        <v>151</v>
      </c>
      <c r="F131" s="12" t="s">
        <v>82</v>
      </c>
      <c r="G131" s="12" t="s">
        <v>9</v>
      </c>
      <c r="H131" s="12" t="s">
        <v>9</v>
      </c>
      <c r="I131" s="17" t="s">
        <v>1240</v>
      </c>
      <c r="J131" s="17" t="s">
        <v>1240</v>
      </c>
      <c r="K131" s="1" t="str">
        <f>VLOOKUP(B131,O:P,2,0)</f>
        <v>2200</v>
      </c>
      <c r="L131" s="1">
        <f t="shared" si="1"/>
        <v>0</v>
      </c>
      <c r="O131" s="2" t="s">
        <v>3107</v>
      </c>
      <c r="P131" s="2" t="s">
        <v>2857</v>
      </c>
      <c r="R131" s="17" t="s">
        <v>3108</v>
      </c>
    </row>
    <row r="132" s="1" customFormat="1" ht="15.75" spans="1:18">
      <c r="A132" s="11" t="s">
        <v>289</v>
      </c>
      <c r="B132" s="12" t="s">
        <v>2777</v>
      </c>
      <c r="C132" s="19" t="s">
        <v>2778</v>
      </c>
      <c r="D132" s="11" t="s">
        <v>2779</v>
      </c>
      <c r="E132" s="12" t="s">
        <v>151</v>
      </c>
      <c r="F132" s="12" t="s">
        <v>1442</v>
      </c>
      <c r="G132" s="12" t="s">
        <v>13</v>
      </c>
      <c r="H132" s="12" t="s">
        <v>13</v>
      </c>
      <c r="I132" s="17" t="s">
        <v>1240</v>
      </c>
      <c r="J132" s="17" t="s">
        <v>2964</v>
      </c>
      <c r="K132" s="1" t="str">
        <f>VLOOKUP(B132,O:P,2,0)</f>
        <v>8800</v>
      </c>
      <c r="L132" s="1">
        <f t="shared" si="1"/>
        <v>0</v>
      </c>
      <c r="O132" s="2" t="s">
        <v>3109</v>
      </c>
      <c r="P132" s="2" t="s">
        <v>2859</v>
      </c>
      <c r="R132" s="17" t="s">
        <v>3110</v>
      </c>
    </row>
    <row r="133" s="1" customFormat="1" ht="15.75" spans="1:18">
      <c r="A133" s="11">
        <v>58</v>
      </c>
      <c r="B133" s="12">
        <v>1308229</v>
      </c>
      <c r="C133" s="19" t="s">
        <v>2778</v>
      </c>
      <c r="D133" s="11" t="s">
        <v>1356</v>
      </c>
      <c r="E133" s="12" t="s">
        <v>151</v>
      </c>
      <c r="F133" s="12" t="s">
        <v>138</v>
      </c>
      <c r="G133" s="12" t="s">
        <v>9</v>
      </c>
      <c r="H133" s="12" t="s">
        <v>13</v>
      </c>
      <c r="I133" s="17" t="s">
        <v>1240</v>
      </c>
      <c r="J133" s="17" t="s">
        <v>2877</v>
      </c>
      <c r="K133" s="1">
        <v>4400</v>
      </c>
      <c r="L133" s="1">
        <f t="shared" si="1"/>
        <v>0</v>
      </c>
      <c r="O133" s="2" t="s">
        <v>3111</v>
      </c>
      <c r="P133" s="2" t="s">
        <v>2965</v>
      </c>
      <c r="R133" s="17" t="s">
        <v>3112</v>
      </c>
    </row>
    <row r="134" s="1" customFormat="1" ht="15.75" spans="1:18">
      <c r="A134" s="11" t="s">
        <v>296</v>
      </c>
      <c r="B134" s="12" t="s">
        <v>2780</v>
      </c>
      <c r="C134" s="19" t="s">
        <v>2778</v>
      </c>
      <c r="D134" s="11" t="s">
        <v>1670</v>
      </c>
      <c r="E134" s="12" t="s">
        <v>151</v>
      </c>
      <c r="F134" s="12" t="s">
        <v>100</v>
      </c>
      <c r="G134" s="12" t="s">
        <v>9</v>
      </c>
      <c r="H134" s="12" t="s">
        <v>13</v>
      </c>
      <c r="I134" s="17" t="s">
        <v>1249</v>
      </c>
      <c r="J134" s="17" t="s">
        <v>3070</v>
      </c>
      <c r="K134" s="1" t="str">
        <f>VLOOKUP(B134,O:P,2,0)</f>
        <v>5920</v>
      </c>
      <c r="L134" s="1">
        <f t="shared" si="1"/>
        <v>0</v>
      </c>
      <c r="O134" s="2" t="s">
        <v>3113</v>
      </c>
      <c r="P134" s="2" t="s">
        <v>2946</v>
      </c>
      <c r="R134" s="17" t="s">
        <v>3114</v>
      </c>
    </row>
    <row r="135" s="1" customFormat="1" ht="15.75" spans="1:18">
      <c r="A135" s="11" t="s">
        <v>299</v>
      </c>
      <c r="B135" s="12" t="s">
        <v>2781</v>
      </c>
      <c r="C135" s="19" t="s">
        <v>2782</v>
      </c>
      <c r="D135" s="11" t="s">
        <v>2783</v>
      </c>
      <c r="E135" s="12" t="s">
        <v>167</v>
      </c>
      <c r="F135" s="12" t="s">
        <v>476</v>
      </c>
      <c r="G135" s="12" t="s">
        <v>9</v>
      </c>
      <c r="H135" s="12" t="s">
        <v>9</v>
      </c>
      <c r="I135" s="17" t="s">
        <v>1219</v>
      </c>
      <c r="J135" s="17" t="s">
        <v>1219</v>
      </c>
      <c r="K135" s="1" t="str">
        <f>VLOOKUP(B135,O:P,2,0)</f>
        <v>1650</v>
      </c>
      <c r="L135" s="1">
        <f t="shared" si="1"/>
        <v>0</v>
      </c>
      <c r="O135" s="2" t="s">
        <v>3115</v>
      </c>
      <c r="P135" s="2" t="s">
        <v>2857</v>
      </c>
      <c r="R135" s="17" t="s">
        <v>3116</v>
      </c>
    </row>
    <row r="136" s="1" customFormat="1" ht="15.75" spans="1:18">
      <c r="A136" s="11" t="s">
        <v>303</v>
      </c>
      <c r="B136" s="12" t="s">
        <v>2784</v>
      </c>
      <c r="C136" s="19" t="s">
        <v>2785</v>
      </c>
      <c r="D136" s="11" t="s">
        <v>2786</v>
      </c>
      <c r="E136" s="12" t="s">
        <v>167</v>
      </c>
      <c r="F136" s="12" t="s">
        <v>2723</v>
      </c>
      <c r="G136" s="12" t="s">
        <v>13</v>
      </c>
      <c r="H136" s="12" t="s">
        <v>19</v>
      </c>
      <c r="I136" s="17" t="s">
        <v>1243</v>
      </c>
      <c r="J136" s="17" t="s">
        <v>3117</v>
      </c>
      <c r="K136" s="1" t="str">
        <f>VLOOKUP(B136,O:P,2,0)</f>
        <v>11760</v>
      </c>
      <c r="L136" s="1">
        <f t="shared" si="1"/>
        <v>0</v>
      </c>
      <c r="O136" s="2" t="s">
        <v>3118</v>
      </c>
      <c r="P136" s="2" t="s">
        <v>2962</v>
      </c>
      <c r="R136" s="17" t="s">
        <v>3119</v>
      </c>
    </row>
    <row r="137" s="1" customFormat="1" ht="15.75" spans="1:18">
      <c r="A137" s="11" t="s">
        <v>306</v>
      </c>
      <c r="B137" s="12" t="s">
        <v>2787</v>
      </c>
      <c r="C137" s="19" t="s">
        <v>2782</v>
      </c>
      <c r="D137" s="11" t="s">
        <v>2788</v>
      </c>
      <c r="E137" s="12" t="s">
        <v>151</v>
      </c>
      <c r="F137" s="12" t="s">
        <v>66</v>
      </c>
      <c r="G137" s="12" t="s">
        <v>9</v>
      </c>
      <c r="H137" s="12" t="s">
        <v>9</v>
      </c>
      <c r="I137" s="17" t="s">
        <v>1240</v>
      </c>
      <c r="J137" s="17" t="s">
        <v>1240</v>
      </c>
      <c r="K137" s="1" t="str">
        <f>VLOOKUP(B137,O:P,2,0)</f>
        <v>2200</v>
      </c>
      <c r="L137" s="1">
        <f t="shared" si="1"/>
        <v>0</v>
      </c>
      <c r="O137" s="2" t="s">
        <v>3120</v>
      </c>
      <c r="P137" s="2" t="s">
        <v>3121</v>
      </c>
      <c r="R137" s="17" t="s">
        <v>3122</v>
      </c>
    </row>
    <row r="138" s="1" customFormat="1" ht="15.75" spans="1:18">
      <c r="A138" s="11" t="s">
        <v>308</v>
      </c>
      <c r="B138" s="12" t="s">
        <v>2789</v>
      </c>
      <c r="C138" s="19" t="s">
        <v>2782</v>
      </c>
      <c r="D138" s="11" t="s">
        <v>2790</v>
      </c>
      <c r="E138" s="12" t="s">
        <v>167</v>
      </c>
      <c r="F138" s="12" t="s">
        <v>210</v>
      </c>
      <c r="G138" s="12" t="s">
        <v>9</v>
      </c>
      <c r="H138" s="12" t="s">
        <v>9</v>
      </c>
      <c r="I138" s="17" t="s">
        <v>1219</v>
      </c>
      <c r="J138" s="17" t="s">
        <v>1219</v>
      </c>
      <c r="K138" s="1" t="str">
        <f>VLOOKUP(B138,O:P,2,0)</f>
        <v>1650</v>
      </c>
      <c r="L138" s="1">
        <f t="shared" si="1"/>
        <v>0</v>
      </c>
      <c r="O138" s="2" t="s">
        <v>3123</v>
      </c>
      <c r="P138" s="2" t="s">
        <v>2962</v>
      </c>
      <c r="R138" s="17" t="s">
        <v>3094</v>
      </c>
    </row>
    <row r="139" s="1" customFormat="1" ht="15.75" spans="1:18">
      <c r="A139" s="11" t="s">
        <v>311</v>
      </c>
      <c r="B139" s="12" t="s">
        <v>2763</v>
      </c>
      <c r="C139" s="19" t="s">
        <v>2782</v>
      </c>
      <c r="D139" s="11" t="s">
        <v>2791</v>
      </c>
      <c r="E139" s="12" t="s">
        <v>163</v>
      </c>
      <c r="F139" s="12" t="s">
        <v>185</v>
      </c>
      <c r="G139" s="12" t="s">
        <v>9</v>
      </c>
      <c r="H139" s="12" t="s">
        <v>9</v>
      </c>
      <c r="I139" s="17" t="s">
        <v>1245</v>
      </c>
      <c r="J139" s="17" t="s">
        <v>1245</v>
      </c>
      <c r="L139" s="1">
        <f t="shared" si="1"/>
        <v>1850</v>
      </c>
      <c r="O139" s="2" t="s">
        <v>3124</v>
      </c>
      <c r="P139" s="2" t="s">
        <v>2866</v>
      </c>
      <c r="R139" s="17" t="s">
        <v>3125</v>
      </c>
    </row>
    <row r="140" s="1" customFormat="1" ht="15.75" spans="1:18">
      <c r="A140" s="11" t="s">
        <v>313</v>
      </c>
      <c r="B140" s="12" t="s">
        <v>2792</v>
      </c>
      <c r="C140" s="19" t="s">
        <v>2793</v>
      </c>
      <c r="D140" s="11" t="s">
        <v>2794</v>
      </c>
      <c r="E140" s="12" t="s">
        <v>163</v>
      </c>
      <c r="F140" s="12" t="s">
        <v>291</v>
      </c>
      <c r="G140" s="12" t="s">
        <v>9</v>
      </c>
      <c r="H140" s="12" t="s">
        <v>9</v>
      </c>
      <c r="I140" s="17" t="s">
        <v>1245</v>
      </c>
      <c r="J140" s="17" t="s">
        <v>1245</v>
      </c>
      <c r="K140" s="1" t="str">
        <f>VLOOKUP(B140,O:P,2,0)</f>
        <v>1850</v>
      </c>
      <c r="L140" s="1">
        <f t="shared" ref="L140:L164" si="2">J140-K140</f>
        <v>0</v>
      </c>
      <c r="O140" s="2" t="s">
        <v>3126</v>
      </c>
      <c r="P140" s="2" t="s">
        <v>2965</v>
      </c>
      <c r="R140" s="17" t="s">
        <v>3127</v>
      </c>
    </row>
    <row r="141" s="1" customFormat="1" ht="15.75" spans="1:18">
      <c r="A141" s="11" t="s">
        <v>316</v>
      </c>
      <c r="B141" s="12" t="s">
        <v>2795</v>
      </c>
      <c r="C141" s="19" t="s">
        <v>2793</v>
      </c>
      <c r="D141" s="11" t="s">
        <v>2796</v>
      </c>
      <c r="E141" s="12" t="s">
        <v>163</v>
      </c>
      <c r="F141" s="12" t="s">
        <v>185</v>
      </c>
      <c r="G141" s="12" t="s">
        <v>9</v>
      </c>
      <c r="H141" s="12" t="s">
        <v>9</v>
      </c>
      <c r="I141" s="17" t="s">
        <v>1245</v>
      </c>
      <c r="J141" s="17" t="s">
        <v>1245</v>
      </c>
      <c r="K141" s="1" t="str">
        <f>VLOOKUP(B141,O:P,2,0)</f>
        <v>1850</v>
      </c>
      <c r="L141" s="1">
        <f t="shared" si="2"/>
        <v>0</v>
      </c>
      <c r="O141" s="2" t="s">
        <v>3128</v>
      </c>
      <c r="P141" s="2" t="s">
        <v>2893</v>
      </c>
      <c r="R141" s="17" t="s">
        <v>3129</v>
      </c>
    </row>
    <row r="142" s="1" customFormat="1" ht="15.75" spans="1:18">
      <c r="A142" s="11" t="s">
        <v>594</v>
      </c>
      <c r="B142" s="12" t="s">
        <v>2797</v>
      </c>
      <c r="C142" s="19" t="s">
        <v>2793</v>
      </c>
      <c r="D142" s="11" t="s">
        <v>2798</v>
      </c>
      <c r="E142" s="12" t="s">
        <v>151</v>
      </c>
      <c r="F142" s="12" t="s">
        <v>53</v>
      </c>
      <c r="G142" s="12" t="s">
        <v>9</v>
      </c>
      <c r="H142" s="12" t="s">
        <v>9</v>
      </c>
      <c r="I142" s="17" t="s">
        <v>1240</v>
      </c>
      <c r="J142" s="17" t="s">
        <v>1240</v>
      </c>
      <c r="K142" s="1" t="str">
        <f>VLOOKUP(B142,O:P,2,0)</f>
        <v>2200</v>
      </c>
      <c r="L142" s="1">
        <f t="shared" si="2"/>
        <v>0</v>
      </c>
      <c r="O142" s="2" t="s">
        <v>3130</v>
      </c>
      <c r="P142" s="2" t="s">
        <v>2965</v>
      </c>
      <c r="R142" s="17" t="s">
        <v>3131</v>
      </c>
    </row>
    <row r="143" s="1" customFormat="1" ht="15.75" spans="1:18">
      <c r="A143" s="11" t="s">
        <v>596</v>
      </c>
      <c r="B143" s="12" t="s">
        <v>2799</v>
      </c>
      <c r="C143" s="19" t="s">
        <v>2800</v>
      </c>
      <c r="D143" s="11" t="s">
        <v>2801</v>
      </c>
      <c r="E143" s="12" t="s">
        <v>163</v>
      </c>
      <c r="F143" s="12" t="s">
        <v>291</v>
      </c>
      <c r="G143" s="12" t="s">
        <v>9</v>
      </c>
      <c r="H143" s="12" t="s">
        <v>9</v>
      </c>
      <c r="I143" s="17" t="s">
        <v>1245</v>
      </c>
      <c r="J143" s="17" t="s">
        <v>1245</v>
      </c>
      <c r="K143" s="1" t="str">
        <f>VLOOKUP(B143,O:P,2,0)</f>
        <v>1850</v>
      </c>
      <c r="L143" s="1">
        <f t="shared" si="2"/>
        <v>0</v>
      </c>
      <c r="O143" s="2" t="s">
        <v>3132</v>
      </c>
      <c r="P143" s="2" t="s">
        <v>2859</v>
      </c>
      <c r="R143" s="17" t="s">
        <v>3133</v>
      </c>
    </row>
    <row r="144" s="1" customFormat="1" ht="15.75" spans="1:18">
      <c r="A144" s="11" t="s">
        <v>599</v>
      </c>
      <c r="B144" s="12" t="s">
        <v>2802</v>
      </c>
      <c r="C144" s="11" t="s">
        <v>2803</v>
      </c>
      <c r="D144" s="11" t="s">
        <v>2804</v>
      </c>
      <c r="E144" s="12" t="s">
        <v>163</v>
      </c>
      <c r="F144" s="12" t="s">
        <v>41</v>
      </c>
      <c r="G144" s="12" t="s">
        <v>9</v>
      </c>
      <c r="H144" s="12" t="s">
        <v>19</v>
      </c>
      <c r="I144" s="17" t="s">
        <v>1225</v>
      </c>
      <c r="J144" s="17" t="s">
        <v>3134</v>
      </c>
      <c r="K144" s="1" t="str">
        <f>VLOOKUP(B144,O:P,2,0)</f>
        <v>6480</v>
      </c>
      <c r="L144" s="1">
        <f t="shared" si="2"/>
        <v>0</v>
      </c>
      <c r="O144" s="2" t="s">
        <v>3135</v>
      </c>
      <c r="P144" s="2" t="s">
        <v>2859</v>
      </c>
      <c r="R144" s="17" t="s">
        <v>3136</v>
      </c>
    </row>
    <row r="145" s="1" customFormat="1" ht="15.75" spans="1:18">
      <c r="A145" s="11" t="s">
        <v>602</v>
      </c>
      <c r="B145" s="12" t="s">
        <v>2805</v>
      </c>
      <c r="C145" s="11" t="s">
        <v>2806</v>
      </c>
      <c r="D145" s="11" t="s">
        <v>2807</v>
      </c>
      <c r="E145" s="12" t="s">
        <v>151</v>
      </c>
      <c r="F145" s="12" t="s">
        <v>541</v>
      </c>
      <c r="G145" s="12" t="s">
        <v>9</v>
      </c>
      <c r="H145" s="12" t="s">
        <v>13</v>
      </c>
      <c r="I145" s="17" t="s">
        <v>1240</v>
      </c>
      <c r="J145" s="17" t="s">
        <v>2877</v>
      </c>
      <c r="K145" s="1" t="str">
        <f>VLOOKUP(B145,O:P,2,0)</f>
        <v>4400</v>
      </c>
      <c r="L145" s="1">
        <f t="shared" si="2"/>
        <v>0</v>
      </c>
      <c r="O145" s="2" t="s">
        <v>3137</v>
      </c>
      <c r="P145" s="2" t="s">
        <v>2857</v>
      </c>
      <c r="R145" s="17" t="s">
        <v>3138</v>
      </c>
    </row>
    <row r="146" s="1" customFormat="1" ht="15.75" spans="1:18">
      <c r="A146" s="11" t="s">
        <v>605</v>
      </c>
      <c r="B146" s="12" t="s">
        <v>2808</v>
      </c>
      <c r="C146" s="19" t="s">
        <v>2809</v>
      </c>
      <c r="D146" s="11" t="s">
        <v>2810</v>
      </c>
      <c r="E146" s="12" t="s">
        <v>151</v>
      </c>
      <c r="F146" s="12" t="s">
        <v>213</v>
      </c>
      <c r="G146" s="12" t="s">
        <v>9</v>
      </c>
      <c r="H146" s="12" t="s">
        <v>9</v>
      </c>
      <c r="I146" s="17" t="s">
        <v>1240</v>
      </c>
      <c r="J146" s="17" t="s">
        <v>1240</v>
      </c>
      <c r="K146" s="1" t="str">
        <f>VLOOKUP(B146,O:P,2,0)</f>
        <v>2200</v>
      </c>
      <c r="L146" s="1">
        <f t="shared" si="2"/>
        <v>0</v>
      </c>
      <c r="O146" s="2" t="s">
        <v>3139</v>
      </c>
      <c r="P146" s="2" t="s">
        <v>2962</v>
      </c>
      <c r="R146" s="17" t="s">
        <v>3140</v>
      </c>
    </row>
    <row r="147" s="1" customFormat="1" ht="15.75" spans="1:18">
      <c r="A147" s="11" t="s">
        <v>609</v>
      </c>
      <c r="B147" s="12" t="s">
        <v>2811</v>
      </c>
      <c r="C147" s="19" t="s">
        <v>2809</v>
      </c>
      <c r="D147" s="11" t="s">
        <v>2812</v>
      </c>
      <c r="E147" s="12" t="s">
        <v>163</v>
      </c>
      <c r="F147" s="12" t="s">
        <v>36</v>
      </c>
      <c r="G147" s="12" t="s">
        <v>9</v>
      </c>
      <c r="H147" s="12" t="s">
        <v>9</v>
      </c>
      <c r="I147" s="17" t="s">
        <v>1245</v>
      </c>
      <c r="J147" s="17" t="s">
        <v>1245</v>
      </c>
      <c r="K147" s="1" t="str">
        <f>VLOOKUP(B147,O:P,2,0)</f>
        <v>1850</v>
      </c>
      <c r="L147" s="1">
        <f t="shared" si="2"/>
        <v>0</v>
      </c>
      <c r="O147" s="2" t="s">
        <v>3141</v>
      </c>
      <c r="P147" s="2" t="s">
        <v>2962</v>
      </c>
      <c r="R147" s="17" t="s">
        <v>3142</v>
      </c>
    </row>
    <row r="148" s="1" customFormat="1" ht="15.75" spans="1:18">
      <c r="A148" s="11" t="s">
        <v>612</v>
      </c>
      <c r="B148" s="12" t="s">
        <v>2813</v>
      </c>
      <c r="C148" s="11" t="s">
        <v>2806</v>
      </c>
      <c r="D148" s="11" t="s">
        <v>2814</v>
      </c>
      <c r="E148" s="12" t="s">
        <v>163</v>
      </c>
      <c r="F148" s="12" t="s">
        <v>49</v>
      </c>
      <c r="G148" s="12" t="s">
        <v>9</v>
      </c>
      <c r="H148" s="12" t="s">
        <v>13</v>
      </c>
      <c r="I148" s="17" t="s">
        <v>1225</v>
      </c>
      <c r="J148" s="17" t="s">
        <v>2884</v>
      </c>
      <c r="K148" s="1" t="str">
        <f>VLOOKUP(B148,O:P,2,0)</f>
        <v>4320</v>
      </c>
      <c r="L148" s="1">
        <f t="shared" si="2"/>
        <v>0</v>
      </c>
      <c r="O148" s="2" t="s">
        <v>3143</v>
      </c>
      <c r="P148" s="2" t="s">
        <v>2866</v>
      </c>
      <c r="R148" s="17" t="s">
        <v>3144</v>
      </c>
    </row>
    <row r="149" s="1" customFormat="1" ht="15.75" spans="1:18">
      <c r="A149" s="11" t="s">
        <v>614</v>
      </c>
      <c r="B149" s="12" t="s">
        <v>2815</v>
      </c>
      <c r="C149" s="19" t="s">
        <v>2649</v>
      </c>
      <c r="D149" s="11" t="s">
        <v>2816</v>
      </c>
      <c r="E149" s="12" t="s">
        <v>163</v>
      </c>
      <c r="F149" s="12" t="s">
        <v>552</v>
      </c>
      <c r="G149" s="12" t="s">
        <v>9</v>
      </c>
      <c r="H149" s="12" t="s">
        <v>9</v>
      </c>
      <c r="I149" s="17" t="s">
        <v>1245</v>
      </c>
      <c r="J149" s="17" t="s">
        <v>1245</v>
      </c>
      <c r="K149" s="1" t="str">
        <f>VLOOKUP(B149,O:P,2,0)</f>
        <v>1850</v>
      </c>
      <c r="L149" s="1">
        <f t="shared" si="2"/>
        <v>0</v>
      </c>
      <c r="O149" s="2" t="s">
        <v>3145</v>
      </c>
      <c r="P149" s="2" t="s">
        <v>2965</v>
      </c>
      <c r="R149" s="17" t="s">
        <v>3146</v>
      </c>
    </row>
    <row r="150" s="1" customFormat="1" ht="15.75" spans="1:18">
      <c r="A150" s="11" t="s">
        <v>616</v>
      </c>
      <c r="B150" s="12" t="s">
        <v>2817</v>
      </c>
      <c r="C150" s="11" t="s">
        <v>2818</v>
      </c>
      <c r="D150" s="11" t="s">
        <v>2819</v>
      </c>
      <c r="E150" s="12" t="s">
        <v>167</v>
      </c>
      <c r="F150" s="12" t="s">
        <v>476</v>
      </c>
      <c r="G150" s="12" t="s">
        <v>9</v>
      </c>
      <c r="H150" s="12" t="s">
        <v>24</v>
      </c>
      <c r="I150" s="17" t="s">
        <v>1243</v>
      </c>
      <c r="J150" s="17" t="s">
        <v>3059</v>
      </c>
      <c r="K150" s="1" t="str">
        <f>VLOOKUP(B150,O:P,2,0)</f>
        <v>7840</v>
      </c>
      <c r="L150" s="1">
        <f t="shared" si="2"/>
        <v>0</v>
      </c>
      <c r="O150" s="2" t="s">
        <v>3147</v>
      </c>
      <c r="P150" s="2" t="s">
        <v>2857</v>
      </c>
      <c r="R150" s="17" t="s">
        <v>3148</v>
      </c>
    </row>
    <row r="151" s="1" customFormat="1" ht="15.75" spans="1:18">
      <c r="A151" s="11" t="s">
        <v>620</v>
      </c>
      <c r="B151" s="12" t="s">
        <v>2820</v>
      </c>
      <c r="C151" s="11" t="s">
        <v>2806</v>
      </c>
      <c r="D151" s="11" t="s">
        <v>2821</v>
      </c>
      <c r="E151" s="12" t="s">
        <v>167</v>
      </c>
      <c r="F151" s="12" t="s">
        <v>185</v>
      </c>
      <c r="G151" s="12" t="s">
        <v>9</v>
      </c>
      <c r="H151" s="12" t="s">
        <v>13</v>
      </c>
      <c r="I151" s="17" t="s">
        <v>1225</v>
      </c>
      <c r="J151" s="17" t="s">
        <v>2884</v>
      </c>
      <c r="K151" s="1" t="str">
        <f>VLOOKUP(B151,O:P,2,0)</f>
        <v>4320</v>
      </c>
      <c r="L151" s="1">
        <f t="shared" si="2"/>
        <v>0</v>
      </c>
      <c r="O151" s="2" t="s">
        <v>3149</v>
      </c>
      <c r="P151" s="2" t="s">
        <v>2861</v>
      </c>
      <c r="R151" s="17" t="s">
        <v>3150</v>
      </c>
    </row>
    <row r="152" s="1" customFormat="1" ht="15.75" spans="1:18">
      <c r="A152" s="11" t="s">
        <v>622</v>
      </c>
      <c r="B152" s="12" t="s">
        <v>2822</v>
      </c>
      <c r="C152" s="19" t="s">
        <v>2684</v>
      </c>
      <c r="D152" s="11" t="s">
        <v>2823</v>
      </c>
      <c r="E152" s="12" t="s">
        <v>167</v>
      </c>
      <c r="F152" s="12" t="s">
        <v>210</v>
      </c>
      <c r="G152" s="12" t="s">
        <v>9</v>
      </c>
      <c r="H152" s="12" t="s">
        <v>13</v>
      </c>
      <c r="I152" s="17" t="s">
        <v>1219</v>
      </c>
      <c r="J152" s="17" t="s">
        <v>2891</v>
      </c>
      <c r="K152" s="1" t="str">
        <f>VLOOKUP(B152,O:P,2,0)</f>
        <v>3300</v>
      </c>
      <c r="L152" s="1">
        <f t="shared" si="2"/>
        <v>0</v>
      </c>
      <c r="O152" s="2" t="s">
        <v>3151</v>
      </c>
      <c r="P152" s="2" t="s">
        <v>2857</v>
      </c>
      <c r="R152" s="17" t="s">
        <v>3152</v>
      </c>
    </row>
    <row r="153" s="1" customFormat="1" ht="15.75" spans="1:18">
      <c r="A153" s="11" t="s">
        <v>624</v>
      </c>
      <c r="B153" s="12" t="s">
        <v>2824</v>
      </c>
      <c r="C153" s="11" t="s">
        <v>2806</v>
      </c>
      <c r="D153" s="11" t="s">
        <v>2825</v>
      </c>
      <c r="E153" s="12" t="s">
        <v>151</v>
      </c>
      <c r="F153" s="12" t="s">
        <v>179</v>
      </c>
      <c r="G153" s="12" t="s">
        <v>9</v>
      </c>
      <c r="H153" s="12" t="s">
        <v>13</v>
      </c>
      <c r="I153" s="17" t="s">
        <v>1240</v>
      </c>
      <c r="J153" s="17" t="s">
        <v>2877</v>
      </c>
      <c r="K153" s="1" t="str">
        <f>VLOOKUP(B153,O:P,2,0)</f>
        <v>4400</v>
      </c>
      <c r="L153" s="1">
        <f t="shared" si="2"/>
        <v>0</v>
      </c>
      <c r="O153" s="2" t="s">
        <v>3153</v>
      </c>
      <c r="P153" s="2" t="s">
        <v>2957</v>
      </c>
      <c r="R153" s="17" t="s">
        <v>3154</v>
      </c>
    </row>
    <row r="154" s="1" customFormat="1" ht="15.75" spans="1:18">
      <c r="A154" s="11" t="s">
        <v>626</v>
      </c>
      <c r="B154" s="12" t="s">
        <v>2826</v>
      </c>
      <c r="C154" s="11" t="s">
        <v>2806</v>
      </c>
      <c r="D154" s="11" t="s">
        <v>2827</v>
      </c>
      <c r="E154" s="12" t="s">
        <v>151</v>
      </c>
      <c r="F154" s="12" t="s">
        <v>157</v>
      </c>
      <c r="G154" s="12" t="s">
        <v>9</v>
      </c>
      <c r="H154" s="12" t="s">
        <v>13</v>
      </c>
      <c r="I154" s="17" t="s">
        <v>1240</v>
      </c>
      <c r="J154" s="17" t="s">
        <v>2877</v>
      </c>
      <c r="K154" s="1" t="str">
        <f>VLOOKUP(B154,O:P,2,0)</f>
        <v>4400</v>
      </c>
      <c r="L154" s="1">
        <f t="shared" si="2"/>
        <v>0</v>
      </c>
      <c r="O154" s="2" t="s">
        <v>3155</v>
      </c>
      <c r="P154" s="2" t="s">
        <v>2946</v>
      </c>
      <c r="R154" s="17" t="s">
        <v>3156</v>
      </c>
    </row>
    <row r="155" s="1" customFormat="1" ht="15.75" spans="1:18">
      <c r="A155" s="11" t="s">
        <v>628</v>
      </c>
      <c r="B155" s="12" t="s">
        <v>2828</v>
      </c>
      <c r="C155" s="19" t="s">
        <v>2649</v>
      </c>
      <c r="D155" s="11" t="s">
        <v>2829</v>
      </c>
      <c r="E155" s="12" t="s">
        <v>151</v>
      </c>
      <c r="F155" s="12" t="s">
        <v>53</v>
      </c>
      <c r="G155" s="12" t="s">
        <v>9</v>
      </c>
      <c r="H155" s="12" t="s">
        <v>9</v>
      </c>
      <c r="I155" s="17" t="s">
        <v>1240</v>
      </c>
      <c r="J155" s="17" t="s">
        <v>1240</v>
      </c>
      <c r="K155" s="1" t="str">
        <f>VLOOKUP(B155,O:P,2,0)</f>
        <v>2200</v>
      </c>
      <c r="L155" s="1">
        <f t="shared" si="2"/>
        <v>0</v>
      </c>
      <c r="O155" s="2" t="s">
        <v>3157</v>
      </c>
      <c r="P155" s="2" t="s">
        <v>2861</v>
      </c>
      <c r="R155" s="17" t="s">
        <v>3158</v>
      </c>
    </row>
    <row r="156" s="1" customFormat="1" ht="15.75" spans="1:18">
      <c r="A156" s="11" t="s">
        <v>630</v>
      </c>
      <c r="B156" s="12" t="s">
        <v>2830</v>
      </c>
      <c r="C156" s="19" t="s">
        <v>2831</v>
      </c>
      <c r="D156" s="11" t="s">
        <v>2816</v>
      </c>
      <c r="E156" s="12" t="s">
        <v>151</v>
      </c>
      <c r="F156" s="12" t="s">
        <v>63</v>
      </c>
      <c r="G156" s="12" t="s">
        <v>9</v>
      </c>
      <c r="H156" s="12" t="s">
        <v>9</v>
      </c>
      <c r="I156" s="17" t="s">
        <v>1223</v>
      </c>
      <c r="J156" s="17" t="s">
        <v>1223</v>
      </c>
      <c r="K156" s="1" t="str">
        <f>VLOOKUP(B156,O:P,2,0)</f>
        <v>2560</v>
      </c>
      <c r="L156" s="1">
        <f t="shared" si="2"/>
        <v>0</v>
      </c>
      <c r="O156" s="2" t="s">
        <v>3159</v>
      </c>
      <c r="P156" s="2" t="s">
        <v>2946</v>
      </c>
      <c r="R156" s="24" t="s">
        <v>3160</v>
      </c>
    </row>
    <row r="157" s="1" customFormat="1" ht="15.75" spans="1:18">
      <c r="A157" s="11" t="s">
        <v>632</v>
      </c>
      <c r="B157" s="21" t="s">
        <v>2832</v>
      </c>
      <c r="C157" s="20" t="s">
        <v>2833</v>
      </c>
      <c r="D157" s="20" t="s">
        <v>2834</v>
      </c>
      <c r="E157" s="21" t="s">
        <v>151</v>
      </c>
      <c r="F157" s="21" t="s">
        <v>152</v>
      </c>
      <c r="G157" s="12" t="s">
        <v>9</v>
      </c>
      <c r="H157" s="12" t="s">
        <v>9</v>
      </c>
      <c r="I157" s="17" t="s">
        <v>1240</v>
      </c>
      <c r="J157" s="17" t="s">
        <v>1240</v>
      </c>
      <c r="K157" s="1" t="str">
        <f>VLOOKUP(B157,O:P,2,0)</f>
        <v>2200</v>
      </c>
      <c r="L157" s="1">
        <f t="shared" si="2"/>
        <v>0</v>
      </c>
      <c r="O157" s="2" t="s">
        <v>2824</v>
      </c>
      <c r="P157" s="2" t="s">
        <v>2859</v>
      </c>
      <c r="R157" s="17" t="s">
        <v>3161</v>
      </c>
    </row>
    <row r="158" s="1" customFormat="1" ht="15.75" spans="1:18">
      <c r="A158" s="11" t="s">
        <v>635</v>
      </c>
      <c r="B158" s="12" t="s">
        <v>2835</v>
      </c>
      <c r="C158" s="11" t="s">
        <v>2833</v>
      </c>
      <c r="D158" s="11" t="s">
        <v>2836</v>
      </c>
      <c r="E158" s="12" t="s">
        <v>167</v>
      </c>
      <c r="F158" s="12" t="s">
        <v>100</v>
      </c>
      <c r="G158" s="12" t="s">
        <v>9</v>
      </c>
      <c r="H158" s="12" t="s">
        <v>9</v>
      </c>
      <c r="I158" s="17" t="s">
        <v>1219</v>
      </c>
      <c r="J158" s="17" t="s">
        <v>1219</v>
      </c>
      <c r="K158" s="1" t="str">
        <f>VLOOKUP(B158,O:P,2,0)</f>
        <v>1650</v>
      </c>
      <c r="L158" s="1">
        <f t="shared" si="2"/>
        <v>0</v>
      </c>
      <c r="O158" s="2" t="s">
        <v>2826</v>
      </c>
      <c r="P158" s="2" t="s">
        <v>2859</v>
      </c>
      <c r="R158" s="17" t="s">
        <v>3162</v>
      </c>
    </row>
    <row r="159" s="1" customFormat="1" ht="15.75" spans="1:18">
      <c r="A159" s="11" t="s">
        <v>638</v>
      </c>
      <c r="B159" s="12" t="s">
        <v>2837</v>
      </c>
      <c r="C159" s="11" t="s">
        <v>2833</v>
      </c>
      <c r="D159" s="11" t="s">
        <v>2838</v>
      </c>
      <c r="E159" s="12" t="s">
        <v>151</v>
      </c>
      <c r="F159" s="12" t="s">
        <v>28</v>
      </c>
      <c r="G159" s="12" t="s">
        <v>9</v>
      </c>
      <c r="H159" s="12" t="s">
        <v>9</v>
      </c>
      <c r="I159" s="17" t="s">
        <v>1240</v>
      </c>
      <c r="J159" s="17" t="s">
        <v>1240</v>
      </c>
      <c r="K159" s="1" t="str">
        <f>VLOOKUP(B159,O:P,2,0)</f>
        <v>2200</v>
      </c>
      <c r="L159" s="1">
        <f t="shared" si="2"/>
        <v>0</v>
      </c>
      <c r="O159" s="2" t="s">
        <v>3163</v>
      </c>
      <c r="P159" s="2" t="s">
        <v>2859</v>
      </c>
      <c r="R159" s="18" t="s">
        <v>3164</v>
      </c>
    </row>
    <row r="160" s="1" customFormat="1" ht="15.75" spans="1:18">
      <c r="A160" s="11" t="s">
        <v>640</v>
      </c>
      <c r="B160" s="12" t="s">
        <v>2839</v>
      </c>
      <c r="C160" s="11" t="s">
        <v>2833</v>
      </c>
      <c r="D160" s="11" t="s">
        <v>2840</v>
      </c>
      <c r="E160" s="12" t="s">
        <v>167</v>
      </c>
      <c r="F160" s="12" t="s">
        <v>53</v>
      </c>
      <c r="G160" s="12" t="s">
        <v>9</v>
      </c>
      <c r="H160" s="12" t="s">
        <v>9</v>
      </c>
      <c r="I160" s="17" t="s">
        <v>1219</v>
      </c>
      <c r="J160" s="17" t="s">
        <v>1219</v>
      </c>
      <c r="K160" s="1" t="str">
        <f>VLOOKUP(B160,O:P,2,0)</f>
        <v>1650</v>
      </c>
      <c r="L160" s="1">
        <f t="shared" si="2"/>
        <v>0</v>
      </c>
      <c r="O160" s="2" t="s">
        <v>3165</v>
      </c>
      <c r="P160" s="2" t="s">
        <v>2857</v>
      </c>
      <c r="R160" s="17" t="s">
        <v>3166</v>
      </c>
    </row>
    <row r="161" s="1" customFormat="1" ht="15.75" spans="1:18">
      <c r="A161" s="11" t="s">
        <v>642</v>
      </c>
      <c r="B161" s="12" t="s">
        <v>2841</v>
      </c>
      <c r="C161" s="11" t="s">
        <v>2842</v>
      </c>
      <c r="D161" s="11" t="s">
        <v>2843</v>
      </c>
      <c r="E161" s="12" t="s">
        <v>163</v>
      </c>
      <c r="F161" s="12" t="s">
        <v>707</v>
      </c>
      <c r="G161" s="12" t="s">
        <v>9</v>
      </c>
      <c r="H161" s="12" t="s">
        <v>13</v>
      </c>
      <c r="I161" s="17" t="s">
        <v>2844</v>
      </c>
      <c r="J161" s="17" t="s">
        <v>3167</v>
      </c>
      <c r="K161" s="1" t="str">
        <f>VLOOKUP(B161,O:P,2,0)</f>
        <v>5700</v>
      </c>
      <c r="L161" s="1">
        <f t="shared" si="2"/>
        <v>0</v>
      </c>
      <c r="O161" s="2" t="s">
        <v>3168</v>
      </c>
      <c r="P161" s="2" t="s">
        <v>2861</v>
      </c>
      <c r="R161" s="17" t="s">
        <v>3169</v>
      </c>
    </row>
    <row r="162" s="1" customFormat="1" ht="15.75" spans="1:18">
      <c r="A162" s="11" t="s">
        <v>643</v>
      </c>
      <c r="B162" s="12" t="s">
        <v>2845</v>
      </c>
      <c r="C162" s="11" t="s">
        <v>2842</v>
      </c>
      <c r="D162" s="11" t="s">
        <v>2846</v>
      </c>
      <c r="E162" s="12" t="s">
        <v>151</v>
      </c>
      <c r="F162" s="12" t="s">
        <v>45</v>
      </c>
      <c r="G162" s="12" t="s">
        <v>9</v>
      </c>
      <c r="H162" s="12" t="s">
        <v>13</v>
      </c>
      <c r="I162" s="17" t="s">
        <v>1240</v>
      </c>
      <c r="J162" s="17" t="s">
        <v>2877</v>
      </c>
      <c r="K162" s="1" t="str">
        <f>VLOOKUP(B162,O:P,2,0)</f>
        <v>4400</v>
      </c>
      <c r="L162" s="1">
        <f t="shared" si="2"/>
        <v>0</v>
      </c>
      <c r="O162" s="2" t="s">
        <v>3170</v>
      </c>
      <c r="P162" s="2" t="s">
        <v>2857</v>
      </c>
      <c r="R162" s="17" t="s">
        <v>3171</v>
      </c>
    </row>
    <row r="163" s="1" customFormat="1" ht="15.75" spans="1:16">
      <c r="A163" s="11" t="s">
        <v>645</v>
      </c>
      <c r="B163" s="12" t="s">
        <v>2847</v>
      </c>
      <c r="C163" s="11" t="s">
        <v>2842</v>
      </c>
      <c r="D163" s="11" t="s">
        <v>2848</v>
      </c>
      <c r="E163" s="12" t="s">
        <v>167</v>
      </c>
      <c r="F163" s="12" t="s">
        <v>545</v>
      </c>
      <c r="G163" s="12" t="s">
        <v>9</v>
      </c>
      <c r="H163" s="12" t="s">
        <v>13</v>
      </c>
      <c r="I163" s="17" t="s">
        <v>1243</v>
      </c>
      <c r="J163" s="17" t="s">
        <v>3041</v>
      </c>
      <c r="K163" s="1" t="str">
        <f>VLOOKUP(B163,O:P,2,0)</f>
        <v>3920</v>
      </c>
      <c r="L163" s="1">
        <f t="shared" si="2"/>
        <v>0</v>
      </c>
      <c r="O163" s="2" t="s">
        <v>3172</v>
      </c>
      <c r="P163" s="2" t="s">
        <v>2895</v>
      </c>
    </row>
    <row r="164" s="1" customFormat="1" ht="15.75" spans="9:16">
      <c r="I164" s="3" t="s">
        <v>497</v>
      </c>
      <c r="J164" s="3" t="s">
        <v>3173</v>
      </c>
      <c r="K164" s="1" t="e">
        <f>VLOOKUP(B164,O:P,2,0)</f>
        <v>#N/A</v>
      </c>
      <c r="L164" s="1" t="e">
        <f t="shared" si="2"/>
        <v>#N/A</v>
      </c>
      <c r="O164" s="2" t="s">
        <v>3174</v>
      </c>
      <c r="P164" s="2" t="s">
        <v>2859</v>
      </c>
    </row>
    <row r="165" s="1" customFormat="1" spans="15:16">
      <c r="O165" s="2" t="s">
        <v>3175</v>
      </c>
      <c r="P165" s="2" t="s">
        <v>2857</v>
      </c>
    </row>
    <row r="166" s="1" customFormat="1" spans="15:16">
      <c r="O166" s="2" t="s">
        <v>3176</v>
      </c>
      <c r="P166" s="2" t="s">
        <v>2957</v>
      </c>
    </row>
    <row r="167" s="1" customFormat="1" spans="15:16">
      <c r="O167" s="2" t="s">
        <v>3177</v>
      </c>
      <c r="P167" s="2" t="s">
        <v>2957</v>
      </c>
    </row>
    <row r="168" s="1" customFormat="1" spans="15:16">
      <c r="O168" s="2" t="s">
        <v>2835</v>
      </c>
      <c r="P168" s="2" t="s">
        <v>2866</v>
      </c>
    </row>
    <row r="169" s="1" customFormat="1" ht="15.75" spans="1:16">
      <c r="A169" s="3" t="s">
        <v>19</v>
      </c>
      <c r="O169" s="2" t="s">
        <v>3178</v>
      </c>
      <c r="P169" s="2" t="s">
        <v>2864</v>
      </c>
    </row>
    <row r="170" s="1" customFormat="1" spans="15:16">
      <c r="O170" s="2" t="s">
        <v>2799</v>
      </c>
      <c r="P170" s="2" t="s">
        <v>2861</v>
      </c>
    </row>
    <row r="171" s="1" customFormat="1" spans="15:16">
      <c r="O171" s="2" t="s">
        <v>2728</v>
      </c>
      <c r="P171" s="2" t="s">
        <v>2859</v>
      </c>
    </row>
    <row r="172" s="1" customFormat="1" spans="15:16">
      <c r="O172" s="2" t="s">
        <v>3179</v>
      </c>
      <c r="P172" s="2" t="s">
        <v>2857</v>
      </c>
    </row>
    <row r="173" s="1" customFormat="1" spans="15:16">
      <c r="O173" s="2" t="s">
        <v>3180</v>
      </c>
      <c r="P173" s="2" t="s">
        <v>2859</v>
      </c>
    </row>
    <row r="174" s="1" customFormat="1" spans="15:16">
      <c r="O174" s="2" t="s">
        <v>3181</v>
      </c>
      <c r="P174" s="2" t="s">
        <v>2857</v>
      </c>
    </row>
    <row r="175" s="1" customFormat="1" spans="15:16">
      <c r="O175" s="2" t="s">
        <v>2841</v>
      </c>
      <c r="P175" s="2" t="s">
        <v>3182</v>
      </c>
    </row>
    <row r="176" s="1" customFormat="1" spans="15:16">
      <c r="O176" s="2" t="s">
        <v>3183</v>
      </c>
      <c r="P176" s="2" t="s">
        <v>2866</v>
      </c>
    </row>
    <row r="177" s="1" customFormat="1" spans="15:16">
      <c r="O177" s="2" t="s">
        <v>3184</v>
      </c>
      <c r="P177" s="2" t="s">
        <v>2857</v>
      </c>
    </row>
    <row r="178" s="1" customFormat="1" spans="15:16">
      <c r="O178" s="2" t="s">
        <v>3185</v>
      </c>
      <c r="P178" s="2" t="s">
        <v>2861</v>
      </c>
    </row>
    <row r="179" s="1" customFormat="1" spans="15:16">
      <c r="O179" s="2" t="s">
        <v>3186</v>
      </c>
      <c r="P179" s="2" t="s">
        <v>2859</v>
      </c>
    </row>
    <row r="180" s="1" customFormat="1" spans="15:16">
      <c r="O180" s="2" t="s">
        <v>3187</v>
      </c>
      <c r="P180" s="2" t="s">
        <v>3188</v>
      </c>
    </row>
    <row r="181" s="1" customFormat="1" spans="15:16">
      <c r="O181" s="2" t="s">
        <v>3189</v>
      </c>
      <c r="P181" s="2" t="s">
        <v>2857</v>
      </c>
    </row>
    <row r="182" s="1" customFormat="1" spans="15:16">
      <c r="O182" s="2" t="s">
        <v>3190</v>
      </c>
      <c r="P182" s="2" t="s">
        <v>2857</v>
      </c>
    </row>
    <row r="183" s="1" customFormat="1" spans="15:16">
      <c r="O183" s="2" t="s">
        <v>3191</v>
      </c>
      <c r="P183" s="2" t="s">
        <v>2873</v>
      </c>
    </row>
    <row r="184" s="1" customFormat="1" spans="15:16">
      <c r="O184" s="2" t="s">
        <v>3192</v>
      </c>
      <c r="P184" s="2" t="s">
        <v>2893</v>
      </c>
    </row>
    <row r="185" s="1" customFormat="1" spans="15:16">
      <c r="O185" s="2" t="s">
        <v>3193</v>
      </c>
      <c r="P185" s="2" t="s">
        <v>2889</v>
      </c>
    </row>
    <row r="186" s="1" customFormat="1" spans="15:16">
      <c r="O186" s="2" t="s">
        <v>3194</v>
      </c>
      <c r="P186" s="2" t="s">
        <v>2859</v>
      </c>
    </row>
    <row r="187" s="1" customFormat="1" spans="15:16">
      <c r="O187" s="2" t="s">
        <v>3195</v>
      </c>
      <c r="P187" s="2" t="s">
        <v>3121</v>
      </c>
    </row>
    <row r="188" s="1" customFormat="1" spans="15:16">
      <c r="O188" s="2" t="s">
        <v>3196</v>
      </c>
      <c r="P188" s="2" t="s">
        <v>2946</v>
      </c>
    </row>
    <row r="189" s="1" customFormat="1" spans="15:16">
      <c r="O189" s="2" t="s">
        <v>3197</v>
      </c>
      <c r="P189" s="2" t="s">
        <v>2962</v>
      </c>
    </row>
    <row r="190" s="1" customFormat="1" spans="15:16">
      <c r="O190" s="2" t="s">
        <v>3198</v>
      </c>
      <c r="P190" s="2" t="s">
        <v>2859</v>
      </c>
    </row>
    <row r="191" s="1" customFormat="1" spans="15:16">
      <c r="O191" s="2" t="s">
        <v>3199</v>
      </c>
      <c r="P191" s="2" t="s">
        <v>2861</v>
      </c>
    </row>
    <row r="192" s="1" customFormat="1" spans="15:16">
      <c r="O192" s="2" t="s">
        <v>3200</v>
      </c>
      <c r="P192" s="2" t="s">
        <v>2857</v>
      </c>
    </row>
    <row r="193" s="1" customFormat="1" spans="15:16">
      <c r="O193" s="2" t="s">
        <v>2830</v>
      </c>
      <c r="P193" s="2" t="s">
        <v>2965</v>
      </c>
    </row>
    <row r="194" s="1" customFormat="1" spans="15:16">
      <c r="O194" s="2" t="s">
        <v>3201</v>
      </c>
      <c r="P194" s="2" t="s">
        <v>2962</v>
      </c>
    </row>
    <row r="195" s="1" customFormat="1" spans="15:16">
      <c r="O195" s="2" t="s">
        <v>2752</v>
      </c>
      <c r="P195" s="2" t="s">
        <v>2859</v>
      </c>
    </row>
    <row r="196" s="1" customFormat="1" spans="15:16">
      <c r="O196" s="2" t="s">
        <v>2709</v>
      </c>
      <c r="P196" s="2" t="s">
        <v>2857</v>
      </c>
    </row>
    <row r="197" s="1" customFormat="1" spans="15:16">
      <c r="O197" s="2" t="s">
        <v>3202</v>
      </c>
      <c r="P197" s="2" t="s">
        <v>2895</v>
      </c>
    </row>
    <row r="198" s="1" customFormat="1" spans="15:16">
      <c r="O198" s="2" t="s">
        <v>2676</v>
      </c>
      <c r="P198" s="2" t="s">
        <v>3121</v>
      </c>
    </row>
    <row r="199" s="1" customFormat="1" spans="15:16">
      <c r="O199" s="2" t="s">
        <v>2580</v>
      </c>
      <c r="P199" s="2" t="s">
        <v>2857</v>
      </c>
    </row>
    <row r="200" s="1" customFormat="1" spans="15:16">
      <c r="O200" s="2" t="s">
        <v>2578</v>
      </c>
      <c r="P200" s="2" t="s">
        <v>2857</v>
      </c>
    </row>
    <row r="201" s="1" customFormat="1" spans="15:16">
      <c r="O201" s="2" t="s">
        <v>3203</v>
      </c>
      <c r="P201" s="2" t="s">
        <v>3188</v>
      </c>
    </row>
    <row r="202" s="1" customFormat="1" spans="15:16">
      <c r="O202" s="2" t="s">
        <v>3204</v>
      </c>
      <c r="P202" s="2" t="s">
        <v>3205</v>
      </c>
    </row>
    <row r="203" s="1" customFormat="1" spans="15:16">
      <c r="O203" s="2" t="s">
        <v>2615</v>
      </c>
      <c r="P203" s="2" t="s">
        <v>3206</v>
      </c>
    </row>
    <row r="204" s="1" customFormat="1" spans="15:16">
      <c r="O204" s="2" t="s">
        <v>2721</v>
      </c>
      <c r="P204" s="2" t="s">
        <v>3207</v>
      </c>
    </row>
    <row r="205" s="1" customFormat="1" spans="15:16">
      <c r="O205" s="2" t="s">
        <v>2546</v>
      </c>
      <c r="P205" s="2" t="s">
        <v>2957</v>
      </c>
    </row>
    <row r="206" s="1" customFormat="1" spans="15:16">
      <c r="O206" s="2" t="s">
        <v>2781</v>
      </c>
      <c r="P206" s="2" t="s">
        <v>2866</v>
      </c>
    </row>
    <row r="207" s="1" customFormat="1" spans="15:16">
      <c r="O207" s="2" t="s">
        <v>2839</v>
      </c>
      <c r="P207" s="2" t="s">
        <v>2866</v>
      </c>
    </row>
    <row r="208" s="1" customFormat="1" spans="15:16">
      <c r="O208" s="2" t="s">
        <v>2755</v>
      </c>
      <c r="P208" s="2" t="s">
        <v>2965</v>
      </c>
    </row>
    <row r="209" s="1" customFormat="1" spans="15:16">
      <c r="O209" s="2" t="s">
        <v>3208</v>
      </c>
      <c r="P209" s="2" t="s">
        <v>3209</v>
      </c>
    </row>
    <row r="210" s="1" customFormat="1" spans="15:16">
      <c r="O210" s="2" t="s">
        <v>2817</v>
      </c>
      <c r="P210" s="2" t="s">
        <v>3207</v>
      </c>
    </row>
    <row r="211" s="1" customFormat="1" spans="15:16">
      <c r="O211" s="2" t="s">
        <v>2590</v>
      </c>
      <c r="P211" s="2" t="s">
        <v>2965</v>
      </c>
    </row>
    <row r="212" s="1" customFormat="1" spans="15:16">
      <c r="O212" s="2" t="s">
        <v>2517</v>
      </c>
      <c r="P212" s="2" t="s">
        <v>2946</v>
      </c>
    </row>
    <row r="213" s="1" customFormat="1" spans="15:16">
      <c r="O213" s="2" t="s">
        <v>3210</v>
      </c>
      <c r="P213" s="2" t="s">
        <v>2946</v>
      </c>
    </row>
    <row r="214" s="1" customFormat="1" spans="15:16">
      <c r="O214" s="2" t="s">
        <v>2528</v>
      </c>
      <c r="P214" s="2" t="s">
        <v>2957</v>
      </c>
    </row>
    <row r="215" s="1" customFormat="1" spans="15:16">
      <c r="O215" s="2" t="s">
        <v>2533</v>
      </c>
      <c r="P215" s="2" t="s">
        <v>2962</v>
      </c>
    </row>
    <row r="216" s="1" customFormat="1" spans="15:16">
      <c r="O216" s="2" t="s">
        <v>3211</v>
      </c>
      <c r="P216" s="2" t="s">
        <v>2857</v>
      </c>
    </row>
    <row r="217" s="1" customFormat="1" spans="15:16">
      <c r="O217" s="2" t="s">
        <v>3212</v>
      </c>
      <c r="P217" s="2" t="s">
        <v>2895</v>
      </c>
    </row>
    <row r="218" s="1" customFormat="1" spans="15:16">
      <c r="O218" s="2" t="s">
        <v>3213</v>
      </c>
      <c r="P218" s="2" t="s">
        <v>2895</v>
      </c>
    </row>
    <row r="219" s="1" customFormat="1" spans="15:16">
      <c r="O219" s="2" t="s">
        <v>3214</v>
      </c>
      <c r="P219" s="2" t="s">
        <v>2889</v>
      </c>
    </row>
    <row r="220" s="1" customFormat="1" spans="15:16">
      <c r="O220" s="2" t="s">
        <v>3215</v>
      </c>
      <c r="P220" s="2" t="s">
        <v>3216</v>
      </c>
    </row>
    <row r="221" s="1" customFormat="1" spans="15:16">
      <c r="O221" s="2" t="s">
        <v>3217</v>
      </c>
      <c r="P221" s="2" t="s">
        <v>3216</v>
      </c>
    </row>
    <row r="222" s="1" customFormat="1" spans="15:16">
      <c r="O222" s="2" t="s">
        <v>3218</v>
      </c>
      <c r="P222" s="2" t="s">
        <v>3219</v>
      </c>
    </row>
    <row r="223" s="1" customFormat="1" spans="15:16">
      <c r="O223" s="2" t="s">
        <v>3220</v>
      </c>
      <c r="P223" s="2" t="s">
        <v>3221</v>
      </c>
    </row>
    <row r="224" s="1" customFormat="1" spans="15:16">
      <c r="O224" s="2" t="s">
        <v>3222</v>
      </c>
      <c r="P224" s="2" t="s">
        <v>3223</v>
      </c>
    </row>
    <row r="225" s="1" customFormat="1" spans="15:16">
      <c r="O225" s="2" t="s">
        <v>3224</v>
      </c>
      <c r="P225" s="2" t="s">
        <v>3225</v>
      </c>
    </row>
    <row r="226" s="1" customFormat="1" spans="15:16">
      <c r="O226" s="2" t="s">
        <v>3226</v>
      </c>
      <c r="P226" s="2" t="s">
        <v>2957</v>
      </c>
    </row>
    <row r="227" s="1" customFormat="1" spans="15:16">
      <c r="O227" s="2" t="s">
        <v>3227</v>
      </c>
      <c r="P227" s="2" t="s">
        <v>2873</v>
      </c>
    </row>
    <row r="228" s="1" customFormat="1" spans="15:16">
      <c r="O228" s="2" t="s">
        <v>3228</v>
      </c>
      <c r="P228" s="2" t="s">
        <v>2864</v>
      </c>
    </row>
    <row r="229" s="1" customFormat="1" spans="15:16">
      <c r="O229" s="2" t="s">
        <v>3229</v>
      </c>
      <c r="P229" s="2" t="s">
        <v>2965</v>
      </c>
    </row>
    <row r="230" s="1" customFormat="1" spans="15:16">
      <c r="O230" s="2" t="s">
        <v>2777</v>
      </c>
      <c r="P230" s="2" t="s">
        <v>2991</v>
      </c>
    </row>
    <row r="231" s="1" customFormat="1" spans="15:16">
      <c r="O231" s="2" t="s">
        <v>3230</v>
      </c>
      <c r="P231" s="2" t="s">
        <v>3121</v>
      </c>
    </row>
    <row r="232" s="1" customFormat="1" spans="15:16">
      <c r="O232" s="2" t="s">
        <v>3231</v>
      </c>
      <c r="P232" s="2" t="s">
        <v>2951</v>
      </c>
    </row>
    <row r="233" s="1" customFormat="1" spans="15:16">
      <c r="O233" s="2" t="s">
        <v>2663</v>
      </c>
      <c r="P233" s="2" t="s">
        <v>2861</v>
      </c>
    </row>
    <row r="234" s="1" customFormat="1" spans="15:16">
      <c r="O234" s="2" t="s">
        <v>3232</v>
      </c>
      <c r="P234" s="2" t="s">
        <v>2962</v>
      </c>
    </row>
    <row r="235" s="1" customFormat="1" spans="15:16">
      <c r="O235" s="2" t="s">
        <v>2665</v>
      </c>
      <c r="P235" s="2" t="s">
        <v>2857</v>
      </c>
    </row>
    <row r="236" s="1" customFormat="1" spans="15:16">
      <c r="O236" s="2" t="s">
        <v>3233</v>
      </c>
      <c r="P236" s="2" t="s">
        <v>3121</v>
      </c>
    </row>
    <row r="237" s="1" customFormat="1" spans="15:16">
      <c r="O237" s="2" t="s">
        <v>3234</v>
      </c>
      <c r="P237" s="2" t="s">
        <v>2942</v>
      </c>
    </row>
    <row r="238" s="1" customFormat="1" spans="15:16">
      <c r="O238" s="2" t="s">
        <v>2544</v>
      </c>
      <c r="P238" s="2" t="s">
        <v>2859</v>
      </c>
    </row>
    <row r="239" s="1" customFormat="1" spans="15:16">
      <c r="O239" s="2" t="s">
        <v>3235</v>
      </c>
      <c r="P239" s="2" t="s">
        <v>2942</v>
      </c>
    </row>
    <row r="240" s="1" customFormat="1" spans="15:16">
      <c r="O240" s="2" t="s">
        <v>2795</v>
      </c>
      <c r="P240" s="2" t="s">
        <v>2861</v>
      </c>
    </row>
    <row r="241" s="1" customFormat="1" spans="15:16">
      <c r="O241" s="2" t="s">
        <v>2622</v>
      </c>
      <c r="P241" s="2" t="s">
        <v>2857</v>
      </c>
    </row>
    <row r="242" s="1" customFormat="1" spans="15:16">
      <c r="O242" s="2" t="s">
        <v>2571</v>
      </c>
      <c r="P242" s="2" t="s">
        <v>2946</v>
      </c>
    </row>
    <row r="243" s="1" customFormat="1" spans="15:16">
      <c r="O243" s="2" t="s">
        <v>2637</v>
      </c>
      <c r="P243" s="2" t="s">
        <v>2957</v>
      </c>
    </row>
    <row r="244" s="1" customFormat="1" spans="15:16">
      <c r="O244" s="2" t="s">
        <v>2763</v>
      </c>
      <c r="P244" s="2" t="s">
        <v>3236</v>
      </c>
    </row>
    <row r="245" s="1" customFormat="1" spans="15:16">
      <c r="O245" s="2" t="s">
        <v>3237</v>
      </c>
      <c r="P245" s="2" t="s">
        <v>2859</v>
      </c>
    </row>
    <row r="246" s="1" customFormat="1" spans="15:16">
      <c r="O246" s="2" t="s">
        <v>2736</v>
      </c>
      <c r="P246" s="2" t="s">
        <v>2910</v>
      </c>
    </row>
    <row r="247" s="1" customFormat="1" spans="15:16">
      <c r="O247" s="2" t="s">
        <v>2522</v>
      </c>
      <c r="P247" s="2" t="s">
        <v>2859</v>
      </c>
    </row>
    <row r="248" s="1" customFormat="1" spans="15:16">
      <c r="O248" s="2" t="s">
        <v>3238</v>
      </c>
      <c r="P248" s="2" t="s">
        <v>2861</v>
      </c>
    </row>
    <row r="249" s="1" customFormat="1" spans="15:16">
      <c r="O249" s="2" t="s">
        <v>2512</v>
      </c>
      <c r="P249" s="2" t="s">
        <v>2859</v>
      </c>
    </row>
    <row r="250" s="1" customFormat="1" spans="15:16">
      <c r="O250" s="2" t="s">
        <v>2697</v>
      </c>
      <c r="P250" s="2" t="s">
        <v>2864</v>
      </c>
    </row>
    <row r="251" s="1" customFormat="1" spans="15:16">
      <c r="O251" s="2" t="s">
        <v>3239</v>
      </c>
      <c r="P251" s="2" t="s">
        <v>3240</v>
      </c>
    </row>
    <row r="252" s="1" customFormat="1" spans="15:16">
      <c r="O252" s="2" t="s">
        <v>2510</v>
      </c>
      <c r="P252" s="2" t="s">
        <v>2859</v>
      </c>
    </row>
    <row r="253" s="1" customFormat="1" spans="15:16">
      <c r="O253" s="2" t="s">
        <v>2746</v>
      </c>
      <c r="P253" s="2" t="s">
        <v>2957</v>
      </c>
    </row>
    <row r="254" s="1" customFormat="1" spans="15:16">
      <c r="O254" s="2" t="s">
        <v>3241</v>
      </c>
      <c r="P254" s="2" t="s">
        <v>2870</v>
      </c>
    </row>
    <row r="255" s="1" customFormat="1" spans="15:16">
      <c r="O255" s="2" t="s">
        <v>2784</v>
      </c>
      <c r="P255" s="2" t="s">
        <v>3089</v>
      </c>
    </row>
    <row r="256" s="1" customFormat="1" spans="15:16">
      <c r="O256" s="2" t="s">
        <v>2620</v>
      </c>
      <c r="P256" s="2" t="s">
        <v>2857</v>
      </c>
    </row>
    <row r="257" s="1" customFormat="1" spans="15:16">
      <c r="O257" s="2" t="s">
        <v>2514</v>
      </c>
      <c r="P257" s="2" t="s">
        <v>2895</v>
      </c>
    </row>
    <row r="258" s="1" customFormat="1" spans="15:16">
      <c r="O258" s="2" t="s">
        <v>3242</v>
      </c>
      <c r="P258" s="2" t="s">
        <v>3121</v>
      </c>
    </row>
    <row r="259" s="1" customFormat="1" spans="15:16">
      <c r="O259" s="2" t="s">
        <v>3243</v>
      </c>
      <c r="P259" s="2" t="s">
        <v>2864</v>
      </c>
    </row>
    <row r="260" s="1" customFormat="1" spans="15:16">
      <c r="O260" s="2" t="s">
        <v>2538</v>
      </c>
      <c r="P260" s="2" t="s">
        <v>2866</v>
      </c>
    </row>
    <row r="261" s="1" customFormat="1" spans="15:16">
      <c r="O261" s="2" t="s">
        <v>3244</v>
      </c>
      <c r="P261" s="2" t="s">
        <v>2957</v>
      </c>
    </row>
    <row r="262" s="1" customFormat="1" spans="15:16">
      <c r="O262" s="2" t="s">
        <v>2640</v>
      </c>
      <c r="P262" s="2" t="s">
        <v>2965</v>
      </c>
    </row>
    <row r="263" s="1" customFormat="1" spans="15:16">
      <c r="O263" s="2" t="s">
        <v>2695</v>
      </c>
      <c r="P263" s="2" t="s">
        <v>2962</v>
      </c>
    </row>
    <row r="264" s="1" customFormat="1" spans="15:16">
      <c r="O264" s="2" t="s">
        <v>3245</v>
      </c>
      <c r="P264" s="2" t="s">
        <v>2866</v>
      </c>
    </row>
    <row r="265" s="1" customFormat="1" spans="15:16">
      <c r="O265" s="2" t="s">
        <v>3246</v>
      </c>
      <c r="P265" s="2" t="s">
        <v>2857</v>
      </c>
    </row>
    <row r="266" s="1" customFormat="1" spans="15:16">
      <c r="O266" s="2" t="s">
        <v>2582</v>
      </c>
      <c r="P266" s="2" t="s">
        <v>3247</v>
      </c>
    </row>
    <row r="267" s="1" customFormat="1" spans="15:16">
      <c r="O267" s="2" t="s">
        <v>2576</v>
      </c>
      <c r="P267" s="2" t="s">
        <v>2987</v>
      </c>
    </row>
    <row r="268" s="1" customFormat="1" spans="15:16">
      <c r="O268" s="2" t="s">
        <v>3248</v>
      </c>
      <c r="P268" s="2" t="s">
        <v>2910</v>
      </c>
    </row>
    <row r="269" s="1" customFormat="1" spans="15:16">
      <c r="O269" s="2" t="s">
        <v>3249</v>
      </c>
      <c r="P269" s="2" t="s">
        <v>2965</v>
      </c>
    </row>
    <row r="270" s="1" customFormat="1" spans="15:16">
      <c r="O270" s="2" t="s">
        <v>2693</v>
      </c>
      <c r="P270" s="2" t="s">
        <v>2859</v>
      </c>
    </row>
    <row r="271" s="1" customFormat="1" spans="15:16">
      <c r="O271" s="2" t="s">
        <v>2601</v>
      </c>
      <c r="P271" s="2" t="s">
        <v>2857</v>
      </c>
    </row>
    <row r="272" s="1" customFormat="1" spans="15:16">
      <c r="O272" s="2" t="s">
        <v>2587</v>
      </c>
      <c r="P272" s="2" t="s">
        <v>2857</v>
      </c>
    </row>
    <row r="273" s="1" customFormat="1" spans="15:16">
      <c r="O273" s="2" t="s">
        <v>3250</v>
      </c>
      <c r="P273" s="2" t="s">
        <v>2859</v>
      </c>
    </row>
    <row r="274" s="1" customFormat="1" spans="15:16">
      <c r="O274" s="2" t="s">
        <v>3251</v>
      </c>
      <c r="P274" s="2" t="s">
        <v>2859</v>
      </c>
    </row>
    <row r="275" s="1" customFormat="1" spans="15:16">
      <c r="O275" s="2" t="s">
        <v>3252</v>
      </c>
      <c r="P275" s="2" t="s">
        <v>2946</v>
      </c>
    </row>
    <row r="276" s="1" customFormat="1" spans="15:16">
      <c r="O276" s="2" t="s">
        <v>3253</v>
      </c>
      <c r="P276" s="2" t="s">
        <v>2866</v>
      </c>
    </row>
    <row r="277" s="1" customFormat="1" spans="15:16">
      <c r="O277" s="2" t="s">
        <v>3254</v>
      </c>
      <c r="P277" s="2" t="s">
        <v>2859</v>
      </c>
    </row>
    <row r="278" s="1" customFormat="1" spans="15:16">
      <c r="O278" s="2" t="s">
        <v>3255</v>
      </c>
      <c r="P278" s="2" t="s">
        <v>2857</v>
      </c>
    </row>
    <row r="279" s="1" customFormat="1" spans="15:16">
      <c r="O279" s="2" t="s">
        <v>3256</v>
      </c>
      <c r="P279" s="2" t="s">
        <v>2857</v>
      </c>
    </row>
    <row r="280" s="1" customFormat="1" spans="15:16">
      <c r="O280" s="2" t="s">
        <v>3257</v>
      </c>
      <c r="P280" s="2" t="s">
        <v>2859</v>
      </c>
    </row>
    <row r="281" s="1" customFormat="1" spans="15:16">
      <c r="O281" s="2" t="s">
        <v>3258</v>
      </c>
      <c r="P281" s="2" t="s">
        <v>2881</v>
      </c>
    </row>
    <row r="282" s="1" customFormat="1" spans="15:16">
      <c r="O282" s="2" t="s">
        <v>3259</v>
      </c>
      <c r="P282" s="2" t="s">
        <v>2857</v>
      </c>
    </row>
    <row r="283" s="1" customFormat="1" spans="15:16">
      <c r="O283" s="2" t="s">
        <v>2584</v>
      </c>
      <c r="P283" s="2" t="s">
        <v>2893</v>
      </c>
    </row>
    <row r="284" s="1" customFormat="1" spans="15:16">
      <c r="O284" s="2" t="s">
        <v>3260</v>
      </c>
      <c r="P284" s="2" t="s">
        <v>2857</v>
      </c>
    </row>
    <row r="285" s="1" customFormat="1" spans="15:16">
      <c r="O285" s="2" t="s">
        <v>3261</v>
      </c>
      <c r="P285" s="2" t="s">
        <v>2861</v>
      </c>
    </row>
    <row r="286" s="1" customFormat="1" spans="15:16">
      <c r="O286" s="2" t="s">
        <v>3262</v>
      </c>
      <c r="P286" s="2" t="s">
        <v>2895</v>
      </c>
    </row>
    <row r="287" s="1" customFormat="1" spans="15:16">
      <c r="O287" s="2" t="s">
        <v>3263</v>
      </c>
      <c r="P287" s="2" t="s">
        <v>2861</v>
      </c>
    </row>
    <row r="288" s="1" customFormat="1" spans="15:16">
      <c r="O288" s="2" t="s">
        <v>3264</v>
      </c>
      <c r="P288" s="2" t="s">
        <v>2859</v>
      </c>
    </row>
    <row r="289" s="1" customFormat="1" spans="15:16">
      <c r="O289" s="2" t="s">
        <v>2767</v>
      </c>
      <c r="P289" s="2" t="s">
        <v>3121</v>
      </c>
    </row>
    <row r="290" s="1" customFormat="1" spans="15:16">
      <c r="O290" s="2" t="s">
        <v>3265</v>
      </c>
      <c r="P290" s="2" t="s">
        <v>2857</v>
      </c>
    </row>
    <row r="291" s="1" customFormat="1" spans="15:16">
      <c r="O291" s="2" t="s">
        <v>3266</v>
      </c>
      <c r="P291" s="2" t="s">
        <v>2962</v>
      </c>
    </row>
    <row r="292" s="1" customFormat="1" spans="15:16">
      <c r="O292" s="2" t="s">
        <v>2645</v>
      </c>
      <c r="P292" s="2" t="s">
        <v>2857</v>
      </c>
    </row>
    <row r="293" s="1" customFormat="1" spans="15:16">
      <c r="O293" s="2" t="s">
        <v>3267</v>
      </c>
      <c r="P293" s="2" t="s">
        <v>2861</v>
      </c>
    </row>
    <row r="294" s="1" customFormat="1" spans="15:16">
      <c r="O294" s="2" t="s">
        <v>3268</v>
      </c>
      <c r="P294" s="2" t="s">
        <v>2857</v>
      </c>
    </row>
    <row r="295" s="1" customFormat="1" spans="15:16">
      <c r="O295" s="2" t="s">
        <v>2828</v>
      </c>
      <c r="P295" s="2" t="s">
        <v>2857</v>
      </c>
    </row>
    <row r="296" s="1" customFormat="1" spans="15:16">
      <c r="O296" s="2" t="s">
        <v>2656</v>
      </c>
      <c r="P296" s="2" t="s">
        <v>2861</v>
      </c>
    </row>
    <row r="297" s="1" customFormat="1" spans="15:16">
      <c r="O297" s="2" t="s">
        <v>3269</v>
      </c>
      <c r="P297" s="2" t="s">
        <v>2857</v>
      </c>
    </row>
    <row r="298" s="1" customFormat="1" spans="15:16">
      <c r="O298" s="2" t="s">
        <v>2671</v>
      </c>
      <c r="P298" s="2" t="s">
        <v>2859</v>
      </c>
    </row>
    <row r="299" s="1" customFormat="1" spans="15:16">
      <c r="O299" s="2" t="s">
        <v>3270</v>
      </c>
      <c r="P299" s="2" t="s">
        <v>2866</v>
      </c>
    </row>
    <row r="300" s="1" customFormat="1" spans="15:16">
      <c r="O300" s="2" t="s">
        <v>2683</v>
      </c>
      <c r="P300" s="2" t="s">
        <v>2962</v>
      </c>
    </row>
    <row r="301" s="1" customFormat="1" spans="15:16">
      <c r="O301" s="2" t="s">
        <v>3271</v>
      </c>
      <c r="P301" s="2" t="s">
        <v>2857</v>
      </c>
    </row>
    <row r="302" s="1" customFormat="1" spans="15:16">
      <c r="O302" s="2" t="s">
        <v>2775</v>
      </c>
      <c r="P302" s="2" t="s">
        <v>2857</v>
      </c>
    </row>
    <row r="303" s="1" customFormat="1" spans="15:16">
      <c r="O303" s="2" t="s">
        <v>3272</v>
      </c>
      <c r="P303" s="2" t="s">
        <v>2859</v>
      </c>
    </row>
    <row r="304" s="1" customFormat="1" spans="15:16">
      <c r="O304" s="2" t="s">
        <v>2845</v>
      </c>
      <c r="P304" s="2" t="s">
        <v>2859</v>
      </c>
    </row>
    <row r="305" s="1" customFormat="1" spans="15:16">
      <c r="O305" s="2" t="s">
        <v>3273</v>
      </c>
      <c r="P305" s="2" t="s">
        <v>2857</v>
      </c>
    </row>
    <row r="306" s="1" customFormat="1" spans="15:16">
      <c r="O306" s="2" t="s">
        <v>3274</v>
      </c>
      <c r="P306" s="2" t="s">
        <v>2870</v>
      </c>
    </row>
    <row r="307" s="1" customFormat="1" spans="15:16">
      <c r="O307" s="2" t="s">
        <v>3275</v>
      </c>
      <c r="P307" s="2" t="s">
        <v>2962</v>
      </c>
    </row>
    <row r="308" s="1" customFormat="1" spans="15:16">
      <c r="O308" s="2" t="s">
        <v>3276</v>
      </c>
      <c r="P308" s="2" t="s">
        <v>2857</v>
      </c>
    </row>
    <row r="309" s="1" customFormat="1" spans="15:16">
      <c r="O309" s="2" t="s">
        <v>3277</v>
      </c>
      <c r="P309" s="2" t="s">
        <v>2859</v>
      </c>
    </row>
    <row r="310" s="1" customFormat="1" spans="15:16">
      <c r="O310" s="2" t="s">
        <v>3278</v>
      </c>
      <c r="P310" s="2" t="s">
        <v>2965</v>
      </c>
    </row>
    <row r="311" s="1" customFormat="1" spans="15:16">
      <c r="O311" s="2" t="s">
        <v>3279</v>
      </c>
      <c r="P311" s="2" t="s">
        <v>2873</v>
      </c>
    </row>
    <row r="312" s="1" customFormat="1" spans="15:16">
      <c r="O312" s="2" t="s">
        <v>3280</v>
      </c>
      <c r="P312" s="2" t="s">
        <v>2857</v>
      </c>
    </row>
    <row r="313" s="1" customFormat="1" spans="15:16">
      <c r="O313" s="2" t="s">
        <v>3281</v>
      </c>
      <c r="P313" s="2" t="s">
        <v>2864</v>
      </c>
    </row>
    <row r="314" s="1" customFormat="1" spans="15:16">
      <c r="O314" s="2" t="s">
        <v>3282</v>
      </c>
      <c r="P314" s="2" t="s">
        <v>2857</v>
      </c>
    </row>
    <row r="315" s="1" customFormat="1" spans="15:16">
      <c r="O315" s="2" t="s">
        <v>3283</v>
      </c>
      <c r="P315" s="2" t="s">
        <v>2861</v>
      </c>
    </row>
    <row r="316" s="1" customFormat="1" spans="15:16">
      <c r="O316" s="2" t="s">
        <v>3284</v>
      </c>
      <c r="P316" s="2" t="s">
        <v>2861</v>
      </c>
    </row>
    <row r="317" s="1" customFormat="1" spans="15:16">
      <c r="O317" s="2" t="s">
        <v>2607</v>
      </c>
      <c r="P317" s="2" t="s">
        <v>2861</v>
      </c>
    </row>
    <row r="318" s="1" customFormat="1" spans="15:16">
      <c r="O318" s="2" t="s">
        <v>3285</v>
      </c>
      <c r="P318" s="2" t="s">
        <v>2857</v>
      </c>
    </row>
    <row r="319" s="1" customFormat="1" spans="15:16">
      <c r="O319" s="2" t="s">
        <v>3286</v>
      </c>
      <c r="P319" s="2" t="s">
        <v>2859</v>
      </c>
    </row>
    <row r="320" s="1" customFormat="1" spans="15:16">
      <c r="O320" s="2" t="s">
        <v>3287</v>
      </c>
      <c r="P320" s="2" t="s">
        <v>2962</v>
      </c>
    </row>
    <row r="321" s="1" customFormat="1" spans="15:16">
      <c r="O321" s="2" t="s">
        <v>3288</v>
      </c>
      <c r="P321" s="2" t="s">
        <v>2893</v>
      </c>
    </row>
    <row r="322" s="1" customFormat="1" spans="15:16">
      <c r="O322" s="2" t="s">
        <v>3289</v>
      </c>
      <c r="P322" s="2" t="s">
        <v>2857</v>
      </c>
    </row>
    <row r="323" s="1" customFormat="1" spans="15:16">
      <c r="O323" s="2" t="s">
        <v>3290</v>
      </c>
      <c r="P323" s="2" t="s">
        <v>2857</v>
      </c>
    </row>
    <row r="324" s="1" customFormat="1" spans="15:16">
      <c r="O324" s="2" t="s">
        <v>3291</v>
      </c>
      <c r="P324" s="2" t="s">
        <v>2895</v>
      </c>
    </row>
    <row r="325" s="1" customFormat="1" spans="15:16">
      <c r="O325" s="2" t="s">
        <v>3292</v>
      </c>
      <c r="P325" s="2" t="s">
        <v>2946</v>
      </c>
    </row>
    <row r="326" s="1" customFormat="1" spans="15:16">
      <c r="O326" s="2" t="s">
        <v>3293</v>
      </c>
      <c r="P326" s="2" t="s">
        <v>2866</v>
      </c>
    </row>
    <row r="327" s="1" customFormat="1" spans="15:16">
      <c r="O327" s="2" t="s">
        <v>3294</v>
      </c>
      <c r="P327" s="2" t="s">
        <v>3007</v>
      </c>
    </row>
    <row r="328" s="1" customFormat="1" spans="15:16">
      <c r="O328" s="2" t="s">
        <v>3295</v>
      </c>
      <c r="P328" s="2" t="s">
        <v>2857</v>
      </c>
    </row>
    <row r="329" s="1" customFormat="1" spans="15:16">
      <c r="O329" s="2" t="s">
        <v>3296</v>
      </c>
      <c r="P329" s="2" t="s">
        <v>3089</v>
      </c>
    </row>
    <row r="330" s="1" customFormat="1" spans="15:16">
      <c r="O330" s="2" t="s">
        <v>3297</v>
      </c>
      <c r="P330" s="2" t="s">
        <v>2861</v>
      </c>
    </row>
    <row r="331" s="1" customFormat="1" spans="15:16">
      <c r="O331" s="2" t="s">
        <v>3298</v>
      </c>
      <c r="P331" s="2" t="s">
        <v>2965</v>
      </c>
    </row>
    <row r="332" s="1" customFormat="1" spans="15:16">
      <c r="O332" s="2" t="s">
        <v>3299</v>
      </c>
      <c r="P332" s="2" t="s">
        <v>2861</v>
      </c>
    </row>
    <row r="333" s="1" customFormat="1" spans="15:16">
      <c r="O333" s="2" t="s">
        <v>3300</v>
      </c>
      <c r="P333" s="2" t="s">
        <v>2859</v>
      </c>
    </row>
    <row r="334" s="1" customFormat="1" spans="15:16">
      <c r="O334" s="2" t="s">
        <v>3301</v>
      </c>
      <c r="P334" s="2" t="s">
        <v>2946</v>
      </c>
    </row>
    <row r="335" s="1" customFormat="1" spans="15:16">
      <c r="O335" s="2" t="s">
        <v>3302</v>
      </c>
      <c r="P335" s="2" t="s">
        <v>2866</v>
      </c>
    </row>
    <row r="336" s="1" customFormat="1" spans="15:16">
      <c r="O336" s="2" t="s">
        <v>3303</v>
      </c>
      <c r="P336" s="2" t="s">
        <v>2857</v>
      </c>
    </row>
    <row r="337" s="1" customFormat="1" spans="15:16">
      <c r="O337" s="2" t="s">
        <v>3304</v>
      </c>
      <c r="P337" s="2" t="s">
        <v>2857</v>
      </c>
    </row>
    <row r="338" s="1" customFormat="1" spans="15:16">
      <c r="O338" s="2" t="s">
        <v>3305</v>
      </c>
      <c r="P338" s="2" t="s">
        <v>2857</v>
      </c>
    </row>
    <row r="339" s="1" customFormat="1" spans="15:16">
      <c r="O339" s="2" t="s">
        <v>3306</v>
      </c>
      <c r="P339" s="2" t="s">
        <v>2859</v>
      </c>
    </row>
    <row r="340" s="1" customFormat="1" spans="15:16">
      <c r="O340" s="2" t="s">
        <v>3307</v>
      </c>
      <c r="P340" s="2" t="s">
        <v>2859</v>
      </c>
    </row>
    <row r="341" s="1" customFormat="1" spans="15:16">
      <c r="O341" s="2" t="s">
        <v>3308</v>
      </c>
      <c r="P341" s="2" t="s">
        <v>2965</v>
      </c>
    </row>
    <row r="342" s="1" customFormat="1" spans="15:16">
      <c r="O342" s="2" t="s">
        <v>3309</v>
      </c>
      <c r="P342" s="2" t="s">
        <v>2893</v>
      </c>
    </row>
    <row r="343" s="1" customFormat="1" spans="15:16">
      <c r="O343" s="2" t="s">
        <v>3310</v>
      </c>
      <c r="P343" s="2" t="s">
        <v>2859</v>
      </c>
    </row>
    <row r="344" s="1" customFormat="1" spans="15:16">
      <c r="O344" s="2" t="s">
        <v>3311</v>
      </c>
      <c r="P344" s="2" t="s">
        <v>2946</v>
      </c>
    </row>
    <row r="345" s="1" customFormat="1" spans="15:16">
      <c r="O345" s="2" t="s">
        <v>3312</v>
      </c>
      <c r="P345" s="2" t="s">
        <v>2864</v>
      </c>
    </row>
    <row r="346" s="1" customFormat="1" spans="15:16">
      <c r="O346" s="2" t="s">
        <v>3313</v>
      </c>
      <c r="P346" s="2" t="s">
        <v>2859</v>
      </c>
    </row>
    <row r="347" s="1" customFormat="1" spans="15:16">
      <c r="O347" s="2" t="s">
        <v>3314</v>
      </c>
      <c r="P347" s="2" t="s">
        <v>2859</v>
      </c>
    </row>
    <row r="348" s="1" customFormat="1" spans="15:16">
      <c r="O348" s="2" t="s">
        <v>2815</v>
      </c>
      <c r="P348" s="2" t="s">
        <v>2861</v>
      </c>
    </row>
    <row r="349" s="1" customFormat="1" spans="15:16">
      <c r="O349" s="2" t="s">
        <v>3315</v>
      </c>
      <c r="P349" s="2" t="s">
        <v>3121</v>
      </c>
    </row>
    <row r="350" s="1" customFormat="1" spans="15:16">
      <c r="O350" s="2" t="s">
        <v>3316</v>
      </c>
      <c r="P350" s="2" t="s">
        <v>2962</v>
      </c>
    </row>
    <row r="351" s="1" customFormat="1" spans="15:16">
      <c r="O351" s="2" t="s">
        <v>3317</v>
      </c>
      <c r="P351" s="2" t="s">
        <v>2965</v>
      </c>
    </row>
    <row r="352" s="1" customFormat="1" spans="15:16">
      <c r="O352" s="2" t="s">
        <v>3318</v>
      </c>
      <c r="P352" s="2" t="s">
        <v>2965</v>
      </c>
    </row>
    <row r="353" s="1" customFormat="1" spans="15:16">
      <c r="O353" s="2" t="s">
        <v>3319</v>
      </c>
      <c r="P353" s="2" t="s">
        <v>2857</v>
      </c>
    </row>
    <row r="354" s="1" customFormat="1" spans="15:16">
      <c r="O354" s="2" t="s">
        <v>3320</v>
      </c>
      <c r="P354" s="2" t="s">
        <v>2893</v>
      </c>
    </row>
    <row r="355" s="1" customFormat="1" spans="15:16">
      <c r="O355" s="2" t="s">
        <v>3321</v>
      </c>
      <c r="P355" s="2" t="s">
        <v>2857</v>
      </c>
    </row>
    <row r="356" s="1" customFormat="1" spans="15:16">
      <c r="O356" s="2" t="s">
        <v>3322</v>
      </c>
      <c r="P356" s="2" t="s">
        <v>2857</v>
      </c>
    </row>
    <row r="357" s="1" customFormat="1" spans="15:16">
      <c r="O357" s="2" t="s">
        <v>3323</v>
      </c>
      <c r="P357" s="2" t="s">
        <v>2866</v>
      </c>
    </row>
    <row r="358" s="1" customFormat="1" spans="15:16">
      <c r="O358" s="2" t="s">
        <v>3324</v>
      </c>
      <c r="P358" s="2" t="s">
        <v>2866</v>
      </c>
    </row>
    <row r="359" s="1" customFormat="1" spans="15:16">
      <c r="O359" s="2" t="s">
        <v>3325</v>
      </c>
      <c r="P359" s="2" t="s">
        <v>2957</v>
      </c>
    </row>
    <row r="360" s="1" customFormat="1" spans="15:16">
      <c r="O360" s="2" t="s">
        <v>3326</v>
      </c>
      <c r="P360" s="2" t="s">
        <v>2957</v>
      </c>
    </row>
    <row r="361" s="1" customFormat="1" spans="15:16">
      <c r="O361" s="2" t="s">
        <v>3327</v>
      </c>
      <c r="P361" s="2" t="s">
        <v>2861</v>
      </c>
    </row>
    <row r="362" s="1" customFormat="1" spans="15:16">
      <c r="O362" s="2" t="s">
        <v>3328</v>
      </c>
      <c r="P362" s="2" t="s">
        <v>2859</v>
      </c>
    </row>
    <row r="363" s="1" customFormat="1" spans="15:16">
      <c r="O363" s="2" t="s">
        <v>3329</v>
      </c>
      <c r="P363" s="2" t="s">
        <v>2857</v>
      </c>
    </row>
    <row r="364" s="1" customFormat="1" spans="15:16">
      <c r="O364" s="2" t="s">
        <v>3330</v>
      </c>
      <c r="P364" s="2" t="s">
        <v>2857</v>
      </c>
    </row>
    <row r="365" s="1" customFormat="1" spans="15:16">
      <c r="O365" s="2" t="s">
        <v>3331</v>
      </c>
      <c r="P365" s="2" t="s">
        <v>2857</v>
      </c>
    </row>
    <row r="366" s="1" customFormat="1" spans="15:16">
      <c r="O366" s="2" t="s">
        <v>3332</v>
      </c>
      <c r="P366" s="2" t="s">
        <v>2866</v>
      </c>
    </row>
    <row r="367" s="1" customFormat="1" spans="15:16">
      <c r="O367" s="2" t="s">
        <v>3333</v>
      </c>
      <c r="P367" s="2" t="s">
        <v>2859</v>
      </c>
    </row>
    <row r="368" s="1" customFormat="1" spans="15:16">
      <c r="O368" s="2" t="s">
        <v>3334</v>
      </c>
      <c r="P368" s="2" t="s">
        <v>2857</v>
      </c>
    </row>
    <row r="369" s="1" customFormat="1" spans="15:16">
      <c r="O369" s="2" t="s">
        <v>3335</v>
      </c>
      <c r="P369" s="2" t="s">
        <v>3182</v>
      </c>
    </row>
    <row r="370" s="1" customFormat="1" spans="15:16">
      <c r="O370" s="2" t="s">
        <v>3336</v>
      </c>
      <c r="P370" s="2" t="s">
        <v>2859</v>
      </c>
    </row>
    <row r="371" s="1" customFormat="1" spans="15:16">
      <c r="O371" s="2" t="s">
        <v>3337</v>
      </c>
      <c r="P371" s="2" t="s">
        <v>2962</v>
      </c>
    </row>
    <row r="372" s="1" customFormat="1" spans="15:16">
      <c r="O372" s="2" t="s">
        <v>3338</v>
      </c>
      <c r="P372" s="2" t="s">
        <v>3188</v>
      </c>
    </row>
    <row r="373" s="1" customFormat="1" spans="15:16">
      <c r="O373" s="2" t="s">
        <v>3339</v>
      </c>
      <c r="P373" s="2" t="s">
        <v>2861</v>
      </c>
    </row>
    <row r="374" s="1" customFormat="1" spans="15:16">
      <c r="O374" s="2" t="s">
        <v>3340</v>
      </c>
      <c r="P374" s="2" t="s">
        <v>2857</v>
      </c>
    </row>
    <row r="375" s="1" customFormat="1" spans="15:16">
      <c r="O375" s="2" t="s">
        <v>3341</v>
      </c>
      <c r="P375" s="2" t="s">
        <v>2857</v>
      </c>
    </row>
    <row r="376" s="1" customFormat="1" spans="15:16">
      <c r="O376" s="2" t="s">
        <v>3342</v>
      </c>
      <c r="P376" s="2" t="s">
        <v>2857</v>
      </c>
    </row>
    <row r="377" s="1" customFormat="1" spans="15:16">
      <c r="O377" s="2" t="s">
        <v>3343</v>
      </c>
      <c r="P377" s="2" t="s">
        <v>3344</v>
      </c>
    </row>
    <row r="378" s="1" customFormat="1" spans="15:16">
      <c r="O378" s="2" t="s">
        <v>3345</v>
      </c>
      <c r="P378" s="2" t="s">
        <v>2861</v>
      </c>
    </row>
    <row r="379" s="1" customFormat="1" spans="15:16">
      <c r="O379" s="2" t="s">
        <v>3346</v>
      </c>
      <c r="P379" s="2" t="s">
        <v>2857</v>
      </c>
    </row>
    <row r="380" s="1" customFormat="1" spans="15:16">
      <c r="O380" s="2" t="s">
        <v>3347</v>
      </c>
      <c r="P380" s="2" t="s">
        <v>2946</v>
      </c>
    </row>
    <row r="381" s="1" customFormat="1" spans="15:16">
      <c r="O381" s="2" t="s">
        <v>3348</v>
      </c>
      <c r="P381" s="2" t="s">
        <v>2895</v>
      </c>
    </row>
    <row r="382" s="1" customFormat="1" spans="15:16">
      <c r="O382" s="2" t="s">
        <v>3349</v>
      </c>
      <c r="P382" s="2" t="s">
        <v>2957</v>
      </c>
    </row>
    <row r="383" s="1" customFormat="1" spans="15:16">
      <c r="O383" s="2" t="s">
        <v>3350</v>
      </c>
      <c r="P383" s="2" t="s">
        <v>2857</v>
      </c>
    </row>
    <row r="384" s="1" customFormat="1" spans="15:16">
      <c r="O384" s="2" t="s">
        <v>3351</v>
      </c>
      <c r="P384" s="2" t="s">
        <v>2859</v>
      </c>
    </row>
    <row r="385" s="1" customFormat="1" spans="15:16">
      <c r="O385" s="2" t="s">
        <v>3352</v>
      </c>
      <c r="P385" s="2" t="s">
        <v>2857</v>
      </c>
    </row>
    <row r="386" s="1" customFormat="1" spans="15:16">
      <c r="O386" s="2" t="s">
        <v>3353</v>
      </c>
      <c r="P386" s="2" t="s">
        <v>2873</v>
      </c>
    </row>
    <row r="387" s="1" customFormat="1" spans="15:16">
      <c r="O387" s="2" t="s">
        <v>2648</v>
      </c>
      <c r="P387" s="2" t="s">
        <v>2857</v>
      </c>
    </row>
    <row r="388" s="1" customFormat="1" spans="15:16">
      <c r="O388" s="2" t="s">
        <v>3354</v>
      </c>
      <c r="P388" s="2" t="s">
        <v>2859</v>
      </c>
    </row>
    <row r="389" s="1" customFormat="1" spans="15:16">
      <c r="O389" s="2" t="s">
        <v>3355</v>
      </c>
      <c r="P389" s="2" t="s">
        <v>2965</v>
      </c>
    </row>
    <row r="390" s="1" customFormat="1" spans="15:16">
      <c r="O390" s="2" t="s">
        <v>3356</v>
      </c>
      <c r="P390" s="2" t="s">
        <v>2859</v>
      </c>
    </row>
    <row r="391" s="1" customFormat="1" spans="15:16">
      <c r="O391" s="2" t="s">
        <v>3357</v>
      </c>
      <c r="P391" s="2" t="s">
        <v>2987</v>
      </c>
    </row>
    <row r="392" s="1" customFormat="1" spans="15:16">
      <c r="O392" s="2" t="s">
        <v>3358</v>
      </c>
      <c r="P392" s="2" t="s">
        <v>2859</v>
      </c>
    </row>
    <row r="393" s="1" customFormat="1" spans="15:16">
      <c r="O393" s="2" t="s">
        <v>3359</v>
      </c>
      <c r="P393" s="2" t="s">
        <v>2957</v>
      </c>
    </row>
    <row r="394" s="1" customFormat="1" spans="15:16">
      <c r="O394" s="2" t="s">
        <v>3360</v>
      </c>
      <c r="P394" s="2" t="s">
        <v>3188</v>
      </c>
    </row>
    <row r="395" s="1" customFormat="1" spans="15:16">
      <c r="O395" s="2" t="s">
        <v>3361</v>
      </c>
      <c r="P395" s="2" t="s">
        <v>2857</v>
      </c>
    </row>
    <row r="396" s="1" customFormat="1" spans="15:16">
      <c r="O396" s="2" t="s">
        <v>3362</v>
      </c>
      <c r="P396" s="2" t="s">
        <v>2859</v>
      </c>
    </row>
    <row r="397" s="1" customFormat="1" spans="15:16">
      <c r="O397" s="2" t="s">
        <v>3363</v>
      </c>
      <c r="P397" s="2" t="s">
        <v>2857</v>
      </c>
    </row>
    <row r="398" s="1" customFormat="1" spans="15:16">
      <c r="O398" s="2" t="s">
        <v>3364</v>
      </c>
      <c r="P398" s="2" t="s">
        <v>2991</v>
      </c>
    </row>
    <row r="399" s="1" customFormat="1" spans="15:16">
      <c r="O399" s="2" t="s">
        <v>3365</v>
      </c>
      <c r="P399" s="2" t="s">
        <v>2946</v>
      </c>
    </row>
    <row r="400" s="1" customFormat="1" spans="15:16">
      <c r="O400" s="2" t="s">
        <v>3366</v>
      </c>
      <c r="P400" s="2" t="s">
        <v>2859</v>
      </c>
    </row>
    <row r="401" s="1" customFormat="1" spans="15:16">
      <c r="O401" s="2" t="s">
        <v>3367</v>
      </c>
      <c r="P401" s="2" t="s">
        <v>2864</v>
      </c>
    </row>
    <row r="402" s="1" customFormat="1" spans="15:16">
      <c r="O402" s="2" t="s">
        <v>3368</v>
      </c>
      <c r="P402" s="2" t="s">
        <v>2857</v>
      </c>
    </row>
    <row r="403" s="1" customFormat="1" spans="15:16">
      <c r="O403" s="2" t="s">
        <v>3369</v>
      </c>
      <c r="P403" s="2" t="s">
        <v>2859</v>
      </c>
    </row>
    <row r="404" s="1" customFormat="1" spans="15:16">
      <c r="O404" s="2" t="s">
        <v>3370</v>
      </c>
      <c r="P404" s="2" t="s">
        <v>2960</v>
      </c>
    </row>
    <row r="405" s="1" customFormat="1" spans="15:16">
      <c r="O405" s="2" t="s">
        <v>3371</v>
      </c>
      <c r="P405" s="2" t="s">
        <v>2957</v>
      </c>
    </row>
    <row r="406" s="1" customFormat="1" spans="15:16">
      <c r="O406" s="2" t="s">
        <v>3372</v>
      </c>
      <c r="P406" s="2" t="s">
        <v>2857</v>
      </c>
    </row>
    <row r="407" s="1" customFormat="1" spans="15:16">
      <c r="O407" s="2" t="s">
        <v>3373</v>
      </c>
      <c r="P407" s="2" t="s">
        <v>2857</v>
      </c>
    </row>
    <row r="408" s="1" customFormat="1" spans="15:16">
      <c r="O408" s="2" t="s">
        <v>3374</v>
      </c>
      <c r="P408" s="2" t="s">
        <v>2951</v>
      </c>
    </row>
    <row r="409" s="1" customFormat="1" spans="15:16">
      <c r="O409" s="2" t="s">
        <v>3375</v>
      </c>
      <c r="P409" s="2" t="s">
        <v>2965</v>
      </c>
    </row>
    <row r="410" s="1" customFormat="1" spans="15:16">
      <c r="O410" s="2" t="s">
        <v>2832</v>
      </c>
      <c r="P410" s="2" t="s">
        <v>2857</v>
      </c>
    </row>
    <row r="411" s="1" customFormat="1" spans="15:16">
      <c r="O411" s="2" t="s">
        <v>3376</v>
      </c>
      <c r="P411" s="2" t="s">
        <v>2859</v>
      </c>
    </row>
    <row r="412" s="1" customFormat="1" spans="15:16">
      <c r="O412" s="2" t="s">
        <v>3377</v>
      </c>
      <c r="P412" s="2" t="s">
        <v>2861</v>
      </c>
    </row>
    <row r="413" s="1" customFormat="1" spans="15:16">
      <c r="O413" s="2" t="s">
        <v>3378</v>
      </c>
      <c r="P413" s="2" t="s">
        <v>2893</v>
      </c>
    </row>
    <row r="414" s="1" customFormat="1" spans="15:16">
      <c r="O414" s="2" t="s">
        <v>3379</v>
      </c>
      <c r="P414" s="2" t="s">
        <v>2895</v>
      </c>
    </row>
    <row r="415" s="1" customFormat="1" spans="15:16">
      <c r="O415" s="2" t="s">
        <v>3380</v>
      </c>
      <c r="P415" s="2" t="s">
        <v>2962</v>
      </c>
    </row>
    <row r="416" s="1" customFormat="1" spans="15:16">
      <c r="O416" s="2" t="s">
        <v>3381</v>
      </c>
      <c r="P416" s="2" t="s">
        <v>2946</v>
      </c>
    </row>
    <row r="417" s="1" customFormat="1" spans="15:16">
      <c r="O417" s="2" t="s">
        <v>3382</v>
      </c>
      <c r="P417" s="2" t="s">
        <v>2946</v>
      </c>
    </row>
    <row r="418" s="1" customFormat="1" spans="15:16">
      <c r="O418" s="2" t="s">
        <v>3383</v>
      </c>
      <c r="P418" s="2" t="s">
        <v>2965</v>
      </c>
    </row>
    <row r="419" s="1" customFormat="1" spans="15:16">
      <c r="O419" s="2" t="s">
        <v>2561</v>
      </c>
      <c r="P419" s="2" t="s">
        <v>2866</v>
      </c>
    </row>
    <row r="420" s="1" customFormat="1" spans="15:16">
      <c r="O420" s="2" t="s">
        <v>2559</v>
      </c>
      <c r="P420" s="2" t="s">
        <v>2861</v>
      </c>
    </row>
    <row r="421" s="1" customFormat="1" spans="15:16">
      <c r="O421" s="2" t="s">
        <v>2609</v>
      </c>
      <c r="P421" s="2" t="s">
        <v>2859</v>
      </c>
    </row>
    <row r="422" s="1" customFormat="1" spans="15:16">
      <c r="O422" s="2" t="s">
        <v>2772</v>
      </c>
      <c r="P422" s="2" t="s">
        <v>2910</v>
      </c>
    </row>
    <row r="423" s="1" customFormat="1" spans="15:16">
      <c r="O423" s="2" t="s">
        <v>2726</v>
      </c>
      <c r="P423" s="2" t="s">
        <v>2957</v>
      </c>
    </row>
    <row r="424" s="1" customFormat="1" spans="15:16">
      <c r="O424" s="2" t="s">
        <v>2504</v>
      </c>
      <c r="P424" s="2" t="s">
        <v>3384</v>
      </c>
    </row>
    <row r="425" s="1" customFormat="1" spans="15:16">
      <c r="O425" s="2" t="s">
        <v>2822</v>
      </c>
      <c r="P425" s="2" t="s">
        <v>2957</v>
      </c>
    </row>
    <row r="426" s="1" customFormat="1" spans="15:16">
      <c r="O426" s="2" t="s">
        <v>2789</v>
      </c>
      <c r="P426" s="2" t="s">
        <v>2866</v>
      </c>
    </row>
    <row r="427" s="1" customFormat="1" spans="15:16">
      <c r="O427" s="2" t="s">
        <v>2668</v>
      </c>
      <c r="P427" s="2" t="s">
        <v>3385</v>
      </c>
    </row>
    <row r="428" s="1" customFormat="1" spans="15:16">
      <c r="O428" s="2" t="s">
        <v>2780</v>
      </c>
      <c r="P428" s="2" t="s">
        <v>2910</v>
      </c>
    </row>
    <row r="429" s="1" customFormat="1" spans="15:16">
      <c r="O429" s="2" t="s">
        <v>2792</v>
      </c>
      <c r="P429" s="2" t="s">
        <v>2861</v>
      </c>
    </row>
    <row r="430" s="1" customFormat="1" spans="15:16">
      <c r="O430" s="2" t="s">
        <v>3386</v>
      </c>
      <c r="P430" s="2" t="s">
        <v>2957</v>
      </c>
    </row>
    <row r="431" s="1" customFormat="1" spans="15:16">
      <c r="O431" s="2" t="s">
        <v>2595</v>
      </c>
      <c r="P431" s="2" t="s">
        <v>2957</v>
      </c>
    </row>
    <row r="432" s="1" customFormat="1" spans="15:16">
      <c r="O432" s="2" t="s">
        <v>2592</v>
      </c>
      <c r="P432" s="2" t="s">
        <v>3188</v>
      </c>
    </row>
    <row r="433" s="1" customFormat="1" spans="15:16">
      <c r="O433" s="2" t="s">
        <v>3387</v>
      </c>
      <c r="P433" s="2" t="s">
        <v>2946</v>
      </c>
    </row>
    <row r="434" s="1" customFormat="1" spans="15:16">
      <c r="O434" s="2" t="s">
        <v>3388</v>
      </c>
      <c r="P434" s="2" t="s">
        <v>2895</v>
      </c>
    </row>
    <row r="435" s="1" customFormat="1" spans="15:16">
      <c r="O435" s="2" t="s">
        <v>3389</v>
      </c>
      <c r="P435" s="2" t="s">
        <v>2857</v>
      </c>
    </row>
    <row r="436" s="1" customFormat="1" spans="15:16">
      <c r="O436" s="2" t="s">
        <v>2531</v>
      </c>
      <c r="P436" s="2" t="s">
        <v>2866</v>
      </c>
    </row>
    <row r="437" s="1" customFormat="1" spans="15:16">
      <c r="O437" s="2" t="s">
        <v>3390</v>
      </c>
      <c r="P437" s="2" t="s">
        <v>2857</v>
      </c>
    </row>
    <row r="438" s="1" customFormat="1" spans="15:16">
      <c r="O438" s="2" t="s">
        <v>3391</v>
      </c>
      <c r="P438" s="2" t="s">
        <v>2895</v>
      </c>
    </row>
    <row r="439" s="1" customFormat="1" spans="15:16">
      <c r="O439" s="2" t="s">
        <v>3392</v>
      </c>
      <c r="P439" s="2" t="s">
        <v>3393</v>
      </c>
    </row>
    <row r="440" s="1" customFormat="1" spans="15:16">
      <c r="O440" s="2" t="s">
        <v>3394</v>
      </c>
      <c r="P440" s="2" t="s">
        <v>3395</v>
      </c>
    </row>
    <row r="441" s="1" customFormat="1" spans="15:16">
      <c r="O441" s="2" t="s">
        <v>3396</v>
      </c>
      <c r="P441" s="2" t="s">
        <v>3397</v>
      </c>
    </row>
    <row r="442" s="1" customFormat="1" spans="15:16">
      <c r="O442" s="2" t="s">
        <v>3398</v>
      </c>
      <c r="P442" s="2" t="s">
        <v>2859</v>
      </c>
    </row>
    <row r="443" s="1" customFormat="1" spans="15:16">
      <c r="O443" s="2" t="s">
        <v>3399</v>
      </c>
      <c r="P443" s="2" t="s">
        <v>3121</v>
      </c>
    </row>
    <row r="444" s="1" customFormat="1" spans="15:16">
      <c r="O444" s="2" t="s">
        <v>2556</v>
      </c>
      <c r="P444" s="2" t="s">
        <v>2857</v>
      </c>
    </row>
    <row r="445" s="1" customFormat="1" spans="15:16">
      <c r="O445" s="2" t="s">
        <v>3400</v>
      </c>
      <c r="P445" s="2" t="s">
        <v>2861</v>
      </c>
    </row>
    <row r="446" s="1" customFormat="1" spans="15:16">
      <c r="O446" s="2" t="s">
        <v>3401</v>
      </c>
      <c r="P446" s="2" t="s">
        <v>2857</v>
      </c>
    </row>
    <row r="447" s="1" customFormat="1" spans="15:16">
      <c r="O447" s="2" t="s">
        <v>3402</v>
      </c>
      <c r="P447" s="2" t="s">
        <v>2857</v>
      </c>
    </row>
    <row r="448" s="1" customFormat="1" spans="15:16">
      <c r="O448" s="2" t="s">
        <v>3403</v>
      </c>
      <c r="P448" s="2" t="s">
        <v>2965</v>
      </c>
    </row>
    <row r="449" s="1" customFormat="1" spans="15:16">
      <c r="O449" s="2" t="s">
        <v>2536</v>
      </c>
      <c r="P449" s="2" t="s">
        <v>2859</v>
      </c>
    </row>
    <row r="450" s="1" customFormat="1" spans="15:16">
      <c r="O450" s="2" t="s">
        <v>2540</v>
      </c>
      <c r="P450" s="2" t="s">
        <v>2857</v>
      </c>
    </row>
    <row r="451" s="1" customFormat="1" spans="15:16">
      <c r="O451" s="2" t="s">
        <v>2762</v>
      </c>
      <c r="P451" s="2" t="s">
        <v>2866</v>
      </c>
    </row>
    <row r="452" s="1" customFormat="1" spans="15:16">
      <c r="O452" s="2" t="s">
        <v>3404</v>
      </c>
      <c r="P452" s="2" t="s">
        <v>2857</v>
      </c>
    </row>
    <row r="453" s="1" customFormat="1" spans="15:16">
      <c r="O453" s="2" t="s">
        <v>2811</v>
      </c>
      <c r="P453" s="2" t="s">
        <v>2861</v>
      </c>
    </row>
    <row r="454" s="1" customFormat="1" spans="15:16">
      <c r="O454" s="2" t="s">
        <v>3405</v>
      </c>
      <c r="P454" s="2" t="s">
        <v>2985</v>
      </c>
    </row>
    <row r="455" s="1" customFormat="1" spans="15:16">
      <c r="O455" s="2" t="s">
        <v>2566</v>
      </c>
      <c r="P455" s="2" t="s">
        <v>2951</v>
      </c>
    </row>
    <row r="456" s="1" customFormat="1" spans="15:16">
      <c r="O456" s="2" t="s">
        <v>2715</v>
      </c>
      <c r="P456" s="2" t="s">
        <v>2857</v>
      </c>
    </row>
    <row r="457" s="1" customFormat="1" spans="15:16">
      <c r="O457" s="2" t="s">
        <v>3406</v>
      </c>
      <c r="P457" s="2" t="s">
        <v>2859</v>
      </c>
    </row>
    <row r="458" s="1" customFormat="1" spans="15:16">
      <c r="O458" s="2" t="s">
        <v>2700</v>
      </c>
      <c r="P458" s="2" t="s">
        <v>2960</v>
      </c>
    </row>
    <row r="459" s="1" customFormat="1" spans="15:16">
      <c r="O459" s="2" t="s">
        <v>3407</v>
      </c>
      <c r="P459" s="2" t="s">
        <v>3408</v>
      </c>
    </row>
    <row r="460" s="1" customFormat="1" spans="15:16">
      <c r="O460" s="2" t="s">
        <v>3409</v>
      </c>
      <c r="P460" s="2" t="s">
        <v>2873</v>
      </c>
    </row>
    <row r="461" s="1" customFormat="1" spans="15:16">
      <c r="O461" s="2" t="s">
        <v>2508</v>
      </c>
      <c r="P461" s="2" t="s">
        <v>2859</v>
      </c>
    </row>
    <row r="462" s="1" customFormat="1" spans="15:16">
      <c r="O462" s="2" t="s">
        <v>3410</v>
      </c>
      <c r="P462" s="2" t="s">
        <v>3206</v>
      </c>
    </row>
    <row r="463" s="1" customFormat="1" spans="15:16">
      <c r="O463" s="2" t="s">
        <v>3411</v>
      </c>
      <c r="P463" s="2" t="s">
        <v>2859</v>
      </c>
    </row>
    <row r="464" s="1" customFormat="1" spans="15:16">
      <c r="O464" s="2" t="s">
        <v>2569</v>
      </c>
      <c r="P464" s="2" t="s">
        <v>2861</v>
      </c>
    </row>
    <row r="465" s="1" customFormat="1" spans="15:16">
      <c r="O465" s="2" t="s">
        <v>3412</v>
      </c>
      <c r="P465" s="2" t="s">
        <v>2962</v>
      </c>
    </row>
    <row r="466" s="1" customFormat="1" spans="15:16">
      <c r="O466" s="2" t="s">
        <v>3413</v>
      </c>
      <c r="P466" s="2" t="s">
        <v>2857</v>
      </c>
    </row>
    <row r="467" s="1" customFormat="1" spans="15:16">
      <c r="O467" s="2" t="s">
        <v>3414</v>
      </c>
      <c r="P467" s="2" t="s">
        <v>2857</v>
      </c>
    </row>
    <row r="468" s="1" customFormat="1" spans="15:16">
      <c r="O468" s="2" t="s">
        <v>3415</v>
      </c>
      <c r="P468" s="2" t="s">
        <v>2861</v>
      </c>
    </row>
    <row r="469" s="1" customFormat="1" spans="15:16">
      <c r="O469" s="2" t="s">
        <v>3416</v>
      </c>
      <c r="P469" s="2" t="s">
        <v>2861</v>
      </c>
    </row>
    <row r="470" s="1" customFormat="1" spans="15:16">
      <c r="O470" s="2" t="s">
        <v>2797</v>
      </c>
      <c r="P470" s="2" t="s">
        <v>2857</v>
      </c>
    </row>
    <row r="471" s="1" customFormat="1" spans="15:16">
      <c r="O471" s="2" t="s">
        <v>3417</v>
      </c>
      <c r="P471" s="2" t="s">
        <v>2859</v>
      </c>
    </row>
    <row r="472" s="1" customFormat="1" spans="15:16">
      <c r="O472" s="2" t="s">
        <v>3418</v>
      </c>
      <c r="P472" s="2" t="s">
        <v>3188</v>
      </c>
    </row>
    <row r="473" s="1" customFormat="1" spans="15:16">
      <c r="O473" s="2" t="s">
        <v>3419</v>
      </c>
      <c r="P473" s="2" t="s">
        <v>2866</v>
      </c>
    </row>
    <row r="474" s="1" customFormat="1" spans="15:16">
      <c r="O474" s="2" t="s">
        <v>2617</v>
      </c>
      <c r="P474" s="2" t="s">
        <v>3039</v>
      </c>
    </row>
    <row r="475" s="1" customFormat="1" spans="15:16">
      <c r="O475" s="2" t="s">
        <v>2660</v>
      </c>
      <c r="P475" s="2" t="s">
        <v>2946</v>
      </c>
    </row>
    <row r="476" s="1" customFormat="1" spans="15:16">
      <c r="O476" s="2" t="s">
        <v>3420</v>
      </c>
      <c r="P476" s="2" t="s">
        <v>3421</v>
      </c>
    </row>
    <row r="477" s="1" customFormat="1" spans="15:16">
      <c r="O477" s="2" t="s">
        <v>3422</v>
      </c>
      <c r="P477" s="2" t="s">
        <v>3096</v>
      </c>
    </row>
    <row r="478" s="1" customFormat="1" spans="15:16">
      <c r="O478" s="2" t="s">
        <v>3423</v>
      </c>
      <c r="P478" s="2" t="s">
        <v>2957</v>
      </c>
    </row>
    <row r="479" s="1" customFormat="1" spans="15:16">
      <c r="O479" s="2" t="s">
        <v>2717</v>
      </c>
      <c r="P479" s="2" t="s">
        <v>2859</v>
      </c>
    </row>
    <row r="480" s="1" customFormat="1" spans="15:16">
      <c r="O480" s="2" t="s">
        <v>2805</v>
      </c>
      <c r="P480" s="2" t="s">
        <v>2859</v>
      </c>
    </row>
    <row r="481" s="1" customFormat="1" spans="15:16">
      <c r="O481" s="2" t="s">
        <v>3424</v>
      </c>
      <c r="P481" s="2" t="s">
        <v>2931</v>
      </c>
    </row>
    <row r="482" s="1" customFormat="1" spans="15:16">
      <c r="O482" s="2" t="s">
        <v>2612</v>
      </c>
      <c r="P482" s="2" t="s">
        <v>2857</v>
      </c>
    </row>
    <row r="483" s="1" customFormat="1" spans="15:16">
      <c r="O483" s="2" t="s">
        <v>2633</v>
      </c>
      <c r="P483" s="2" t="s">
        <v>2857</v>
      </c>
    </row>
    <row r="484" s="1" customFormat="1" spans="15:16">
      <c r="O484" s="2" t="s">
        <v>2635</v>
      </c>
      <c r="P484" s="2" t="s">
        <v>2857</v>
      </c>
    </row>
    <row r="485" s="1" customFormat="1" spans="15:16">
      <c r="O485" s="2" t="s">
        <v>2603</v>
      </c>
      <c r="P485" s="2" t="s">
        <v>2965</v>
      </c>
    </row>
    <row r="486" s="1" customFormat="1" spans="15:16">
      <c r="O486" s="2" t="s">
        <v>3425</v>
      </c>
      <c r="P486" s="2" t="s">
        <v>3206</v>
      </c>
    </row>
    <row r="487" s="1" customFormat="1" spans="15:16">
      <c r="O487" s="2" t="s">
        <v>2757</v>
      </c>
      <c r="P487" s="2" t="s">
        <v>2866</v>
      </c>
    </row>
    <row r="488" s="1" customFormat="1" spans="15:16">
      <c r="O488" s="2" t="s">
        <v>3426</v>
      </c>
      <c r="P488" s="2" t="s">
        <v>2859</v>
      </c>
    </row>
    <row r="489" s="1" customFormat="1" spans="15:16">
      <c r="O489" s="2" t="s">
        <v>2837</v>
      </c>
      <c r="P489" s="2" t="s">
        <v>2857</v>
      </c>
    </row>
    <row r="490" s="1" customFormat="1" spans="15:16">
      <c r="O490" s="2" t="s">
        <v>2653</v>
      </c>
      <c r="P490" s="2" t="s">
        <v>2859</v>
      </c>
    </row>
    <row r="491" s="1" customFormat="1" spans="15:16">
      <c r="O491" s="2" t="s">
        <v>3427</v>
      </c>
      <c r="P491" s="2" t="s">
        <v>2866</v>
      </c>
    </row>
    <row r="492" s="1" customFormat="1" spans="15:16">
      <c r="O492" s="2" t="s">
        <v>3428</v>
      </c>
      <c r="P492" s="2" t="s">
        <v>3188</v>
      </c>
    </row>
    <row r="493" s="1" customFormat="1" spans="15:16">
      <c r="O493" s="2" t="s">
        <v>3429</v>
      </c>
      <c r="P493" s="2" t="s">
        <v>2962</v>
      </c>
    </row>
    <row r="494" s="1" customFormat="1" spans="15:16">
      <c r="O494" s="2" t="s">
        <v>3430</v>
      </c>
      <c r="P494" s="2" t="s">
        <v>3188</v>
      </c>
    </row>
    <row r="495" s="1" customFormat="1" spans="15:16">
      <c r="O495" s="2" t="s">
        <v>3431</v>
      </c>
      <c r="P495" s="2" t="s">
        <v>2857</v>
      </c>
    </row>
    <row r="496" s="1" customFormat="1" spans="15:16">
      <c r="O496" s="2" t="s">
        <v>3432</v>
      </c>
      <c r="P496" s="2" t="s">
        <v>2965</v>
      </c>
    </row>
    <row r="497" s="1" customFormat="1" spans="15:16">
      <c r="O497" s="2" t="s">
        <v>3433</v>
      </c>
      <c r="P497" s="2" t="s">
        <v>2857</v>
      </c>
    </row>
    <row r="498" s="1" customFormat="1" spans="15:16">
      <c r="O498" s="2" t="s">
        <v>3434</v>
      </c>
      <c r="P498" s="2" t="s">
        <v>2861</v>
      </c>
    </row>
    <row r="499" s="1" customFormat="1" spans="15:16">
      <c r="O499" s="2" t="s">
        <v>3435</v>
      </c>
      <c r="P499" s="2" t="s">
        <v>2857</v>
      </c>
    </row>
    <row r="500" s="1" customFormat="1" spans="15:16">
      <c r="O500" s="2" t="s">
        <v>2760</v>
      </c>
      <c r="P500" s="2" t="s">
        <v>2866</v>
      </c>
    </row>
    <row r="501" s="1" customFormat="1" spans="15:16">
      <c r="O501" s="2" t="s">
        <v>3436</v>
      </c>
      <c r="P501" s="2" t="s">
        <v>2962</v>
      </c>
    </row>
    <row r="502" s="1" customFormat="1" spans="15:16">
      <c r="O502" s="2" t="s">
        <v>3437</v>
      </c>
      <c r="P502" s="2" t="s">
        <v>2859</v>
      </c>
    </row>
    <row r="503" s="1" customFormat="1" spans="15:16">
      <c r="O503" s="2" t="s">
        <v>3438</v>
      </c>
      <c r="P503" s="2" t="s">
        <v>2857</v>
      </c>
    </row>
    <row r="504" s="1" customFormat="1" spans="15:16">
      <c r="O504" s="2" t="s">
        <v>3439</v>
      </c>
      <c r="P504" s="2" t="s">
        <v>2866</v>
      </c>
    </row>
    <row r="505" s="1" customFormat="1" spans="15:16">
      <c r="O505" s="2" t="s">
        <v>3440</v>
      </c>
      <c r="P505" s="2" t="s">
        <v>2965</v>
      </c>
    </row>
    <row r="506" s="1" customFormat="1" spans="15:16">
      <c r="O506" s="2" t="s">
        <v>3441</v>
      </c>
      <c r="P506" s="2" t="s">
        <v>2873</v>
      </c>
    </row>
    <row r="507" s="1" customFormat="1" spans="15:16">
      <c r="O507" s="2" t="s">
        <v>3442</v>
      </c>
      <c r="P507" s="2" t="s">
        <v>2857</v>
      </c>
    </row>
    <row r="508" s="1" customFormat="1" spans="15:16">
      <c r="O508" s="2" t="s">
        <v>3443</v>
      </c>
      <c r="P508" s="2" t="s">
        <v>2857</v>
      </c>
    </row>
    <row r="509" s="1" customFormat="1" spans="15:16">
      <c r="O509" s="2" t="s">
        <v>3444</v>
      </c>
      <c r="P509" s="2" t="s">
        <v>2857</v>
      </c>
    </row>
    <row r="510" s="1" customFormat="1" spans="15:16">
      <c r="O510" s="2" t="s">
        <v>3445</v>
      </c>
      <c r="P510" s="2" t="s">
        <v>2895</v>
      </c>
    </row>
    <row r="511" s="1" customFormat="1" spans="15:16">
      <c r="O511" s="2" t="s">
        <v>2820</v>
      </c>
      <c r="P511" s="2" t="s">
        <v>2895</v>
      </c>
    </row>
    <row r="512" s="1" customFormat="1" spans="15:16">
      <c r="O512" s="2" t="s">
        <v>3446</v>
      </c>
      <c r="P512" s="2" t="s">
        <v>2962</v>
      </c>
    </row>
    <row r="513" s="1" customFormat="1" spans="15:16">
      <c r="O513" s="2" t="s">
        <v>3447</v>
      </c>
      <c r="P513" s="2" t="s">
        <v>2857</v>
      </c>
    </row>
    <row r="514" s="1" customFormat="1" spans="15:16">
      <c r="O514" s="2" t="s">
        <v>3448</v>
      </c>
      <c r="P514" s="2" t="s">
        <v>2866</v>
      </c>
    </row>
    <row r="515" s="1" customFormat="1" spans="15:16">
      <c r="O515" s="2" t="s">
        <v>3449</v>
      </c>
      <c r="P515" s="2" t="s">
        <v>2946</v>
      </c>
    </row>
    <row r="516" s="1" customFormat="1" spans="15:16">
      <c r="O516" s="2" t="s">
        <v>3450</v>
      </c>
      <c r="P516" s="2" t="s">
        <v>2957</v>
      </c>
    </row>
    <row r="517" s="1" customFormat="1" spans="15:16">
      <c r="O517" s="2" t="s">
        <v>3451</v>
      </c>
      <c r="P517" s="2" t="s">
        <v>2873</v>
      </c>
    </row>
    <row r="518" s="1" customFormat="1" spans="15:16">
      <c r="O518" s="2" t="s">
        <v>3452</v>
      </c>
      <c r="P518" s="2" t="s">
        <v>3205</v>
      </c>
    </row>
    <row r="519" s="1" customFormat="1" spans="15:16">
      <c r="O519" s="2" t="s">
        <v>3453</v>
      </c>
      <c r="P519" s="2" t="s">
        <v>2857</v>
      </c>
    </row>
    <row r="520" s="1" customFormat="1" spans="15:16">
      <c r="O520" s="2" t="s">
        <v>3454</v>
      </c>
      <c r="P520" s="2" t="s">
        <v>2957</v>
      </c>
    </row>
    <row r="521" s="1" customFormat="1" spans="15:16">
      <c r="O521" s="2" t="s">
        <v>2624</v>
      </c>
      <c r="P521" s="2" t="s">
        <v>2861</v>
      </c>
    </row>
    <row r="522" s="1" customFormat="1" spans="15:16">
      <c r="O522" s="2" t="s">
        <v>2705</v>
      </c>
      <c r="P522" s="2" t="s">
        <v>2861</v>
      </c>
    </row>
    <row r="523" s="1" customFormat="1" spans="15:16">
      <c r="O523" s="2" t="s">
        <v>3455</v>
      </c>
      <c r="P523" s="2" t="s">
        <v>2857</v>
      </c>
    </row>
    <row r="524" s="1" customFormat="1" spans="15:16">
      <c r="O524" s="2" t="s">
        <v>3456</v>
      </c>
      <c r="P524" s="2" t="s">
        <v>2857</v>
      </c>
    </row>
    <row r="525" s="1" customFormat="1" spans="15:16">
      <c r="O525" s="2" t="s">
        <v>2703</v>
      </c>
      <c r="P525" s="2" t="s">
        <v>2859</v>
      </c>
    </row>
    <row r="526" s="1" customFormat="1" spans="15:16">
      <c r="O526" s="2" t="s">
        <v>3457</v>
      </c>
      <c r="P526" s="2" t="s">
        <v>2965</v>
      </c>
    </row>
  </sheetData>
  <conditionalFormatting sqref="B$1:B$1048576">
    <cfRule type="duplicateValues" dxfId="0" priority="2"/>
  </conditionalFormatting>
  <conditionalFormatting sqref="R9:R162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2018-01-30T08:35:00Z</dcterms:created>
  <dcterms:modified xsi:type="dcterms:W3CDTF">2018-08-08T06:14:43Z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