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<sst xmlns="http://schemas.openxmlformats.org/spreadsheetml/2006/main" count="480">
  <si>
    <r>
      <rPr>
        <b/>
        <sz val="10"/>
        <rFont val="Tahoma"/>
        <charset val="134"/>
      </rPr>
      <t>CIT Floating Deposit Statement for 30 Booking Starting on 01/04/18 - 23/04/18</t>
    </r>
  </si>
  <si>
    <r>
      <rPr>
        <b/>
        <sz val="9"/>
        <rFont val="Consolas"/>
        <charset val="134"/>
      </rPr>
      <t>NO</t>
    </r>
  </si>
  <si>
    <r>
      <rPr>
        <b/>
        <sz val="9"/>
        <rFont val="Consolas"/>
        <charset val="134"/>
      </rPr>
      <t>ID BOOKING</t>
    </r>
  </si>
  <si>
    <r>
      <rPr>
        <b/>
        <sz val="9"/>
        <rFont val="Consolas"/>
        <charset val="134"/>
      </rPr>
      <t>C/IN</t>
    </r>
  </si>
  <si>
    <r>
      <rPr>
        <b/>
        <sz val="9"/>
        <rFont val="Consolas"/>
        <charset val="134"/>
      </rPr>
      <t>C/OUT</t>
    </r>
  </si>
  <si>
    <r>
      <rPr>
        <b/>
        <sz val="9"/>
        <rFont val="Consolas"/>
        <charset val="134"/>
      </rPr>
      <t>ROOM TYPE</t>
    </r>
  </si>
  <si>
    <r>
      <rPr>
        <b/>
        <sz val="9"/>
        <rFont val="Consolas"/>
        <charset val="134"/>
      </rPr>
      <t>RM</t>
    </r>
  </si>
  <si>
    <r>
      <rPr>
        <b/>
        <sz val="9"/>
        <rFont val="Consolas"/>
        <charset val="134"/>
      </rPr>
      <t>NT</t>
    </r>
  </si>
  <si>
    <r>
      <rPr>
        <b/>
        <sz val="9"/>
        <rFont val="Consolas"/>
        <charset val="134"/>
      </rPr>
      <t>RATE/NT</t>
    </r>
  </si>
  <si>
    <r>
      <rPr>
        <b/>
        <sz val="9"/>
        <rFont val="Consolas"/>
        <charset val="134"/>
      </rPr>
      <t>TOTAL</t>
    </r>
  </si>
  <si>
    <r>
      <rPr>
        <b/>
        <sz val="9"/>
        <rFont val="Consolas"/>
        <charset val="134"/>
      </rPr>
      <t>BALANCE</t>
    </r>
  </si>
  <si>
    <r>
      <rPr>
        <b/>
        <sz val="7"/>
        <rFont val="Tahoma"/>
        <charset val="134"/>
      </rPr>
      <t>Booking start 26/03/18</t>
    </r>
  </si>
  <si>
    <r>
      <rPr>
        <b/>
        <sz val="7"/>
        <rFont val="Tahoma"/>
        <charset val="134"/>
      </rPr>
      <t>30/3/2018</t>
    </r>
  </si>
  <si>
    <r>
      <rPr>
        <b/>
        <sz val="9"/>
        <rFont val="Consolas"/>
        <charset val="134"/>
      </rPr>
      <t>DPT/TF-BANK</t>
    </r>
  </si>
  <si>
    <r>
      <rPr>
        <b/>
        <sz val="9"/>
        <rFont val="Consolas"/>
        <charset val="134"/>
      </rPr>
      <t>499,400.00</t>
    </r>
  </si>
  <si>
    <r>
      <rPr>
        <b/>
        <sz val="9"/>
        <rFont val="Consolas"/>
        <charset val="134"/>
      </rPr>
      <t>1</t>
    </r>
  </si>
  <si>
    <r>
      <rPr>
        <b/>
        <sz val="9"/>
        <rFont val="Consolas"/>
        <charset val="134"/>
      </rPr>
      <t>12/4/2018</t>
    </r>
  </si>
  <si>
    <r>
      <rPr>
        <b/>
        <sz val="9"/>
        <rFont val="Consolas"/>
        <charset val="134"/>
      </rPr>
      <t>14/4/2018</t>
    </r>
  </si>
  <si>
    <r>
      <rPr>
        <b/>
        <sz val="9"/>
        <rFont val="Consolas"/>
        <charset val="134"/>
      </rPr>
      <t>PV+ABF</t>
    </r>
  </si>
  <si>
    <r>
      <rPr>
        <b/>
        <sz val="9"/>
        <rFont val="Consolas"/>
        <charset val="134"/>
      </rPr>
      <t>3</t>
    </r>
  </si>
  <si>
    <r>
      <rPr>
        <b/>
        <sz val="9"/>
        <rFont val="Consolas"/>
        <charset val="134"/>
      </rPr>
      <t>2</t>
    </r>
  </si>
  <si>
    <r>
      <rPr>
        <sz val="8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8"/>
        <rFont val="Tahoma"/>
        <charset val="134"/>
      </rPr>
      <t>000.00</t>
    </r>
  </si>
  <si>
    <r>
      <rPr>
        <b/>
        <sz val="9"/>
        <rFont val="Consolas"/>
        <charset val="134"/>
      </rPr>
      <t>36,000.00</t>
    </r>
  </si>
  <si>
    <r>
      <rPr>
        <b/>
        <sz val="9"/>
        <rFont val="Consolas"/>
        <charset val="134"/>
      </rPr>
      <t>463,400.00</t>
    </r>
  </si>
  <si>
    <r>
      <rPr>
        <b/>
        <sz val="9"/>
        <rFont val="Consolas"/>
        <charset val="134"/>
      </rPr>
      <t>13/4/2018</t>
    </r>
  </si>
  <si>
    <r>
      <rPr>
        <b/>
        <sz val="9"/>
        <rFont val="Consolas"/>
        <charset val="134"/>
      </rPr>
      <t>PV/RO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</si>
  <si>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</si>
  <si>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5</t>
    </r>
    <r>
      <rPr>
        <b/>
        <sz val="6"/>
        <rFont val="Tahoma"/>
        <charset val="134"/>
      </rPr>
      <t>,</t>
    </r>
    <r>
      <rPr>
        <sz val="8"/>
        <rFont val="Tahoma"/>
        <charset val="134"/>
      </rPr>
      <t>500.00</t>
    </r>
  </si>
  <si>
    <r>
      <rPr>
        <b/>
        <sz val="9"/>
        <rFont val="Consolas"/>
        <charset val="134"/>
      </rPr>
      <t>5,500.00</t>
    </r>
  </si>
  <si>
    <r>
      <rPr>
        <b/>
        <sz val="9"/>
        <rFont val="Consolas"/>
        <charset val="134"/>
      </rPr>
      <t>457,900.00</t>
    </r>
  </si>
  <si>
    <r>
      <rPr>
        <b/>
        <sz val="9"/>
        <rFont val="Consolas"/>
        <charset val="134"/>
      </rPr>
      <t>16/4/2018</t>
    </r>
  </si>
  <si>
    <r>
      <rPr>
        <b/>
        <sz val="9"/>
        <rFont val="Consolas"/>
        <charset val="134"/>
      </rPr>
      <t>GPV+ABF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</si>
  <si>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</si>
  <si>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8"/>
        <rFont val="Tahoma"/>
        <charset val="134"/>
      </rPr>
      <t>500.00</t>
    </r>
  </si>
  <si>
    <r>
      <rPr>
        <b/>
        <sz val="9"/>
        <rFont val="Consolas"/>
        <charset val="134"/>
      </rPr>
      <t>15,000.00</t>
    </r>
  </si>
  <si>
    <r>
      <rPr>
        <b/>
        <sz val="9"/>
        <rFont val="Consolas"/>
        <charset val="134"/>
      </rPr>
      <t>442,900.00</t>
    </r>
  </si>
  <si>
    <r>
      <rPr>
        <b/>
        <sz val="9"/>
        <rFont val="Consolas"/>
        <charset val="134"/>
      </rPr>
      <t>4</t>
    </r>
  </si>
  <si>
    <r>
      <rPr>
        <b/>
        <sz val="9"/>
        <rFont val="Consolas"/>
        <charset val="134"/>
      </rPr>
      <t>10/4/2018</t>
    </r>
  </si>
  <si>
    <r>
      <rPr>
        <b/>
        <sz val="9"/>
        <rFont val="Consolas"/>
        <charset val="134"/>
      </rPr>
      <t>11,000.00</t>
    </r>
  </si>
  <si>
    <r>
      <rPr>
        <b/>
        <sz val="9"/>
        <rFont val="Consolas"/>
        <charset val="134"/>
      </rPr>
      <t>431,900.00</t>
    </r>
  </si>
  <si>
    <r>
      <rPr>
        <b/>
        <sz val="9"/>
        <rFont val="Consolas"/>
        <charset val="134"/>
      </rPr>
      <t>5</t>
    </r>
  </si>
  <si>
    <r>
      <rPr>
        <b/>
        <sz val="9"/>
        <rFont val="Consolas"/>
        <charset val="134"/>
      </rPr>
      <t>1/4/2018</t>
    </r>
  </si>
  <si>
    <r>
      <rPr>
        <b/>
        <sz val="9"/>
        <rFont val="Consolas"/>
        <charset val="134"/>
      </rPr>
      <t>3/4/2018</t>
    </r>
  </si>
  <si>
    <r>
      <rPr>
        <b/>
        <sz val="9"/>
        <rFont val="Consolas"/>
        <charset val="134"/>
      </rPr>
      <t>420,900.00</t>
    </r>
  </si>
  <si>
    <r>
      <rPr>
        <b/>
        <sz val="9"/>
        <rFont val="Consolas"/>
        <charset val="134"/>
      </rPr>
      <t>6</t>
    </r>
  </si>
  <si>
    <r>
      <rPr>
        <b/>
        <sz val="9"/>
        <rFont val="Consolas"/>
        <charset val="134"/>
      </rPr>
      <t>GPV/RO</t>
    </r>
  </si>
  <si>
    <r>
      <rPr>
        <sz val="8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8"/>
        <rFont val="Tahoma"/>
        <charset val="134"/>
      </rPr>
      <t>000.00</t>
    </r>
  </si>
  <si>
    <r>
      <rPr>
        <b/>
        <sz val="9"/>
        <rFont val="Consolas"/>
        <charset val="134"/>
      </rPr>
      <t>14,000.00</t>
    </r>
  </si>
  <si>
    <r>
      <rPr>
        <b/>
        <sz val="9"/>
        <rFont val="Consolas"/>
        <charset val="134"/>
      </rPr>
      <t>406,900.00</t>
    </r>
  </si>
  <si>
    <r>
      <rPr>
        <b/>
        <sz val="9"/>
        <rFont val="Consolas"/>
        <charset val="134"/>
      </rPr>
      <t>7</t>
    </r>
  </si>
  <si>
    <r>
      <rPr>
        <b/>
        <sz val="9"/>
        <rFont val="Consolas"/>
        <charset val="134"/>
      </rPr>
      <t>4/4/2018</t>
    </r>
  </si>
  <si>
    <r>
      <rPr>
        <b/>
        <sz val="9"/>
        <rFont val="Consolas"/>
        <charset val="134"/>
      </rPr>
      <t>6,000.00</t>
    </r>
  </si>
  <si>
    <r>
      <rPr>
        <b/>
        <sz val="9"/>
        <rFont val="Consolas"/>
        <charset val="134"/>
      </rPr>
      <t>400,900.00</t>
    </r>
  </si>
  <si>
    <r>
      <rPr>
        <b/>
        <sz val="9"/>
        <rFont val="Consolas"/>
        <charset val="134"/>
      </rPr>
      <t>8</t>
    </r>
  </si>
  <si>
    <r>
      <rPr>
        <b/>
        <sz val="9"/>
        <rFont val="Consolas"/>
        <charset val="134"/>
      </rPr>
      <t>11/4/2018</t>
    </r>
  </si>
  <si>
    <r>
      <rPr>
        <b/>
        <sz val="9"/>
        <rFont val="Consolas"/>
        <charset val="134"/>
      </rPr>
      <t>15/4/2018</t>
    </r>
  </si>
  <si>
    <r>
      <rPr>
        <sz val="8"/>
        <rFont val="Tahoma"/>
        <charset val="134"/>
      </rPr>
      <t>4</t>
    </r>
  </si>
  <si>
    <r>
      <rPr>
        <b/>
        <sz val="9"/>
        <rFont val="Consolas"/>
        <charset val="134"/>
      </rPr>
      <t>30,000.00</t>
    </r>
  </si>
  <si>
    <r>
      <rPr>
        <b/>
        <sz val="9"/>
        <rFont val="Consolas"/>
        <charset val="134"/>
      </rPr>
      <t>370,900.00</t>
    </r>
  </si>
  <si>
    <r>
      <rPr>
        <b/>
        <sz val="9"/>
        <rFont val="Consolas"/>
        <charset val="134"/>
      </rPr>
      <t>9</t>
    </r>
  </si>
  <si>
    <r>
      <rPr>
        <sz val="8"/>
        <rFont val="Tahoma"/>
        <charset val="134"/>
      </rPr>
      <t>3</t>
    </r>
  </si>
  <si>
    <r>
      <rPr>
        <b/>
        <sz val="9"/>
        <rFont val="Consolas"/>
        <charset val="134"/>
      </rPr>
      <t>18,000.00</t>
    </r>
  </si>
  <si>
    <r>
      <rPr>
        <b/>
        <sz val="9"/>
        <rFont val="Consolas"/>
        <charset val="134"/>
      </rPr>
      <t>352,900.00</t>
    </r>
  </si>
  <si>
    <r>
      <rPr>
        <b/>
        <sz val="9"/>
        <rFont val="Consolas"/>
        <charset val="134"/>
      </rPr>
      <t>10</t>
    </r>
  </si>
  <si>
    <r>
      <rPr>
        <b/>
        <sz val="9"/>
        <rFont val="Consolas"/>
        <charset val="134"/>
      </rPr>
      <t>2/4/2018</t>
    </r>
  </si>
  <si>
    <r>
      <rPr>
        <b/>
        <sz val="9"/>
        <rFont val="Consolas"/>
        <charset val="134"/>
      </rPr>
      <t>PV+ABF+EB</t>
    </r>
  </si>
  <si>
    <r>
      <rPr>
        <b/>
        <sz val="9"/>
        <rFont val="Consolas"/>
        <charset val="134"/>
      </rPr>
      <t>337,900.00</t>
    </r>
  </si>
  <si>
    <r>
      <rPr>
        <b/>
        <sz val="9"/>
        <rFont val="Consolas"/>
        <charset val="134"/>
      </rPr>
      <t>11</t>
    </r>
  </si>
  <si>
    <r>
      <rPr>
        <b/>
        <sz val="9"/>
        <rFont val="Consolas"/>
        <charset val="134"/>
      </rPr>
      <t>5/4/2018</t>
    </r>
  </si>
  <si>
    <r>
      <rPr>
        <b/>
        <sz val="9"/>
        <rFont val="Consolas"/>
        <charset val="134"/>
      </rPr>
      <t>8/4/2018</t>
    </r>
  </si>
  <si>
    <r>
      <rPr>
        <b/>
        <sz val="9"/>
        <rFont val="Consolas"/>
        <charset val="134"/>
      </rPr>
      <t>21,000.00</t>
    </r>
  </si>
  <si>
    <r>
      <rPr>
        <b/>
        <sz val="9"/>
        <rFont val="Consolas"/>
        <charset val="134"/>
      </rPr>
      <t>316,900.00</t>
    </r>
  </si>
  <si>
    <r>
      <rPr>
        <b/>
        <sz val="9"/>
        <rFont val="Consolas"/>
        <charset val="134"/>
      </rPr>
      <t>12</t>
    </r>
  </si>
  <si>
    <r>
      <rPr>
        <b/>
        <sz val="9"/>
        <rFont val="Consolas"/>
        <charset val="134"/>
      </rPr>
      <t>9/4/2018</t>
    </r>
  </si>
  <si>
    <r>
      <rPr>
        <b/>
        <sz val="9"/>
        <rFont val="Consolas"/>
        <charset val="134"/>
      </rPr>
      <t>311,400.00</t>
    </r>
  </si>
  <si>
    <r>
      <rPr>
        <b/>
        <sz val="9"/>
        <rFont val="Consolas"/>
        <charset val="134"/>
      </rPr>
      <t>13</t>
    </r>
  </si>
  <si>
    <r>
      <rPr>
        <b/>
        <sz val="9"/>
        <rFont val="Consolas"/>
        <charset val="134"/>
      </rPr>
      <t>23/4/2018</t>
    </r>
  </si>
  <si>
    <r>
      <rPr>
        <b/>
        <sz val="9"/>
        <rFont val="Consolas"/>
        <charset val="134"/>
      </rPr>
      <t>27/4/2018</t>
    </r>
  </si>
  <si>
    <r>
      <rPr>
        <b/>
        <sz val="9"/>
        <rFont val="Consolas"/>
        <charset val="134"/>
      </rPr>
      <t>281,400.00</t>
    </r>
  </si>
  <si>
    <r>
      <rPr>
        <b/>
        <sz val="9"/>
        <rFont val="Consolas"/>
        <charset val="134"/>
      </rPr>
      <t>14</t>
    </r>
  </si>
  <si>
    <r>
      <rPr>
        <b/>
        <sz val="9"/>
        <rFont val="Consolas"/>
        <charset val="134"/>
      </rPr>
      <t>12,000.00</t>
    </r>
  </si>
  <si>
    <r>
      <rPr>
        <b/>
        <sz val="9"/>
        <rFont val="Consolas"/>
        <charset val="134"/>
      </rPr>
      <t>269,400.00</t>
    </r>
  </si>
  <si>
    <r>
      <rPr>
        <b/>
        <sz val="9"/>
        <rFont val="Consolas"/>
        <charset val="134"/>
      </rPr>
      <t>15</t>
    </r>
  </si>
  <si>
    <r>
      <rPr>
        <b/>
        <sz val="9"/>
        <rFont val="Consolas"/>
        <charset val="134"/>
      </rPr>
      <t>6/4/2018</t>
    </r>
  </si>
  <si>
    <r>
      <rPr>
        <b/>
        <sz val="9"/>
        <rFont val="Consolas"/>
        <charset val="134"/>
      </rPr>
      <t>7/4/2018</t>
    </r>
  </si>
  <si>
    <r>
      <rPr>
        <b/>
        <sz val="9"/>
        <rFont val="Consolas"/>
        <charset val="134"/>
      </rPr>
      <t>7,500.00</t>
    </r>
  </si>
  <si>
    <r>
      <rPr>
        <b/>
        <sz val="9"/>
        <rFont val="Consolas"/>
        <charset val="134"/>
      </rPr>
      <t>261,900.00</t>
    </r>
  </si>
  <si>
    <r>
      <rPr>
        <b/>
        <sz val="9"/>
        <rFont val="Consolas"/>
        <charset val="134"/>
      </rPr>
      <t>16</t>
    </r>
  </si>
  <si>
    <r>
      <rPr>
        <b/>
        <sz val="9"/>
        <rFont val="Consolas"/>
        <charset val="134"/>
      </rPr>
      <t>7,000.00</t>
    </r>
  </si>
  <si>
    <r>
      <rPr>
        <b/>
        <sz val="9"/>
        <rFont val="Consolas"/>
        <charset val="134"/>
      </rPr>
      <t>254,900.00</t>
    </r>
  </si>
  <si>
    <r>
      <rPr>
        <b/>
        <sz val="9"/>
        <rFont val="Consolas"/>
        <charset val="134"/>
      </rPr>
      <t>17</t>
    </r>
  </si>
  <si>
    <r>
      <rPr>
        <b/>
        <sz val="9"/>
        <rFont val="Consolas"/>
        <charset val="134"/>
      </rPr>
      <t>249,400.00</t>
    </r>
  </si>
  <si>
    <r>
      <rPr>
        <b/>
        <sz val="9"/>
        <rFont val="Consolas"/>
        <charset val="134"/>
      </rPr>
      <t>18</t>
    </r>
  </si>
  <si>
    <r>
      <rPr>
        <b/>
        <sz val="9"/>
        <rFont val="Consolas"/>
        <charset val="134"/>
      </rPr>
      <t>19/4/2018</t>
    </r>
  </si>
  <si>
    <r>
      <rPr>
        <b/>
        <sz val="9"/>
        <rFont val="Consolas"/>
        <charset val="134"/>
      </rPr>
      <t>20/4/2018</t>
    </r>
  </si>
  <si>
    <r>
      <rPr>
        <b/>
        <sz val="9"/>
        <rFont val="Consolas"/>
        <charset val="134"/>
      </rPr>
      <t>237,400.00</t>
    </r>
  </si>
  <si>
    <r>
      <rPr>
        <b/>
        <sz val="9"/>
        <rFont val="Consolas"/>
        <charset val="134"/>
      </rPr>
      <t>19</t>
    </r>
  </si>
  <si>
    <r>
      <rPr>
        <b/>
        <sz val="9"/>
        <rFont val="Consolas"/>
        <charset val="134"/>
      </rPr>
      <t>25/4/2018</t>
    </r>
  </si>
  <si>
    <r>
      <rPr>
        <b/>
        <sz val="9"/>
        <rFont val="Consolas"/>
        <charset val="134"/>
      </rPr>
      <t>225,400.00</t>
    </r>
  </si>
  <si>
    <r>
      <rPr>
        <b/>
        <sz val="9"/>
        <rFont val="Consolas"/>
        <charset val="134"/>
      </rPr>
      <t>20</t>
    </r>
  </si>
  <si>
    <r>
      <rPr>
        <b/>
        <sz val="9"/>
        <rFont val="Consolas"/>
        <charset val="134"/>
      </rPr>
      <t>213,400.00</t>
    </r>
  </si>
  <si>
    <r>
      <rPr>
        <b/>
        <sz val="9"/>
        <rFont val="Consolas"/>
        <charset val="134"/>
      </rPr>
      <t>21</t>
    </r>
  </si>
  <si>
    <r>
      <rPr>
        <b/>
        <sz val="9"/>
        <rFont val="Consolas"/>
        <charset val="134"/>
      </rPr>
      <t>202,400.00</t>
    </r>
  </si>
  <si>
    <r>
      <rPr>
        <b/>
        <sz val="9"/>
        <rFont val="Consolas"/>
        <charset val="134"/>
      </rPr>
      <t>22</t>
    </r>
  </si>
  <si>
    <r>
      <rPr>
        <b/>
        <sz val="9"/>
        <rFont val="Consolas"/>
        <charset val="134"/>
      </rPr>
      <t>190,400.00</t>
    </r>
  </si>
  <si>
    <r>
      <rPr>
        <b/>
        <sz val="9"/>
        <rFont val="Consolas"/>
        <charset val="134"/>
      </rPr>
      <t>23</t>
    </r>
  </si>
  <si>
    <r>
      <rPr>
        <b/>
        <sz val="9"/>
        <rFont val="Consolas"/>
        <charset val="134"/>
      </rPr>
      <t>67606-07</t>
    </r>
  </si>
  <si>
    <r>
      <rPr>
        <b/>
        <sz val="9"/>
        <rFont val="Consolas"/>
        <charset val="134"/>
      </rPr>
      <t>18/4/2018</t>
    </r>
  </si>
  <si>
    <r>
      <rPr>
        <b/>
        <sz val="9"/>
        <rFont val="Consolas"/>
        <charset val="134"/>
      </rPr>
      <t>48,000.00</t>
    </r>
  </si>
  <si>
    <r>
      <rPr>
        <b/>
        <sz val="9"/>
        <rFont val="Consolas"/>
        <charset val="134"/>
      </rPr>
      <t>142,400.00</t>
    </r>
  </si>
  <si>
    <r>
      <rPr>
        <b/>
        <sz val="9"/>
        <rFont val="Consolas"/>
        <charset val="134"/>
      </rPr>
      <t>24</t>
    </r>
  </si>
  <si>
    <r>
      <rPr>
        <b/>
        <sz val="9"/>
        <rFont val="Consolas"/>
        <charset val="134"/>
      </rPr>
      <t>131,400.00</t>
    </r>
  </si>
  <si>
    <r>
      <rPr>
        <b/>
        <sz val="9"/>
        <rFont val="Consolas"/>
        <charset val="134"/>
      </rPr>
      <t>25</t>
    </r>
  </si>
  <si>
    <r>
      <rPr>
        <b/>
        <sz val="9"/>
        <rFont val="Consolas"/>
        <charset val="134"/>
      </rPr>
      <t>24,000.00</t>
    </r>
  </si>
  <si>
    <r>
      <rPr>
        <b/>
        <sz val="9"/>
        <rFont val="Consolas"/>
        <charset val="134"/>
      </rPr>
      <t>107,400.00</t>
    </r>
  </si>
  <si>
    <r>
      <rPr>
        <b/>
        <sz val="9"/>
        <rFont val="Consolas"/>
        <charset val="134"/>
      </rPr>
      <t>26</t>
    </r>
  </si>
  <si>
    <r>
      <rPr>
        <b/>
        <sz val="9"/>
        <rFont val="Consolas"/>
        <charset val="134"/>
      </rPr>
      <t>96,400.00</t>
    </r>
  </si>
  <si>
    <r>
      <rPr>
        <b/>
        <sz val="9"/>
        <rFont val="Consolas"/>
        <charset val="134"/>
      </rPr>
      <t>27</t>
    </r>
  </si>
  <si>
    <r>
      <rPr>
        <b/>
        <sz val="9"/>
        <rFont val="Consolas"/>
        <charset val="134"/>
      </rPr>
      <t>66,400.00</t>
    </r>
  </si>
  <si>
    <r>
      <rPr>
        <b/>
        <sz val="9"/>
        <rFont val="Consolas"/>
        <charset val="134"/>
      </rPr>
      <t>28</t>
    </r>
  </si>
  <si>
    <r>
      <rPr>
        <b/>
        <sz val="9"/>
        <rFont val="Consolas"/>
        <charset val="134"/>
      </rPr>
      <t>16,500.00</t>
    </r>
  </si>
  <si>
    <r>
      <rPr>
        <b/>
        <sz val="9"/>
        <rFont val="Consolas"/>
        <charset val="134"/>
      </rPr>
      <t>49,900.00</t>
    </r>
  </si>
  <si>
    <r>
      <rPr>
        <b/>
        <sz val="9"/>
        <rFont val="Consolas"/>
        <charset val="134"/>
      </rPr>
      <t>29</t>
    </r>
  </si>
  <si>
    <r>
      <rPr>
        <b/>
        <sz val="9"/>
        <rFont val="Consolas"/>
        <charset val="134"/>
      </rPr>
      <t>21/4/2018</t>
    </r>
  </si>
  <si>
    <r>
      <rPr>
        <b/>
        <sz val="9"/>
        <rFont val="Consolas"/>
        <charset val="134"/>
      </rPr>
      <t>26/4/2018</t>
    </r>
  </si>
  <si>
    <r>
      <rPr>
        <sz val="8"/>
        <rFont val="Tahoma"/>
        <charset val="134"/>
      </rPr>
      <t>5</t>
    </r>
  </si>
  <si>
    <r>
      <rPr>
        <b/>
        <sz val="9"/>
        <rFont val="Consolas"/>
        <charset val="134"/>
      </rPr>
      <t>27,500.00</t>
    </r>
  </si>
  <si>
    <r>
      <rPr>
        <b/>
        <sz val="9"/>
        <rFont val="Consolas"/>
        <charset val="134"/>
      </rPr>
      <t>22,400.00</t>
    </r>
  </si>
  <si>
    <r>
      <rPr>
        <b/>
        <sz val="9"/>
        <rFont val="Consolas"/>
        <charset val="134"/>
      </rPr>
      <t>30</t>
    </r>
  </si>
  <si>
    <r>
      <rPr>
        <b/>
        <sz val="9"/>
        <rFont val="Consolas"/>
        <charset val="134"/>
      </rPr>
      <t>8,400.00</t>
    </r>
  </si>
  <si>
    <r>
      <rPr>
        <b/>
        <sz val="9"/>
        <rFont val="Consolas"/>
        <charset val="134"/>
      </rPr>
      <t>35</t>
    </r>
  </si>
  <si>
    <r>
      <rPr>
        <b/>
        <sz val="9"/>
        <rFont val="Consolas"/>
        <charset val="134"/>
      </rPr>
      <t>67</t>
    </r>
  </si>
  <si>
    <r>
      <rPr>
        <b/>
        <sz val="9"/>
        <rFont val="Consolas"/>
        <charset val="134"/>
      </rPr>
      <t>491,000.00</t>
    </r>
  </si>
  <si>
    <r>
      <rPr>
        <b/>
        <sz val="10"/>
        <rFont val="Tahoma"/>
        <charset val="134"/>
      </rPr>
      <t>8,400.00</t>
    </r>
  </si>
  <si>
    <t>P180424163822489</t>
  </si>
  <si>
    <r>
      <rPr>
        <b/>
        <sz val="10"/>
        <rFont val="Tahoma"/>
        <charset val="134"/>
      </rPr>
      <t>CIT Floating Deposit Statement for 17 Booking Starting on 23/04/18 - 03/05/18</t>
    </r>
  </si>
  <si>
    <r>
      <rPr>
        <b/>
        <sz val="7"/>
        <rFont val="Tahoma"/>
        <charset val="134"/>
      </rPr>
      <t>NO ID BOOKING</t>
    </r>
  </si>
  <si>
    <r>
      <rPr>
        <b/>
        <sz val="7"/>
        <rFont val="Tahoma"/>
        <charset val="134"/>
      </rPr>
      <t>C/IN</t>
    </r>
  </si>
  <si>
    <r>
      <rPr>
        <b/>
        <sz val="7"/>
        <rFont val="Tahoma"/>
        <charset val="134"/>
      </rPr>
      <t>C/OUT</t>
    </r>
  </si>
  <si>
    <r>
      <rPr>
        <b/>
        <sz val="7"/>
        <rFont val="Tahoma"/>
        <charset val="134"/>
      </rPr>
      <t>ROOM TYPE</t>
    </r>
  </si>
  <si>
    <r>
      <rPr>
        <b/>
        <sz val="7"/>
        <rFont val="Tahoma"/>
        <charset val="134"/>
      </rPr>
      <t>RM</t>
    </r>
  </si>
  <si>
    <r>
      <rPr>
        <b/>
        <sz val="7"/>
        <rFont val="Tahoma"/>
        <charset val="134"/>
      </rPr>
      <t>NT</t>
    </r>
  </si>
  <si>
    <r>
      <rPr>
        <b/>
        <sz val="7"/>
        <rFont val="Tahoma"/>
        <charset val="134"/>
      </rPr>
      <t>RATE/NT</t>
    </r>
  </si>
  <si>
    <r>
      <rPr>
        <b/>
        <sz val="7"/>
        <rFont val="Tahoma"/>
        <charset val="134"/>
      </rPr>
      <t>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</si>
  <si>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</si>
  <si>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30/4/2018</t>
    </r>
  </si>
  <si>
    <r>
      <rPr>
        <b/>
        <sz val="9"/>
        <rFont val="Tahoma"/>
        <charset val="134"/>
      </rPr>
      <t>500,600.00</t>
    </r>
  </si>
  <si>
    <r>
      <rPr>
        <b/>
        <sz val="9"/>
        <rFont val="Tahoma"/>
        <charset val="134"/>
      </rPr>
      <t>1</t>
    </r>
  </si>
  <si>
    <r>
      <rPr>
        <b/>
        <sz val="9"/>
        <rFont val="Tahoma"/>
        <charset val="134"/>
      </rPr>
      <t>67318</t>
    </r>
  </si>
  <si>
    <r>
      <rPr>
        <b/>
        <sz val="9"/>
        <rFont val="Tahoma"/>
        <charset val="134"/>
      </rPr>
      <t>28/4/2018</t>
    </r>
  </si>
  <si>
    <r>
      <rPr>
        <sz val="8"/>
        <rFont val="Tahoma"/>
        <charset val="134"/>
      </rPr>
      <t>2/5/2018</t>
    </r>
  </si>
  <si>
    <r>
      <rPr>
        <b/>
        <sz val="9"/>
        <rFont val="Tahoma"/>
        <charset val="134"/>
      </rPr>
      <t>GPV+ABF</t>
    </r>
  </si>
  <si>
    <r>
      <rPr>
        <sz val="8"/>
        <rFont val="Tahoma"/>
        <charset val="134"/>
      </rPr>
      <t>7,500.00</t>
    </r>
  </si>
  <si>
    <r>
      <rPr>
        <b/>
        <sz val="9"/>
        <rFont val="Tahoma"/>
        <charset val="134"/>
      </rPr>
      <t>30,000.00</t>
    </r>
  </si>
  <si>
    <t>1286488</t>
  </si>
  <si>
    <r>
      <rPr>
        <b/>
        <sz val="9"/>
        <rFont val="Tahoma"/>
        <charset val="134"/>
      </rPr>
      <t>2</t>
    </r>
  </si>
  <si>
    <r>
      <rPr>
        <b/>
        <sz val="9"/>
        <rFont val="Tahoma"/>
        <charset val="134"/>
      </rPr>
      <t>67478</t>
    </r>
  </si>
  <si>
    <r>
      <rPr>
        <b/>
        <sz val="9"/>
        <rFont val="Tahoma"/>
        <charset val="134"/>
      </rPr>
      <t>27/4/2018</t>
    </r>
  </si>
  <si>
    <r>
      <rPr>
        <sz val="8"/>
        <rFont val="Tahoma"/>
        <charset val="134"/>
      </rPr>
      <t>29/4/2018</t>
    </r>
  </si>
  <si>
    <r>
      <rPr>
        <b/>
        <sz val="9"/>
        <rFont val="Tahoma"/>
        <charset val="134"/>
      </rPr>
      <t>PV+ABF+EB</t>
    </r>
  </si>
  <si>
    <r>
      <rPr>
        <b/>
        <sz val="9"/>
        <rFont val="Tahoma"/>
        <charset val="134"/>
      </rPr>
      <t>15,000.00</t>
    </r>
  </si>
  <si>
    <t>1290821</t>
  </si>
  <si>
    <r>
      <rPr>
        <b/>
        <sz val="9"/>
        <rFont val="Tahoma"/>
        <charset val="134"/>
      </rPr>
      <t>3</t>
    </r>
  </si>
  <si>
    <r>
      <rPr>
        <b/>
        <sz val="9"/>
        <rFont val="Tahoma"/>
        <charset val="134"/>
      </rPr>
      <t>67581</t>
    </r>
  </si>
  <si>
    <r>
      <rPr>
        <b/>
        <sz val="9"/>
        <rFont val="Tahoma"/>
        <charset val="134"/>
      </rPr>
      <t>30/4/2018</t>
    </r>
  </si>
  <si>
    <t>1292956</t>
  </si>
  <si>
    <r>
      <rPr>
        <b/>
        <sz val="9"/>
        <rFont val="Tahoma"/>
        <charset val="134"/>
      </rPr>
      <t>4</t>
    </r>
  </si>
  <si>
    <r>
      <rPr>
        <b/>
        <sz val="9"/>
        <rFont val="Tahoma"/>
        <charset val="134"/>
      </rPr>
      <t>67635</t>
    </r>
  </si>
  <si>
    <r>
      <rPr>
        <sz val="8"/>
        <rFont val="Tahoma"/>
        <charset val="134"/>
      </rPr>
      <t>1/5/2018</t>
    </r>
  </si>
  <si>
    <r>
      <rPr>
        <b/>
        <sz val="9"/>
        <rFont val="Tahoma"/>
        <charset val="134"/>
      </rPr>
      <t>PV/RO</t>
    </r>
  </si>
  <si>
    <r>
      <rPr>
        <sz val="8"/>
        <rFont val="Tahoma"/>
        <charset val="134"/>
      </rPr>
      <t>5,500.00</t>
    </r>
  </si>
  <si>
    <r>
      <rPr>
        <b/>
        <sz val="9"/>
        <rFont val="Tahoma"/>
        <charset val="134"/>
      </rPr>
      <t>22,000.00</t>
    </r>
  </si>
  <si>
    <t>1294224</t>
  </si>
  <si>
    <r>
      <rPr>
        <b/>
        <sz val="9"/>
        <rFont val="Tahoma"/>
        <charset val="134"/>
      </rPr>
      <t>5</t>
    </r>
  </si>
  <si>
    <r>
      <rPr>
        <b/>
        <sz val="9"/>
        <rFont val="Tahoma"/>
        <charset val="134"/>
      </rPr>
      <t>67594</t>
    </r>
  </si>
  <si>
    <r>
      <rPr>
        <b/>
        <sz val="9"/>
        <rFont val="Tahoma"/>
        <charset val="134"/>
      </rPr>
      <t>1/5/2018</t>
    </r>
  </si>
  <si>
    <r>
      <rPr>
        <b/>
        <sz val="9"/>
        <rFont val="Tahoma"/>
        <charset val="134"/>
      </rPr>
      <t>5,500.00</t>
    </r>
  </si>
  <si>
    <t>1293392</t>
  </si>
  <si>
    <r>
      <rPr>
        <b/>
        <sz val="9"/>
        <rFont val="Tahoma"/>
        <charset val="134"/>
      </rPr>
      <t>6</t>
    </r>
  </si>
  <si>
    <r>
      <rPr>
        <b/>
        <sz val="9"/>
        <rFont val="Tahoma"/>
        <charset val="134"/>
      </rPr>
      <t>67649</t>
    </r>
  </si>
  <si>
    <r>
      <rPr>
        <b/>
        <sz val="9"/>
        <rFont val="Tahoma"/>
        <charset val="134"/>
      </rPr>
      <t>11,000.00</t>
    </r>
  </si>
  <si>
    <t>1294584</t>
  </si>
  <si>
    <r>
      <rPr>
        <b/>
        <sz val="9"/>
        <rFont val="Tahoma"/>
        <charset val="134"/>
      </rPr>
      <t>7</t>
    </r>
  </si>
  <si>
    <r>
      <rPr>
        <b/>
        <sz val="9"/>
        <rFont val="Tahoma"/>
        <charset val="134"/>
      </rPr>
      <t>67650</t>
    </r>
  </si>
  <si>
    <r>
      <rPr>
        <b/>
        <sz val="9"/>
        <rFont val="Tahoma"/>
        <charset val="134"/>
      </rPr>
      <t>29/4/2018</t>
    </r>
  </si>
  <si>
    <t>1294571</t>
  </si>
  <si>
    <r>
      <rPr>
        <b/>
        <sz val="9"/>
        <rFont val="Tahoma"/>
        <charset val="134"/>
      </rPr>
      <t>8</t>
    </r>
  </si>
  <si>
    <r>
      <rPr>
        <b/>
        <sz val="9"/>
        <rFont val="Tahoma"/>
        <charset val="134"/>
      </rPr>
      <t>67709</t>
    </r>
  </si>
  <si>
    <r>
      <rPr>
        <sz val="8"/>
        <rFont val="Tahoma"/>
        <charset val="134"/>
      </rPr>
      <t>4/5/2018</t>
    </r>
  </si>
  <si>
    <r>
      <rPr>
        <b/>
        <sz val="9"/>
        <rFont val="Tahoma"/>
        <charset val="134"/>
      </rPr>
      <t>22,500.00</t>
    </r>
  </si>
  <si>
    <t>1296041</t>
  </si>
  <si>
    <r>
      <rPr>
        <b/>
        <sz val="9"/>
        <rFont val="Tahoma"/>
        <charset val="134"/>
      </rPr>
      <t>9</t>
    </r>
  </si>
  <si>
    <r>
      <rPr>
        <b/>
        <sz val="9"/>
        <rFont val="Tahoma"/>
        <charset val="134"/>
      </rPr>
      <t>67733</t>
    </r>
  </si>
  <si>
    <r>
      <rPr>
        <sz val="8"/>
        <rFont val="Tahoma"/>
        <charset val="134"/>
      </rPr>
      <t>30/4/2018</t>
    </r>
  </si>
  <si>
    <r>
      <rPr>
        <b/>
        <sz val="9"/>
        <rFont val="Tahoma"/>
        <charset val="134"/>
      </rPr>
      <t>PV+ABF</t>
    </r>
  </si>
  <si>
    <r>
      <rPr>
        <sz val="8"/>
        <rFont val="Tahoma"/>
        <charset val="134"/>
      </rPr>
      <t>6,000.00</t>
    </r>
  </si>
  <si>
    <r>
      <rPr>
        <b/>
        <sz val="9"/>
        <rFont val="Tahoma"/>
        <charset val="134"/>
      </rPr>
      <t>18,000.00</t>
    </r>
  </si>
  <si>
    <t>1296701</t>
  </si>
  <si>
    <r>
      <rPr>
        <b/>
        <sz val="9"/>
        <rFont val="Tahoma"/>
        <charset val="134"/>
      </rPr>
      <t>10</t>
    </r>
  </si>
  <si>
    <r>
      <rPr>
        <b/>
        <sz val="9"/>
        <rFont val="Tahoma"/>
        <charset val="134"/>
      </rPr>
      <t>67734</t>
    </r>
  </si>
  <si>
    <r>
      <rPr>
        <sz val="8"/>
        <rFont val="Tahoma"/>
        <charset val="134"/>
      </rPr>
      <t>3/5/2018</t>
    </r>
  </si>
  <si>
    <t>1296779</t>
  </si>
  <si>
    <r>
      <rPr>
        <b/>
        <sz val="9"/>
        <rFont val="Tahoma"/>
        <charset val="134"/>
      </rPr>
      <t>11</t>
    </r>
  </si>
  <si>
    <r>
      <rPr>
        <b/>
        <sz val="9"/>
        <rFont val="Tahoma"/>
        <charset val="134"/>
      </rPr>
      <t>67763</t>
    </r>
  </si>
  <si>
    <t>1297514</t>
  </si>
  <si>
    <r>
      <rPr>
        <b/>
        <sz val="9"/>
        <rFont val="Tahoma"/>
        <charset val="134"/>
      </rPr>
      <t>12</t>
    </r>
  </si>
  <si>
    <r>
      <rPr>
        <b/>
        <sz val="9"/>
        <rFont val="Tahoma"/>
        <charset val="134"/>
      </rPr>
      <t>67764</t>
    </r>
  </si>
  <si>
    <r>
      <rPr>
        <b/>
        <sz val="9"/>
        <rFont val="Tahoma"/>
        <charset val="134"/>
      </rPr>
      <t>36,000.00</t>
    </r>
  </si>
  <si>
    <t>1297599</t>
  </si>
  <si>
    <r>
      <rPr>
        <b/>
        <sz val="9"/>
        <rFont val="Tahoma"/>
        <charset val="134"/>
      </rPr>
      <t>13</t>
    </r>
  </si>
  <si>
    <r>
      <rPr>
        <b/>
        <sz val="9"/>
        <rFont val="Tahoma"/>
        <charset val="134"/>
      </rPr>
      <t>67773-4</t>
    </r>
  </si>
  <si>
    <r>
      <rPr>
        <b/>
        <sz val="9"/>
        <rFont val="Tahoma"/>
        <charset val="134"/>
      </rPr>
      <t>23/4/2018</t>
    </r>
  </si>
  <si>
    <r>
      <rPr>
        <sz val="8"/>
        <rFont val="Tahoma"/>
        <charset val="134"/>
      </rPr>
      <t>7</t>
    </r>
  </si>
  <si>
    <r>
      <rPr>
        <b/>
        <sz val="9"/>
        <rFont val="Tahoma"/>
        <charset val="134"/>
      </rPr>
      <t>105,000.00</t>
    </r>
  </si>
  <si>
    <r>
      <rPr>
        <b/>
        <sz val="9"/>
        <rFont val="Tahoma"/>
        <charset val="134"/>
      </rPr>
      <t>14</t>
    </r>
  </si>
  <si>
    <r>
      <rPr>
        <b/>
        <sz val="9"/>
        <rFont val="Tahoma"/>
        <charset val="134"/>
      </rPr>
      <t>67769</t>
    </r>
  </si>
  <si>
    <r>
      <rPr>
        <b/>
        <sz val="9"/>
        <rFont val="Tahoma"/>
        <charset val="134"/>
      </rPr>
      <t>72,000.00</t>
    </r>
  </si>
  <si>
    <t>1297513</t>
  </si>
  <si>
    <r>
      <rPr>
        <b/>
        <sz val="9"/>
        <rFont val="Tahoma"/>
        <charset val="134"/>
      </rPr>
      <t>15</t>
    </r>
  </si>
  <si>
    <r>
      <rPr>
        <b/>
        <sz val="9"/>
        <rFont val="Tahoma"/>
        <charset val="134"/>
      </rPr>
      <t>67765</t>
    </r>
  </si>
  <si>
    <r>
      <rPr>
        <b/>
        <sz val="9"/>
        <rFont val="Tahoma"/>
        <charset val="134"/>
      </rPr>
      <t>3/5/2018</t>
    </r>
  </si>
  <si>
    <r>
      <rPr>
        <sz val="8"/>
        <rFont val="Tahoma"/>
        <charset val="134"/>
      </rPr>
      <t>5/5/2018</t>
    </r>
  </si>
  <si>
    <t>1297627</t>
  </si>
  <si>
    <r>
      <rPr>
        <b/>
        <sz val="9"/>
        <rFont val="Tahoma"/>
        <charset val="134"/>
      </rPr>
      <t>16</t>
    </r>
  </si>
  <si>
    <r>
      <rPr>
        <b/>
        <sz val="9"/>
        <rFont val="Tahoma"/>
        <charset val="134"/>
      </rPr>
      <t>67776-7</t>
    </r>
  </si>
  <si>
    <r>
      <rPr>
        <b/>
        <sz val="9"/>
        <rFont val="Tahoma"/>
        <charset val="134"/>
      </rPr>
      <t>GPV/RO</t>
    </r>
  </si>
  <si>
    <r>
      <rPr>
        <sz val="8"/>
        <rFont val="Tahoma"/>
        <charset val="134"/>
      </rPr>
      <t>7,000.00</t>
    </r>
  </si>
  <si>
    <r>
      <rPr>
        <b/>
        <sz val="9"/>
        <rFont val="Tahoma"/>
        <charset val="134"/>
      </rPr>
      <t>56,000.00</t>
    </r>
  </si>
  <si>
    <r>
      <rPr>
        <b/>
        <sz val="9"/>
        <rFont val="Tahoma"/>
        <charset val="134"/>
      </rPr>
      <t>17</t>
    </r>
  </si>
  <si>
    <r>
      <rPr>
        <b/>
        <sz val="9"/>
        <rFont val="Tahoma"/>
        <charset val="134"/>
      </rPr>
      <t>67808</t>
    </r>
  </si>
  <si>
    <t>1299366</t>
  </si>
  <si>
    <r>
      <rPr>
        <b/>
        <sz val="9"/>
        <rFont val="Tahoma"/>
        <charset val="134"/>
      </rPr>
      <t>TOTAL</t>
    </r>
  </si>
  <si>
    <r>
      <rPr>
        <b/>
        <sz val="9"/>
        <rFont val="Tahoma"/>
        <charset val="134"/>
      </rPr>
      <t>BALANCE</t>
    </r>
  </si>
  <si>
    <r>
      <rPr>
        <b/>
        <sz val="9"/>
        <rFont val="Tahoma"/>
        <charset val="134"/>
      </rPr>
      <t>22</t>
    </r>
  </si>
  <si>
    <r>
      <rPr>
        <b/>
        <sz val="9"/>
        <rFont val="Tahoma"/>
        <charset val="134"/>
      </rPr>
      <t>51</t>
    </r>
  </si>
  <si>
    <r>
      <rPr>
        <b/>
        <sz val="9"/>
        <rFont val="Tahoma"/>
        <charset val="134"/>
      </rPr>
      <t>490,000.00</t>
    </r>
  </si>
  <si>
    <t>P180504151843489</t>
  </si>
  <si>
    <r>
      <rPr>
        <b/>
        <sz val="9"/>
        <rFont val="Tahoma"/>
        <charset val="134"/>
      </rPr>
      <t>NO</t>
    </r>
  </si>
  <si>
    <r>
      <rPr>
        <b/>
        <sz val="9"/>
        <rFont val="Tahoma"/>
        <charset val="134"/>
      </rPr>
      <t>ID BOOKING</t>
    </r>
  </si>
  <si>
    <r>
      <rPr>
        <b/>
        <sz val="9"/>
        <rFont val="Tahoma"/>
        <charset val="134"/>
      </rPr>
      <t>C/IN</t>
    </r>
  </si>
  <si>
    <r>
      <rPr>
        <b/>
        <sz val="9"/>
        <rFont val="Tahoma"/>
        <charset val="134"/>
      </rPr>
      <t>C/OUT</t>
    </r>
  </si>
  <si>
    <r>
      <rPr>
        <b/>
        <sz val="9"/>
        <rFont val="Tahoma"/>
        <charset val="134"/>
      </rPr>
      <t>ROOM TYPE</t>
    </r>
  </si>
  <si>
    <r>
      <rPr>
        <b/>
        <sz val="9"/>
        <rFont val="Tahoma"/>
        <charset val="134"/>
      </rPr>
      <t>RM</t>
    </r>
  </si>
  <si>
    <r>
      <rPr>
        <b/>
        <sz val="9"/>
        <rFont val="Tahoma"/>
        <charset val="134"/>
      </rPr>
      <t>NT</t>
    </r>
  </si>
  <si>
    <r>
      <rPr>
        <b/>
        <sz val="9"/>
        <rFont val="Tahoma"/>
        <charset val="134"/>
      </rPr>
      <t>RATE/NT</t>
    </r>
  </si>
  <si>
    <r>
      <rPr>
        <b/>
        <sz val="9"/>
        <rFont val="Tahoma"/>
        <charset val="134"/>
      </rPr>
      <t>10/5/2018</t>
    </r>
  </si>
  <si>
    <r>
      <rPr>
        <b/>
        <sz val="9"/>
        <rFont val="Tahoma"/>
        <charset val="134"/>
      </rPr>
      <t>DPT/TF-BANK</t>
    </r>
  </si>
  <si>
    <r>
      <rPr>
        <b/>
        <sz val="9"/>
        <rFont val="Tahoma"/>
        <charset val="134"/>
      </rPr>
      <t>500,000.00</t>
    </r>
  </si>
  <si>
    <r>
      <rPr>
        <b/>
        <sz val="9"/>
        <rFont val="Tahoma"/>
        <charset val="134"/>
      </rPr>
      <t>Balance 001</t>
    </r>
  </si>
  <si>
    <r>
      <rPr>
        <b/>
        <sz val="9"/>
        <rFont val="Tahoma"/>
        <charset val="134"/>
      </rPr>
      <t>8,400.00</t>
    </r>
  </si>
  <si>
    <r>
      <rPr>
        <b/>
        <sz val="9"/>
        <rFont val="Tahoma"/>
        <charset val="134"/>
      </rPr>
      <t>Balance 002</t>
    </r>
  </si>
  <si>
    <r>
      <rPr>
        <b/>
        <sz val="9"/>
        <rFont val="Tahoma"/>
        <charset val="134"/>
      </rPr>
      <t>10,600.00</t>
    </r>
  </si>
  <si>
    <r>
      <rPr>
        <b/>
        <sz val="9"/>
        <rFont val="Tahoma"/>
        <charset val="134"/>
      </rPr>
      <t>519,000.00</t>
    </r>
  </si>
  <si>
    <r>
      <rPr>
        <b/>
        <sz val="9"/>
        <rFont val="Tahoma"/>
        <charset val="134"/>
      </rPr>
      <t>5/5/2018</t>
    </r>
  </si>
  <si>
    <r>
      <rPr>
        <b/>
        <sz val="9"/>
        <rFont val="Tahoma"/>
        <charset val="134"/>
      </rPr>
      <t>7,500.00</t>
    </r>
  </si>
  <si>
    <r>
      <rPr>
        <b/>
        <sz val="9"/>
        <rFont val="Tahoma"/>
        <charset val="134"/>
      </rPr>
      <t>504,000.00</t>
    </r>
  </si>
  <si>
    <r>
      <rPr>
        <b/>
        <sz val="9"/>
        <rFont val="Tahoma"/>
        <charset val="134"/>
      </rPr>
      <t>13/5/2018</t>
    </r>
  </si>
  <si>
    <r>
      <rPr>
        <b/>
        <sz val="9"/>
        <rFont val="Tahoma"/>
        <charset val="134"/>
      </rPr>
      <t>481,500.00</t>
    </r>
  </si>
  <si>
    <r>
      <rPr>
        <b/>
        <sz val="9"/>
        <rFont val="Tahoma"/>
        <charset val="134"/>
      </rPr>
      <t>14/5/2018</t>
    </r>
  </si>
  <si>
    <r>
      <rPr>
        <b/>
        <sz val="9"/>
        <rFont val="Tahoma"/>
        <charset val="134"/>
      </rPr>
      <t>16/5/2018</t>
    </r>
  </si>
  <si>
    <r>
      <rPr>
        <b/>
        <sz val="9"/>
        <rFont val="Tahoma"/>
        <charset val="134"/>
      </rPr>
      <t>6,000.00</t>
    </r>
  </si>
  <si>
    <r>
      <rPr>
        <b/>
        <sz val="9"/>
        <rFont val="Tahoma"/>
        <charset val="134"/>
      </rPr>
      <t>12,000.00</t>
    </r>
  </si>
  <si>
    <r>
      <rPr>
        <b/>
        <sz val="9"/>
        <rFont val="Tahoma"/>
        <charset val="134"/>
      </rPr>
      <t>469,500.00</t>
    </r>
  </si>
  <si>
    <r>
      <rPr>
        <b/>
        <sz val="9"/>
        <rFont val="Tahoma"/>
        <charset val="134"/>
      </rPr>
      <t>67931-2-3-4</t>
    </r>
  </si>
  <si>
    <r>
      <rPr>
        <b/>
        <sz val="9"/>
        <rFont val="Tahoma"/>
        <charset val="134"/>
      </rPr>
      <t>18/5/2018</t>
    </r>
  </si>
  <si>
    <r>
      <rPr>
        <b/>
        <sz val="9"/>
        <rFont val="Tahoma"/>
        <charset val="134"/>
      </rPr>
      <t>22/5/2018</t>
    </r>
  </si>
  <si>
    <r>
      <rPr>
        <b/>
        <sz val="9"/>
        <rFont val="Tahoma"/>
        <charset val="134"/>
      </rPr>
      <t>7,100.00</t>
    </r>
  </si>
  <si>
    <r>
      <rPr>
        <b/>
        <sz val="9"/>
        <rFont val="Tahoma"/>
        <charset val="134"/>
      </rPr>
      <t>113,600.00</t>
    </r>
  </si>
  <si>
    <r>
      <rPr>
        <b/>
        <sz val="9"/>
        <rFont val="Tahoma"/>
        <charset val="134"/>
      </rPr>
      <t>355,900.00</t>
    </r>
  </si>
  <si>
    <r>
      <rPr>
        <b/>
        <sz val="9"/>
        <rFont val="Tahoma"/>
        <charset val="134"/>
      </rPr>
      <t>17/5/2018</t>
    </r>
  </si>
  <si>
    <r>
      <rPr>
        <b/>
        <sz val="9"/>
        <rFont val="Tahoma"/>
        <charset val="134"/>
      </rPr>
      <t>20/5/2018</t>
    </r>
  </si>
  <si>
    <r>
      <rPr>
        <b/>
        <sz val="9"/>
        <rFont val="Tahoma"/>
        <charset val="134"/>
      </rPr>
      <t>21,300.00</t>
    </r>
  </si>
  <si>
    <r>
      <rPr>
        <b/>
        <sz val="9"/>
        <rFont val="Tahoma"/>
        <charset val="134"/>
      </rPr>
      <t>334,600.00</t>
    </r>
  </si>
  <si>
    <r>
      <rPr>
        <b/>
        <sz val="9"/>
        <rFont val="Tahoma"/>
        <charset val="134"/>
      </rPr>
      <t>35,500.00</t>
    </r>
  </si>
  <si>
    <r>
      <rPr>
        <b/>
        <sz val="9"/>
        <rFont val="Tahoma"/>
        <charset val="134"/>
      </rPr>
      <t>299,100.00</t>
    </r>
  </si>
  <si>
    <r>
      <rPr>
        <b/>
        <sz val="9"/>
        <rFont val="Tahoma"/>
        <charset val="134"/>
      </rPr>
      <t>19/5/2018</t>
    </r>
  </si>
  <si>
    <r>
      <rPr>
        <b/>
        <sz val="9"/>
        <rFont val="Tahoma"/>
        <charset val="134"/>
      </rPr>
      <t>293,100.00</t>
    </r>
  </si>
  <si>
    <r>
      <rPr>
        <b/>
        <sz val="9"/>
        <rFont val="Tahoma"/>
        <charset val="134"/>
      </rPr>
      <t>29/5/2018</t>
    </r>
  </si>
  <si>
    <r>
      <rPr>
        <b/>
        <sz val="9"/>
        <rFont val="Tahoma"/>
        <charset val="134"/>
      </rPr>
      <t>3/6/2018</t>
    </r>
  </si>
  <si>
    <r>
      <rPr>
        <b/>
        <sz val="9"/>
        <rFont val="Tahoma"/>
        <charset val="134"/>
      </rPr>
      <t>37,500.00</t>
    </r>
  </si>
  <si>
    <r>
      <rPr>
        <b/>
        <sz val="9"/>
        <rFont val="Tahoma"/>
        <charset val="134"/>
      </rPr>
      <t>255,600.00</t>
    </r>
  </si>
  <si>
    <r>
      <rPr>
        <b/>
        <sz val="9"/>
        <rFont val="Tahoma"/>
        <charset val="134"/>
      </rPr>
      <t>27/5/2018</t>
    </r>
  </si>
  <si>
    <r>
      <rPr>
        <b/>
        <sz val="9"/>
        <rFont val="Tahoma"/>
        <charset val="134"/>
      </rPr>
      <t>2/8/2018</t>
    </r>
  </si>
  <si>
    <r>
      <rPr>
        <b/>
        <sz val="9"/>
        <rFont val="Tahoma"/>
        <charset val="134"/>
      </rPr>
      <t>33,000.00</t>
    </r>
  </si>
  <si>
    <r>
      <rPr>
        <b/>
        <sz val="9"/>
        <rFont val="Tahoma"/>
        <charset val="134"/>
      </rPr>
      <t>222,600.00</t>
    </r>
  </si>
  <si>
    <r>
      <rPr>
        <b/>
        <sz val="9"/>
        <rFont val="Tahoma"/>
        <charset val="134"/>
      </rPr>
      <t>30/5/2018</t>
    </r>
  </si>
  <si>
    <r>
      <rPr>
        <b/>
        <sz val="9"/>
        <rFont val="Tahoma"/>
        <charset val="134"/>
      </rPr>
      <t>5,100.00</t>
    </r>
  </si>
  <si>
    <r>
      <rPr>
        <b/>
        <sz val="9"/>
        <rFont val="Tahoma"/>
        <charset val="134"/>
      </rPr>
      <t>15,300.00</t>
    </r>
  </si>
  <si>
    <r>
      <rPr>
        <b/>
        <sz val="9"/>
        <rFont val="Tahoma"/>
        <charset val="134"/>
      </rPr>
      <t>207,300.00</t>
    </r>
  </si>
  <si>
    <r>
      <rPr>
        <b/>
        <sz val="9"/>
        <rFont val="Tahoma"/>
        <charset val="134"/>
      </rPr>
      <t>23/5/2018</t>
    </r>
  </si>
  <si>
    <r>
      <rPr>
        <b/>
        <sz val="9"/>
        <rFont val="Tahoma"/>
        <charset val="134"/>
      </rPr>
      <t>199,800.00</t>
    </r>
  </si>
  <si>
    <r>
      <rPr>
        <b/>
        <sz val="9"/>
        <rFont val="Tahoma"/>
        <charset val="134"/>
      </rPr>
      <t>1/6/2018</t>
    </r>
  </si>
  <si>
    <r>
      <rPr>
        <b/>
        <sz val="9"/>
        <rFont val="Tahoma"/>
        <charset val="134"/>
      </rPr>
      <t>178,500.00</t>
    </r>
  </si>
  <si>
    <r>
      <rPr>
        <b/>
        <sz val="9"/>
        <rFont val="Tahoma"/>
        <charset val="134"/>
      </rPr>
      <t>28/5/2018</t>
    </r>
  </si>
  <si>
    <r>
      <rPr>
        <b/>
        <sz val="9"/>
        <rFont val="Tahoma"/>
        <charset val="134"/>
      </rPr>
      <t>163,500.00</t>
    </r>
  </si>
  <si>
    <r>
      <rPr>
        <b/>
        <sz val="9"/>
        <rFont val="Tahoma"/>
        <charset val="134"/>
      </rPr>
      <t>68026-68049</t>
    </r>
  </si>
  <si>
    <r>
      <rPr>
        <b/>
        <sz val="9"/>
        <rFont val="Tahoma"/>
        <charset val="134"/>
      </rPr>
      <t>31/5/2018</t>
    </r>
  </si>
  <si>
    <r>
      <rPr>
        <b/>
        <sz val="9"/>
        <rFont val="Tahoma"/>
        <charset val="134"/>
      </rPr>
      <t>2/6/2018</t>
    </r>
  </si>
  <si>
    <r>
      <rPr>
        <b/>
        <sz val="9"/>
        <rFont val="Tahoma"/>
        <charset val="134"/>
      </rPr>
      <t>FS/PV+ABF</t>
    </r>
  </si>
  <si>
    <r>
      <rPr>
        <b/>
        <sz val="9"/>
        <rFont val="Tahoma"/>
        <charset val="134"/>
      </rPr>
      <t>4,500.00</t>
    </r>
  </si>
  <si>
    <r>
      <rPr>
        <b/>
        <sz val="9"/>
        <rFont val="Tahoma"/>
        <charset val="134"/>
      </rPr>
      <t>145,500.00</t>
    </r>
  </si>
  <si>
    <r>
      <rPr>
        <b/>
        <sz val="9"/>
        <rFont val="Tahoma"/>
        <charset val="134"/>
      </rPr>
      <t>13,500.00</t>
    </r>
  </si>
  <si>
    <r>
      <rPr>
        <b/>
        <sz val="9"/>
        <rFont val="Tahoma"/>
        <charset val="134"/>
      </rPr>
      <t>132,000.00</t>
    </r>
  </si>
  <si>
    <r>
      <rPr>
        <b/>
        <sz val="9"/>
        <rFont val="Tahoma"/>
        <charset val="134"/>
      </rPr>
      <t>127,500.00</t>
    </r>
  </si>
  <si>
    <r>
      <rPr>
        <b/>
        <sz val="9"/>
        <rFont val="Tahoma"/>
        <charset val="134"/>
      </rPr>
      <t>4/6/2018</t>
    </r>
  </si>
  <si>
    <r>
      <rPr>
        <b/>
        <sz val="9"/>
        <rFont val="Tahoma"/>
        <charset val="134"/>
      </rPr>
      <t>5/6/2018</t>
    </r>
  </si>
  <si>
    <r>
      <rPr>
        <b/>
        <sz val="9"/>
        <rFont val="Tahoma"/>
        <charset val="134"/>
      </rPr>
      <t>121,500.00</t>
    </r>
  </si>
  <si>
    <r>
      <rPr>
        <b/>
        <sz val="9"/>
        <rFont val="Tahoma"/>
        <charset val="134"/>
      </rPr>
      <t>18</t>
    </r>
  </si>
  <si>
    <r>
      <rPr>
        <b/>
        <sz val="9"/>
        <rFont val="Tahoma"/>
        <charset val="134"/>
      </rPr>
      <t>6/6/2018</t>
    </r>
  </si>
  <si>
    <r>
      <rPr>
        <b/>
        <sz val="9"/>
        <rFont val="Tahoma"/>
        <charset val="134"/>
      </rPr>
      <t>106,500.00</t>
    </r>
  </si>
  <si>
    <r>
      <rPr>
        <b/>
        <sz val="9"/>
        <rFont val="Tahoma"/>
        <charset val="134"/>
      </rPr>
      <t>10/6/2018</t>
    </r>
  </si>
  <si>
    <r>
      <rPr>
        <b/>
        <sz val="9"/>
        <rFont val="Tahoma"/>
        <charset val="134"/>
      </rPr>
      <t>FS/PV+ABF-HM</t>
    </r>
  </si>
  <si>
    <r>
      <rPr>
        <b/>
        <sz val="9"/>
        <rFont val="Tahoma"/>
        <charset val="134"/>
      </rPr>
      <t>84,000.00</t>
    </r>
  </si>
  <si>
    <r>
      <rPr>
        <b/>
        <sz val="9"/>
        <rFont val="Tahoma"/>
        <charset val="134"/>
      </rPr>
      <t>19</t>
    </r>
  </si>
  <si>
    <r>
      <rPr>
        <b/>
        <sz val="9"/>
        <rFont val="Tahoma"/>
        <charset val="134"/>
      </rPr>
      <t>8/6/2018</t>
    </r>
  </si>
  <si>
    <r>
      <rPr>
        <b/>
        <sz val="9"/>
        <rFont val="Tahoma"/>
        <charset val="134"/>
      </rPr>
      <t>9,000.00</t>
    </r>
  </si>
  <si>
    <r>
      <rPr>
        <b/>
        <sz val="9"/>
        <rFont val="Tahoma"/>
        <charset val="134"/>
      </rPr>
      <t>75,000.00</t>
    </r>
  </si>
  <si>
    <r>
      <rPr>
        <b/>
        <sz val="9"/>
        <rFont val="Tahoma"/>
        <charset val="134"/>
      </rPr>
      <t>20</t>
    </r>
  </si>
  <si>
    <r>
      <rPr>
        <b/>
        <sz val="9"/>
        <rFont val="Tahoma"/>
        <charset val="134"/>
      </rPr>
      <t>14/6/2018</t>
    </r>
  </si>
  <si>
    <r>
      <rPr>
        <b/>
        <sz val="9"/>
        <rFont val="Tahoma"/>
        <charset val="134"/>
      </rPr>
      <t>16/6/2018</t>
    </r>
  </si>
  <si>
    <r>
      <rPr>
        <b/>
        <sz val="9"/>
        <rFont val="Tahoma"/>
        <charset val="134"/>
      </rPr>
      <t>66,000.00</t>
    </r>
  </si>
  <si>
    <r>
      <rPr>
        <b/>
        <sz val="9"/>
        <rFont val="Tahoma"/>
        <charset val="134"/>
      </rPr>
      <t>21</t>
    </r>
  </si>
  <si>
    <r>
      <rPr>
        <b/>
        <sz val="9"/>
        <rFont val="Tahoma"/>
        <charset val="134"/>
      </rPr>
      <t>17/6/2018</t>
    </r>
  </si>
  <si>
    <r>
      <rPr>
        <b/>
        <sz val="9"/>
        <rFont val="Tahoma"/>
        <charset val="134"/>
      </rPr>
      <t>58,500.00</t>
    </r>
  </si>
  <si>
    <r>
      <rPr>
        <b/>
        <sz val="9"/>
        <rFont val="Tahoma"/>
        <charset val="134"/>
      </rPr>
      <t>18/6/2018</t>
    </r>
  </si>
  <si>
    <r>
      <rPr>
        <b/>
        <sz val="9"/>
        <rFont val="Tahoma"/>
        <charset val="134"/>
      </rPr>
      <t>46,500.00</t>
    </r>
  </si>
  <si>
    <r>
      <rPr>
        <b/>
        <sz val="9"/>
        <rFont val="Tahoma"/>
        <charset val="134"/>
      </rPr>
      <t>23</t>
    </r>
  </si>
  <si>
    <r>
      <rPr>
        <b/>
        <sz val="9"/>
        <rFont val="Tahoma"/>
        <charset val="134"/>
      </rPr>
      <t>20/6/2018</t>
    </r>
  </si>
  <si>
    <r>
      <rPr>
        <b/>
        <sz val="9"/>
        <rFont val="Tahoma"/>
        <charset val="134"/>
      </rPr>
      <t>24</t>
    </r>
  </si>
  <si>
    <r>
      <rPr>
        <b/>
        <sz val="9"/>
        <rFont val="Tahoma"/>
        <charset val="134"/>
      </rPr>
      <t>4,000.00</t>
    </r>
  </si>
  <si>
    <r>
      <rPr>
        <b/>
        <sz val="9"/>
        <rFont val="Tahoma"/>
        <charset val="134"/>
      </rPr>
      <t>21,000.00</t>
    </r>
  </si>
  <si>
    <r>
      <rPr>
        <b/>
        <sz val="9"/>
        <rFont val="Tahoma"/>
        <charset val="134"/>
      </rPr>
      <t>25</t>
    </r>
  </si>
  <si>
    <r>
      <rPr>
        <b/>
        <sz val="9"/>
        <rFont val="Tahoma"/>
        <charset val="134"/>
      </rPr>
      <t>15/6/2018</t>
    </r>
  </si>
  <si>
    <r>
      <rPr>
        <b/>
        <sz val="9"/>
        <rFont val="Tahoma"/>
        <charset val="134"/>
      </rPr>
      <t>8,000.00</t>
    </r>
  </si>
  <si>
    <r>
      <rPr>
        <b/>
        <sz val="9"/>
        <rFont val="Tahoma"/>
        <charset val="134"/>
      </rPr>
      <t>13,000.00</t>
    </r>
  </si>
  <si>
    <r>
      <rPr>
        <b/>
        <sz val="9"/>
        <rFont val="Tahoma"/>
        <charset val="134"/>
      </rPr>
      <t>26</t>
    </r>
  </si>
  <si>
    <r>
      <rPr>
        <b/>
        <sz val="9"/>
        <rFont val="Tahoma"/>
        <charset val="134"/>
      </rPr>
      <t>19/6/2018</t>
    </r>
  </si>
  <si>
    <r>
      <rPr>
        <b/>
        <sz val="9"/>
        <rFont val="Tahoma"/>
        <charset val="134"/>
      </rPr>
      <t>21/6/2018</t>
    </r>
  </si>
  <si>
    <r>
      <rPr>
        <b/>
        <sz val="9"/>
        <rFont val="Tahoma"/>
        <charset val="134"/>
      </rPr>
      <t>5,000.00</t>
    </r>
  </si>
  <si>
    <r>
      <rPr>
        <b/>
        <sz val="9"/>
        <rFont val="Tahoma"/>
        <charset val="134"/>
      </rPr>
      <t>27</t>
    </r>
  </si>
  <si>
    <r>
      <rPr>
        <b/>
        <sz val="9"/>
        <rFont val="Tahoma"/>
        <charset val="134"/>
      </rPr>
      <t>1,000.00</t>
    </r>
  </si>
  <si>
    <r>
      <rPr>
        <b/>
        <sz val="9"/>
        <rFont val="Tahoma"/>
        <charset val="134"/>
      </rPr>
      <t>28</t>
    </r>
  </si>
  <si>
    <r>
      <rPr>
        <b/>
        <sz val="9"/>
        <rFont val="Tahoma"/>
        <charset val="134"/>
      </rPr>
      <t>(3,000.00)</t>
    </r>
  </si>
  <si>
    <r>
      <rPr>
        <b/>
        <sz val="9"/>
        <rFont val="Tahoma"/>
        <charset val="134"/>
      </rPr>
      <t>29</t>
    </r>
  </si>
  <si>
    <r>
      <rPr>
        <b/>
        <sz val="9"/>
        <rFont val="Tahoma"/>
        <charset val="134"/>
      </rPr>
      <t>23/6/2018</t>
    </r>
  </si>
  <si>
    <r>
      <rPr>
        <b/>
        <sz val="9"/>
        <rFont val="Tahoma"/>
        <charset val="134"/>
      </rPr>
      <t>(15,000.00)</t>
    </r>
  </si>
  <si>
    <r>
      <rPr>
        <b/>
        <sz val="9"/>
        <rFont val="Tahoma"/>
        <charset val="134"/>
      </rPr>
      <t>30</t>
    </r>
  </si>
  <si>
    <r>
      <rPr>
        <b/>
        <sz val="9"/>
        <rFont val="Tahoma"/>
        <charset val="134"/>
      </rPr>
      <t>25/6/2018</t>
    </r>
  </si>
  <si>
    <r>
      <rPr>
        <b/>
        <sz val="9"/>
        <rFont val="Tahoma"/>
        <charset val="134"/>
      </rPr>
      <t>(23,000.00)</t>
    </r>
  </si>
  <si>
    <r>
      <rPr>
        <b/>
        <sz val="9"/>
        <rFont val="Tahoma"/>
        <charset val="134"/>
      </rPr>
      <t>31</t>
    </r>
  </si>
  <si>
    <r>
      <rPr>
        <b/>
        <sz val="9"/>
        <rFont val="Tahoma"/>
        <charset val="134"/>
      </rPr>
      <t>27/6/2018</t>
    </r>
  </si>
  <si>
    <r>
      <rPr>
        <b/>
        <sz val="9"/>
        <rFont val="Tahoma"/>
        <charset val="134"/>
      </rPr>
      <t>(31,000.00)</t>
    </r>
  </si>
  <si>
    <r>
      <rPr>
        <b/>
        <sz val="9"/>
        <rFont val="Tahoma"/>
        <charset val="134"/>
      </rPr>
      <t>32</t>
    </r>
  </si>
  <si>
    <r>
      <rPr>
        <b/>
        <sz val="9"/>
        <rFont val="Tahoma"/>
        <charset val="134"/>
      </rPr>
      <t>28/6/2018</t>
    </r>
  </si>
  <si>
    <r>
      <rPr>
        <b/>
        <sz val="9"/>
        <rFont val="Tahoma"/>
        <charset val="134"/>
      </rPr>
      <t>(43,000.00)</t>
    </r>
  </si>
  <si>
    <r>
      <rPr>
        <b/>
        <sz val="9"/>
        <rFont val="Tahoma"/>
        <charset val="134"/>
      </rPr>
      <t>33</t>
    </r>
  </si>
  <si>
    <r>
      <rPr>
        <b/>
        <sz val="9"/>
        <rFont val="Tahoma"/>
        <charset val="134"/>
      </rPr>
      <t>26/6/2018</t>
    </r>
  </si>
  <si>
    <r>
      <rPr>
        <b/>
        <sz val="9"/>
        <rFont val="Tahoma"/>
        <charset val="134"/>
      </rPr>
      <t>(47,000.00)</t>
    </r>
  </si>
  <si>
    <r>
      <rPr>
        <b/>
        <sz val="9"/>
        <rFont val="Tahoma"/>
        <charset val="134"/>
      </rPr>
      <t>38</t>
    </r>
  </si>
  <si>
    <r>
      <rPr>
        <b/>
        <sz val="9"/>
        <rFont val="Tahoma"/>
        <charset val="134"/>
      </rPr>
      <t>84</t>
    </r>
  </si>
  <si>
    <r>
      <rPr>
        <b/>
        <sz val="9"/>
        <rFont val="Tahoma"/>
        <charset val="134"/>
      </rPr>
      <t>566,000.00</t>
    </r>
  </si>
  <si>
    <t>P180629173111489</t>
  </si>
  <si>
    <t>NO</t>
  </si>
  <si>
    <t>ID BOOKING</t>
  </si>
  <si>
    <t>C/IN</t>
  </si>
  <si>
    <t>C/OUT</t>
  </si>
  <si>
    <t>ROOM TYPE</t>
  </si>
  <si>
    <t>RM</t>
  </si>
  <si>
    <t>NT</t>
  </si>
  <si>
    <t>RATE/NT</t>
  </si>
  <si>
    <t>TOTAL</t>
  </si>
  <si>
    <t>BALANCE</t>
  </si>
  <si>
    <t>3/7/2018</t>
  </si>
  <si>
    <t>DPT/TF-BANK</t>
  </si>
  <si>
    <t>500,000.00</t>
  </si>
  <si>
    <t>Balance 003</t>
  </si>
  <si>
    <t>(47,000.00)</t>
  </si>
  <si>
    <t>453,000.00</t>
  </si>
  <si>
    <t>1</t>
  </si>
  <si>
    <t>27/6/2018</t>
  </si>
  <si>
    <t>29/6/2018</t>
  </si>
  <si>
    <t>FS/PV+ABF</t>
  </si>
  <si>
    <t>2</t>
  </si>
  <si>
    <t>4,000.00</t>
  </si>
  <si>
    <t>8,000.00</t>
  </si>
  <si>
    <t>28/6/2018</t>
  </si>
  <si>
    <t>3</t>
  </si>
  <si>
    <t>30/6/2018</t>
  </si>
  <si>
    <t>12,000.00</t>
  </si>
  <si>
    <t>4</t>
  </si>
  <si>
    <t>PV+ABF</t>
  </si>
  <si>
    <t>6,000.00</t>
  </si>
  <si>
    <t>5</t>
  </si>
  <si>
    <t>6</t>
  </si>
  <si>
    <t>2/7/2018</t>
  </si>
  <si>
    <t>7</t>
  </si>
  <si>
    <t>1/7/2018</t>
  </si>
  <si>
    <t>4/7/2018</t>
  </si>
  <si>
    <t>24,000.00</t>
  </si>
  <si>
    <t>8</t>
  </si>
  <si>
    <t>5/7/2018</t>
  </si>
  <si>
    <t>9</t>
  </si>
  <si>
    <t>16,000.00</t>
  </si>
  <si>
    <t>10</t>
  </si>
  <si>
    <t>7/7/2018</t>
  </si>
  <si>
    <t>11</t>
  </si>
  <si>
    <t>6/7/2018</t>
  </si>
  <si>
    <t>PV/RO</t>
  </si>
  <si>
    <t>5,500.00</t>
  </si>
  <si>
    <t>11,000.00</t>
  </si>
  <si>
    <t>12</t>
  </si>
  <si>
    <t>13</t>
  </si>
  <si>
    <t>14</t>
  </si>
  <si>
    <t>15</t>
  </si>
  <si>
    <t>16</t>
  </si>
  <si>
    <t>8/7/2018</t>
  </si>
  <si>
    <t>GPV/RO</t>
  </si>
  <si>
    <t>7,000.00</t>
  </si>
  <si>
    <t>17</t>
  </si>
  <si>
    <t>9/7/2018</t>
  </si>
  <si>
    <t>11/7/2018</t>
  </si>
  <si>
    <t>18</t>
  </si>
  <si>
    <t>19</t>
  </si>
  <si>
    <t>GPV+ABF</t>
  </si>
  <si>
    <t>7,500.00</t>
  </si>
  <si>
    <t>15,000.00</t>
  </si>
  <si>
    <t>20</t>
  </si>
  <si>
    <t>21</t>
  </si>
  <si>
    <t>13/7/2018</t>
  </si>
  <si>
    <t>22</t>
  </si>
  <si>
    <t>12/7/2018</t>
  </si>
  <si>
    <t>15/7/2018</t>
  </si>
  <si>
    <t>7,100.00</t>
  </si>
  <si>
    <t>21,300.00</t>
  </si>
  <si>
    <t>23</t>
  </si>
  <si>
    <t>PV+ABF+EB</t>
  </si>
  <si>
    <t>24</t>
  </si>
  <si>
    <t>14/7/2018</t>
  </si>
  <si>
    <t>16/7/2018</t>
  </si>
  <si>
    <t>25</t>
  </si>
  <si>
    <t>26</t>
  </si>
  <si>
    <t>20/7/2018</t>
  </si>
  <si>
    <t>20,000.00</t>
  </si>
  <si>
    <t>27</t>
  </si>
  <si>
    <t>18/7/2018</t>
  </si>
  <si>
    <t>28</t>
  </si>
  <si>
    <t>5,600.00</t>
  </si>
  <si>
    <t>16,800.00</t>
  </si>
  <si>
    <t>29</t>
  </si>
  <si>
    <t>21/7/2018</t>
  </si>
  <si>
    <t>35,500.00</t>
  </si>
  <si>
    <t>30</t>
  </si>
  <si>
    <t>19/7/2018</t>
  </si>
  <si>
    <t>31</t>
  </si>
  <si>
    <t>32</t>
  </si>
  <si>
    <t>33</t>
  </si>
  <si>
    <t>34</t>
  </si>
  <si>
    <t>17/7/2018</t>
  </si>
  <si>
    <t>6,600.00</t>
  </si>
  <si>
    <t>19,800.00</t>
  </si>
  <si>
    <t>35</t>
  </si>
  <si>
    <t>18/7/2021</t>
  </si>
  <si>
    <t>36</t>
  </si>
  <si>
    <t>25/7/2018</t>
  </si>
  <si>
    <t>5,100.00</t>
  </si>
  <si>
    <t>25,500.00</t>
  </si>
  <si>
    <t>37</t>
  </si>
  <si>
    <t>22/7/2018</t>
  </si>
  <si>
    <t>38</t>
  </si>
  <si>
    <t>39</t>
  </si>
  <si>
    <t>30,600.00</t>
  </si>
  <si>
    <t>40</t>
  </si>
  <si>
    <t>24/7/2018</t>
  </si>
  <si>
    <t>41</t>
  </si>
  <si>
    <t>45</t>
  </si>
  <si>
    <t>98</t>
  </si>
  <si>
    <t>567,300.00</t>
  </si>
  <si>
    <t>deposit</t>
  </si>
  <si>
    <t>outstanding</t>
  </si>
  <si>
    <t>P180815172641489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</si>
</sst>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2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.25"/>
      <color rgb="FF333333"/>
      <name val="Helvetica"/>
      <charset val="134"/>
    </font>
    <font>
      <b/>
      <sz val="10"/>
      <name val="Arial"/>
      <charset val="134"/>
    </font>
    <font>
      <sz val="9"/>
      <name val="MingLiU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Tahoma"/>
      <charset val="134"/>
    </font>
    <font>
      <b/>
      <sz val="9"/>
      <name val="Consolas"/>
      <charset val="134"/>
    </font>
    <font>
      <b/>
      <sz val="7"/>
      <name val="Tahoma"/>
      <charset val="134"/>
    </font>
    <font>
      <sz val="8"/>
      <name val="Tahoma"/>
      <charset val="134"/>
    </font>
    <font>
      <b/>
      <sz val="6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7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6" borderId="1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13" applyNumberFormat="0" applyAlignment="0" applyProtection="0">
      <alignment vertical="center"/>
    </xf>
    <xf numFmtId="0" fontId="12" fillId="4" borderId="16" applyNumberFormat="0" applyAlignment="0" applyProtection="0">
      <alignment vertical="center"/>
    </xf>
    <xf numFmtId="0" fontId="21" fillId="20" borderId="20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 indent="1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right"/>
    </xf>
    <xf numFmtId="0" fontId="0" fillId="0" borderId="3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top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indent="1"/>
    </xf>
    <xf numFmtId="0" fontId="0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top" inden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0" fontId="3" fillId="0" borderId="0" xfId="0" applyFont="1">
      <alignment vertical="center"/>
    </xf>
    <xf numFmtId="0" fontId="0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/>
    </xf>
    <xf numFmtId="0" fontId="0" fillId="0" borderId="3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vertical="center" inden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center" vertical="top"/>
    </xf>
    <xf numFmtId="0" fontId="0" fillId="0" borderId="12" xfId="0" applyFont="1" applyFill="1" applyBorder="1" applyAlignment="1">
      <alignment horizontal="left" vertical="top" indent="1"/>
    </xf>
    <xf numFmtId="0" fontId="0" fillId="0" borderId="12" xfId="0" applyFont="1" applyFill="1" applyBorder="1" applyAlignment="1">
      <alignment horizontal="left" vertical="top" indent="2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horizontal="right"/>
    </xf>
    <xf numFmtId="0" fontId="0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vertical="center"/>
    </xf>
    <xf numFmtId="0" fontId="1" fillId="0" borderId="12" xfId="0" applyNumberFormat="1" applyFont="1" applyFill="1" applyBorder="1" applyAlignment="1"/>
    <xf numFmtId="0" fontId="0" fillId="0" borderId="12" xfId="0" applyFont="1" applyFill="1" applyBorder="1" applyAlignment="1">
      <alignment horizontal="right" vertical="center"/>
    </xf>
    <xf numFmtId="0" fontId="0" fillId="0" borderId="12" xfId="0" applyFont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right" vertical="top"/>
    </xf>
    <xf numFmtId="0" fontId="0" fillId="0" borderId="12" xfId="0" applyFont="1" applyBorder="1" applyAlignment="1">
      <alignment horizontal="right" vertical="center"/>
    </xf>
    <xf numFmtId="176" fontId="0" fillId="0" borderId="1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8"/>
  <sheetViews>
    <sheetView tabSelected="1" topLeftCell="A78" workbookViewId="0">
      <selection activeCell="M153" sqref="M153"/>
    </sheetView>
  </sheetViews>
  <sheetFormatPr defaultColWidth="10.2857142857143" defaultRowHeight="12.75"/>
  <cols>
    <col min="1" max="1" width="9"/>
    <col min="2" max="2" width="19" style="1"/>
    <col min="3" max="5" width="18"/>
    <col min="6" max="7" width="6"/>
    <col min="8" max="8" width="14"/>
    <col min="9" max="9" width="17"/>
    <col min="10" max="10" width="19"/>
    <col min="11" max="11" width="24" customWidth="1"/>
    <col min="14" max="14" width="9.14285714285714" style="2"/>
    <col min="15" max="15" width="15.8571428571429" style="2" customWidth="1"/>
    <col min="16" max="16" width="9.14285714285714" style="2"/>
  </cols>
  <sheetData>
    <row r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N1" s="51"/>
      <c r="O1" s="51"/>
      <c r="P1" s="51"/>
    </row>
    <row r="2" spans="1:16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5" t="s">
        <v>8</v>
      </c>
      <c r="I2" s="6" t="s">
        <v>9</v>
      </c>
      <c r="J2" s="3" t="s">
        <v>10</v>
      </c>
      <c r="K2" s="6"/>
      <c r="N2" s="52"/>
      <c r="O2" s="52"/>
      <c r="P2" s="52"/>
    </row>
    <row r="3" spans="1:16">
      <c r="A3" s="10" t="s">
        <v>11</v>
      </c>
      <c r="B3" s="11"/>
      <c r="C3" s="12"/>
      <c r="D3" s="12"/>
      <c r="E3" s="13"/>
      <c r="F3" s="14"/>
      <c r="G3" s="13"/>
      <c r="H3" s="5" t="s">
        <v>12</v>
      </c>
      <c r="I3" s="21" t="s">
        <v>13</v>
      </c>
      <c r="J3" s="53" t="s">
        <v>14</v>
      </c>
      <c r="K3" s="5"/>
      <c r="N3" s="52"/>
      <c r="O3" s="52"/>
      <c r="P3" s="52"/>
    </row>
    <row r="4" spans="1:16">
      <c r="A4" s="15" t="s">
        <v>15</v>
      </c>
      <c r="B4" s="15">
        <v>67199</v>
      </c>
      <c r="C4" s="16" t="s">
        <v>16</v>
      </c>
      <c r="D4" s="16" t="s">
        <v>17</v>
      </c>
      <c r="E4" s="17" t="s">
        <v>18</v>
      </c>
      <c r="F4" s="16" t="s">
        <v>19</v>
      </c>
      <c r="G4" s="16" t="s">
        <v>20</v>
      </c>
      <c r="H4" s="18" t="s">
        <v>21</v>
      </c>
      <c r="I4" s="18" t="s">
        <v>22</v>
      </c>
      <c r="J4" s="54" t="s">
        <v>23</v>
      </c>
      <c r="K4" s="18">
        <v>1282668</v>
      </c>
      <c r="N4" s="52"/>
      <c r="O4" s="52"/>
      <c r="P4" s="52"/>
    </row>
    <row r="5" spans="1:16">
      <c r="A5" s="15" t="s">
        <v>20</v>
      </c>
      <c r="B5" s="19">
        <v>67274</v>
      </c>
      <c r="C5" s="16" t="s">
        <v>24</v>
      </c>
      <c r="D5" s="16" t="s">
        <v>17</v>
      </c>
      <c r="E5" s="17" t="s">
        <v>25</v>
      </c>
      <c r="F5" s="16" t="s">
        <v>26</v>
      </c>
      <c r="G5" s="18" t="s">
        <v>26</v>
      </c>
      <c r="H5" s="18" t="s">
        <v>27</v>
      </c>
      <c r="I5" s="18" t="s">
        <v>28</v>
      </c>
      <c r="J5" s="54" t="s">
        <v>29</v>
      </c>
      <c r="K5" s="18">
        <v>1285092</v>
      </c>
      <c r="N5" s="52"/>
      <c r="O5" s="52"/>
      <c r="P5" s="52"/>
    </row>
    <row r="6" spans="1:16">
      <c r="A6" s="15" t="s">
        <v>19</v>
      </c>
      <c r="B6" s="19">
        <v>67120</v>
      </c>
      <c r="C6" s="16" t="s">
        <v>17</v>
      </c>
      <c r="D6" s="16" t="s">
        <v>30</v>
      </c>
      <c r="E6" s="17" t="s">
        <v>31</v>
      </c>
      <c r="F6" s="16" t="s">
        <v>26</v>
      </c>
      <c r="G6" s="16" t="s">
        <v>32</v>
      </c>
      <c r="H6" s="18" t="s">
        <v>33</v>
      </c>
      <c r="I6" s="18" t="s">
        <v>34</v>
      </c>
      <c r="J6" s="54" t="s">
        <v>35</v>
      </c>
      <c r="K6" s="18">
        <v>1280472</v>
      </c>
      <c r="N6" s="52"/>
      <c r="O6" s="52"/>
      <c r="P6" s="52"/>
    </row>
    <row r="7" spans="1:16">
      <c r="A7" s="15" t="s">
        <v>36</v>
      </c>
      <c r="B7" s="19">
        <v>67351</v>
      </c>
      <c r="C7" s="16" t="s">
        <v>37</v>
      </c>
      <c r="D7" s="16" t="s">
        <v>16</v>
      </c>
      <c r="E7" s="17" t="s">
        <v>25</v>
      </c>
      <c r="F7" s="16" t="s">
        <v>26</v>
      </c>
      <c r="G7" s="16" t="s">
        <v>32</v>
      </c>
      <c r="H7" s="18" t="s">
        <v>27</v>
      </c>
      <c r="I7" s="18" t="s">
        <v>38</v>
      </c>
      <c r="J7" s="54" t="s">
        <v>39</v>
      </c>
      <c r="K7" s="18">
        <v>1287563</v>
      </c>
      <c r="N7" s="52"/>
      <c r="O7" s="52"/>
      <c r="P7" s="52"/>
    </row>
    <row r="8" spans="1:16">
      <c r="A8" s="15" t="s">
        <v>40</v>
      </c>
      <c r="B8" s="19">
        <v>67373</v>
      </c>
      <c r="C8" s="15" t="s">
        <v>41</v>
      </c>
      <c r="D8" s="15" t="s">
        <v>42</v>
      </c>
      <c r="E8" s="17" t="s">
        <v>25</v>
      </c>
      <c r="F8" s="16" t="s">
        <v>26</v>
      </c>
      <c r="G8" s="16" t="s">
        <v>32</v>
      </c>
      <c r="H8" s="18" t="s">
        <v>27</v>
      </c>
      <c r="I8" s="18" t="s">
        <v>38</v>
      </c>
      <c r="J8" s="54" t="s">
        <v>43</v>
      </c>
      <c r="K8" s="18">
        <v>1288391</v>
      </c>
      <c r="N8" s="52"/>
      <c r="O8" s="52"/>
      <c r="P8" s="52"/>
    </row>
    <row r="9" spans="1:16">
      <c r="A9" s="15" t="s">
        <v>44</v>
      </c>
      <c r="B9" s="19">
        <v>67375</v>
      </c>
      <c r="C9" s="15" t="s">
        <v>41</v>
      </c>
      <c r="D9" s="15" t="s">
        <v>42</v>
      </c>
      <c r="E9" s="17" t="s">
        <v>45</v>
      </c>
      <c r="F9" s="16" t="s">
        <v>26</v>
      </c>
      <c r="G9" s="16" t="s">
        <v>32</v>
      </c>
      <c r="H9" s="18" t="s">
        <v>46</v>
      </c>
      <c r="I9" s="18" t="s">
        <v>47</v>
      </c>
      <c r="J9" s="54" t="s">
        <v>48</v>
      </c>
      <c r="K9" s="18">
        <v>1288426</v>
      </c>
      <c r="N9" s="52"/>
      <c r="O9" s="52"/>
      <c r="P9" s="52"/>
    </row>
    <row r="10" spans="1:16">
      <c r="A10" s="6" t="s">
        <v>49</v>
      </c>
      <c r="B10" s="20">
        <v>67408</v>
      </c>
      <c r="C10" s="6" t="s">
        <v>42</v>
      </c>
      <c r="D10" s="6" t="s">
        <v>50</v>
      </c>
      <c r="E10" s="21" t="s">
        <v>18</v>
      </c>
      <c r="F10" s="22" t="s">
        <v>26</v>
      </c>
      <c r="G10" s="5" t="s">
        <v>26</v>
      </c>
      <c r="H10" s="5" t="s">
        <v>21</v>
      </c>
      <c r="I10" s="5" t="s">
        <v>51</v>
      </c>
      <c r="J10" s="53" t="s">
        <v>52</v>
      </c>
      <c r="K10" s="5">
        <v>1289109</v>
      </c>
      <c r="N10" s="52"/>
      <c r="O10" s="52"/>
      <c r="P10" s="52"/>
    </row>
    <row r="11" spans="1:16">
      <c r="A11" s="15" t="s">
        <v>53</v>
      </c>
      <c r="B11" s="19">
        <v>67460</v>
      </c>
      <c r="C11" s="16" t="s">
        <v>54</v>
      </c>
      <c r="D11" s="16" t="s">
        <v>55</v>
      </c>
      <c r="E11" s="17" t="s">
        <v>31</v>
      </c>
      <c r="F11" s="16" t="s">
        <v>26</v>
      </c>
      <c r="G11" s="16" t="s">
        <v>56</v>
      </c>
      <c r="H11" s="18" t="s">
        <v>33</v>
      </c>
      <c r="I11" s="18" t="s">
        <v>57</v>
      </c>
      <c r="J11" s="54" t="s">
        <v>58</v>
      </c>
      <c r="K11" s="18">
        <v>1290165</v>
      </c>
      <c r="N11" s="52"/>
      <c r="O11" s="52"/>
      <c r="P11" s="52"/>
    </row>
    <row r="12" spans="1:16">
      <c r="A12" s="6" t="s">
        <v>59</v>
      </c>
      <c r="B12" s="20">
        <v>67444</v>
      </c>
      <c r="C12" s="6" t="s">
        <v>41</v>
      </c>
      <c r="D12" s="6" t="s">
        <v>50</v>
      </c>
      <c r="E12" s="21" t="s">
        <v>18</v>
      </c>
      <c r="F12" s="22" t="s">
        <v>26</v>
      </c>
      <c r="G12" s="22" t="s">
        <v>60</v>
      </c>
      <c r="H12" s="5" t="s">
        <v>21</v>
      </c>
      <c r="I12" s="5" t="s">
        <v>61</v>
      </c>
      <c r="J12" s="53" t="s">
        <v>62</v>
      </c>
      <c r="K12" s="5">
        <v>1290313</v>
      </c>
      <c r="N12" s="52"/>
      <c r="O12" s="52"/>
      <c r="P12" s="52"/>
    </row>
    <row r="13" spans="1:16">
      <c r="A13" s="5" t="s">
        <v>63</v>
      </c>
      <c r="B13" s="20">
        <v>67464</v>
      </c>
      <c r="C13" s="6" t="s">
        <v>64</v>
      </c>
      <c r="D13" s="6" t="s">
        <v>50</v>
      </c>
      <c r="E13" s="21" t="s">
        <v>65</v>
      </c>
      <c r="F13" s="22" t="s">
        <v>26</v>
      </c>
      <c r="G13" s="22" t="s">
        <v>32</v>
      </c>
      <c r="H13" s="5" t="s">
        <v>33</v>
      </c>
      <c r="I13" s="5" t="s">
        <v>34</v>
      </c>
      <c r="J13" s="53" t="s">
        <v>66</v>
      </c>
      <c r="K13" s="5">
        <v>1290611</v>
      </c>
      <c r="N13" s="52"/>
      <c r="O13" s="52"/>
      <c r="P13" s="52"/>
    </row>
    <row r="14" spans="1:16">
      <c r="A14" s="18" t="s">
        <v>67</v>
      </c>
      <c r="B14" s="19">
        <v>67484</v>
      </c>
      <c r="C14" s="15" t="s">
        <v>68</v>
      </c>
      <c r="D14" s="15" t="s">
        <v>69</v>
      </c>
      <c r="E14" s="17" t="s">
        <v>45</v>
      </c>
      <c r="F14" s="16" t="s">
        <v>26</v>
      </c>
      <c r="G14" s="16" t="s">
        <v>60</v>
      </c>
      <c r="H14" s="18" t="s">
        <v>46</v>
      </c>
      <c r="I14" s="18" t="s">
        <v>70</v>
      </c>
      <c r="J14" s="54" t="s">
        <v>71</v>
      </c>
      <c r="K14" s="18">
        <v>1290949</v>
      </c>
      <c r="N14" s="52"/>
      <c r="O14" s="52"/>
      <c r="P14" s="52"/>
    </row>
    <row r="15" spans="1:16">
      <c r="A15" s="18" t="s">
        <v>72</v>
      </c>
      <c r="B15" s="19">
        <v>67483</v>
      </c>
      <c r="C15" s="15" t="s">
        <v>69</v>
      </c>
      <c r="D15" s="15" t="s">
        <v>73</v>
      </c>
      <c r="E15" s="17" t="s">
        <v>25</v>
      </c>
      <c r="F15" s="16" t="s">
        <v>26</v>
      </c>
      <c r="G15" s="18" t="s">
        <v>26</v>
      </c>
      <c r="H15" s="18" t="s">
        <v>27</v>
      </c>
      <c r="I15" s="18" t="s">
        <v>28</v>
      </c>
      <c r="J15" s="54" t="s">
        <v>74</v>
      </c>
      <c r="K15" s="18">
        <v>1290922</v>
      </c>
      <c r="N15" s="52"/>
      <c r="O15" s="52"/>
      <c r="P15" s="52"/>
    </row>
    <row r="16" spans="1:16">
      <c r="A16" s="18" t="s">
        <v>75</v>
      </c>
      <c r="B16" s="19">
        <v>67104</v>
      </c>
      <c r="C16" s="16" t="s">
        <v>76</v>
      </c>
      <c r="D16" s="16" t="s">
        <v>77</v>
      </c>
      <c r="E16" s="17" t="s">
        <v>31</v>
      </c>
      <c r="F16" s="16" t="s">
        <v>26</v>
      </c>
      <c r="G16" s="16" t="s">
        <v>56</v>
      </c>
      <c r="H16" s="18" t="s">
        <v>33</v>
      </c>
      <c r="I16" s="18" t="s">
        <v>57</v>
      </c>
      <c r="J16" s="54" t="s">
        <v>78</v>
      </c>
      <c r="K16" s="18">
        <v>1279835</v>
      </c>
      <c r="N16" s="52"/>
      <c r="O16" s="52"/>
      <c r="P16" s="52"/>
    </row>
    <row r="17" spans="1:16">
      <c r="A17" s="5" t="s">
        <v>79</v>
      </c>
      <c r="B17" s="20">
        <v>67531</v>
      </c>
      <c r="C17" s="6" t="s">
        <v>73</v>
      </c>
      <c r="D17" s="22" t="s">
        <v>54</v>
      </c>
      <c r="E17" s="21" t="s">
        <v>18</v>
      </c>
      <c r="F17" s="22" t="s">
        <v>26</v>
      </c>
      <c r="G17" s="22" t="s">
        <v>32</v>
      </c>
      <c r="H17" s="5" t="s">
        <v>21</v>
      </c>
      <c r="I17" s="5" t="s">
        <v>80</v>
      </c>
      <c r="J17" s="53" t="s">
        <v>81</v>
      </c>
      <c r="K17" s="5">
        <v>1291689</v>
      </c>
      <c r="N17" s="52"/>
      <c r="O17" s="52"/>
      <c r="P17" s="52"/>
    </row>
    <row r="18" spans="1:16">
      <c r="A18" s="18" t="s">
        <v>82</v>
      </c>
      <c r="B18" s="19">
        <v>67553</v>
      </c>
      <c r="C18" s="15" t="s">
        <v>83</v>
      </c>
      <c r="D18" s="15" t="s">
        <v>84</v>
      </c>
      <c r="E18" s="17" t="s">
        <v>31</v>
      </c>
      <c r="F18" s="16" t="s">
        <v>26</v>
      </c>
      <c r="G18" s="18" t="s">
        <v>26</v>
      </c>
      <c r="H18" s="18" t="s">
        <v>33</v>
      </c>
      <c r="I18" s="18" t="s">
        <v>85</v>
      </c>
      <c r="J18" s="54" t="s">
        <v>86</v>
      </c>
      <c r="K18" s="18">
        <v>1292260</v>
      </c>
      <c r="N18" s="52"/>
      <c r="O18" s="52"/>
      <c r="P18" s="52"/>
    </row>
    <row r="19" spans="1:16">
      <c r="A19" s="18" t="s">
        <v>87</v>
      </c>
      <c r="B19" s="19">
        <v>67546</v>
      </c>
      <c r="C19" s="15" t="s">
        <v>84</v>
      </c>
      <c r="D19" s="15" t="s">
        <v>69</v>
      </c>
      <c r="E19" s="17" t="s">
        <v>45</v>
      </c>
      <c r="F19" s="16" t="s">
        <v>26</v>
      </c>
      <c r="G19" s="18" t="s">
        <v>26</v>
      </c>
      <c r="H19" s="18" t="s">
        <v>46</v>
      </c>
      <c r="I19" s="18" t="s">
        <v>88</v>
      </c>
      <c r="J19" s="54" t="s">
        <v>89</v>
      </c>
      <c r="K19" s="18">
        <v>1292012</v>
      </c>
      <c r="N19" s="52"/>
      <c r="O19" s="52"/>
      <c r="P19" s="52"/>
    </row>
    <row r="20" spans="1:16">
      <c r="A20" s="18" t="s">
        <v>90</v>
      </c>
      <c r="B20" s="19">
        <v>67519</v>
      </c>
      <c r="C20" s="16" t="s">
        <v>16</v>
      </c>
      <c r="D20" s="16" t="s">
        <v>24</v>
      </c>
      <c r="E20" s="17" t="s">
        <v>25</v>
      </c>
      <c r="F20" s="16" t="s">
        <v>26</v>
      </c>
      <c r="G20" s="18" t="s">
        <v>26</v>
      </c>
      <c r="H20" s="18" t="s">
        <v>27</v>
      </c>
      <c r="I20" s="18" t="s">
        <v>28</v>
      </c>
      <c r="J20" s="54" t="s">
        <v>91</v>
      </c>
      <c r="K20" s="18">
        <v>1291557</v>
      </c>
      <c r="N20" s="52"/>
      <c r="O20" s="52"/>
      <c r="P20" s="52"/>
    </row>
    <row r="21" spans="1:16">
      <c r="A21" s="18" t="s">
        <v>92</v>
      </c>
      <c r="B21" s="20">
        <v>67518</v>
      </c>
      <c r="C21" s="22" t="s">
        <v>93</v>
      </c>
      <c r="D21" s="22" t="s">
        <v>94</v>
      </c>
      <c r="E21" s="21" t="s">
        <v>18</v>
      </c>
      <c r="F21" s="16" t="s">
        <v>32</v>
      </c>
      <c r="G21" s="18" t="s">
        <v>26</v>
      </c>
      <c r="H21" s="18" t="s">
        <v>21</v>
      </c>
      <c r="I21" s="18" t="s">
        <v>80</v>
      </c>
      <c r="J21" s="53" t="s">
        <v>95</v>
      </c>
      <c r="K21" s="5">
        <v>1291467</v>
      </c>
      <c r="N21" s="52"/>
      <c r="O21" s="52"/>
      <c r="P21" s="52"/>
    </row>
    <row r="22" spans="1:16">
      <c r="A22" s="5" t="s">
        <v>96</v>
      </c>
      <c r="B22" s="20">
        <v>67545</v>
      </c>
      <c r="C22" s="22" t="s">
        <v>76</v>
      </c>
      <c r="D22" s="22" t="s">
        <v>97</v>
      </c>
      <c r="E22" s="21" t="s">
        <v>18</v>
      </c>
      <c r="F22" s="22" t="s">
        <v>26</v>
      </c>
      <c r="G22" s="22" t="s">
        <v>32</v>
      </c>
      <c r="H22" s="5" t="s">
        <v>21</v>
      </c>
      <c r="I22" s="5" t="s">
        <v>80</v>
      </c>
      <c r="J22" s="53" t="s">
        <v>98</v>
      </c>
      <c r="K22" s="5">
        <v>1292019</v>
      </c>
      <c r="N22" s="52"/>
      <c r="O22" s="52"/>
      <c r="P22" s="52"/>
    </row>
    <row r="23" spans="1:16">
      <c r="A23" s="18" t="s">
        <v>99</v>
      </c>
      <c r="B23" s="20">
        <v>67550</v>
      </c>
      <c r="C23" s="22" t="s">
        <v>76</v>
      </c>
      <c r="D23" s="22" t="s">
        <v>97</v>
      </c>
      <c r="E23" s="21" t="s">
        <v>18</v>
      </c>
      <c r="F23" s="16" t="s">
        <v>26</v>
      </c>
      <c r="G23" s="16" t="s">
        <v>32</v>
      </c>
      <c r="H23" s="18" t="s">
        <v>21</v>
      </c>
      <c r="I23" s="18" t="s">
        <v>80</v>
      </c>
      <c r="J23" s="53" t="s">
        <v>100</v>
      </c>
      <c r="K23" s="5"/>
      <c r="N23" s="52"/>
      <c r="O23" s="52"/>
      <c r="P23" s="52"/>
    </row>
    <row r="24" spans="1:16">
      <c r="A24" s="5" t="s">
        <v>101</v>
      </c>
      <c r="B24" s="20">
        <v>67567</v>
      </c>
      <c r="C24" s="22" t="s">
        <v>16</v>
      </c>
      <c r="D24" s="22" t="s">
        <v>17</v>
      </c>
      <c r="E24" s="21" t="s">
        <v>25</v>
      </c>
      <c r="F24" s="22" t="s">
        <v>26</v>
      </c>
      <c r="G24" s="22" t="s">
        <v>32</v>
      </c>
      <c r="H24" s="5" t="s">
        <v>27</v>
      </c>
      <c r="I24" s="5" t="s">
        <v>38</v>
      </c>
      <c r="J24" s="53" t="s">
        <v>102</v>
      </c>
      <c r="K24" s="5">
        <v>1292570</v>
      </c>
      <c r="N24" s="52"/>
      <c r="O24" s="52"/>
      <c r="P24" s="52"/>
    </row>
    <row r="25" spans="1:16">
      <c r="A25" s="18" t="s">
        <v>103</v>
      </c>
      <c r="B25" s="20">
        <v>67592</v>
      </c>
      <c r="C25" s="22" t="s">
        <v>17</v>
      </c>
      <c r="D25" s="22" t="s">
        <v>30</v>
      </c>
      <c r="E25" s="21" t="s">
        <v>18</v>
      </c>
      <c r="F25" s="16" t="s">
        <v>26</v>
      </c>
      <c r="G25" s="16" t="s">
        <v>32</v>
      </c>
      <c r="H25" s="18" t="s">
        <v>21</v>
      </c>
      <c r="I25" s="18" t="s">
        <v>80</v>
      </c>
      <c r="J25" s="53" t="s">
        <v>104</v>
      </c>
      <c r="K25" s="5">
        <v>1293336</v>
      </c>
      <c r="N25" s="52"/>
      <c r="O25" s="52"/>
      <c r="P25" s="52"/>
    </row>
    <row r="26" spans="1:16">
      <c r="A26" s="18" t="s">
        <v>105</v>
      </c>
      <c r="B26" s="15" t="s">
        <v>106</v>
      </c>
      <c r="C26" s="16" t="s">
        <v>17</v>
      </c>
      <c r="D26" s="16" t="s">
        <v>107</v>
      </c>
      <c r="E26" s="17" t="s">
        <v>18</v>
      </c>
      <c r="F26" s="16" t="s">
        <v>20</v>
      </c>
      <c r="G26" s="16" t="s">
        <v>36</v>
      </c>
      <c r="H26" s="18" t="s">
        <v>21</v>
      </c>
      <c r="I26" s="18" t="s">
        <v>108</v>
      </c>
      <c r="J26" s="54" t="s">
        <v>109</v>
      </c>
      <c r="K26" s="18">
        <v>1293581</v>
      </c>
      <c r="N26" s="52"/>
      <c r="O26" s="52"/>
      <c r="P26" s="52"/>
    </row>
    <row r="27" spans="1:16">
      <c r="A27" s="5" t="s">
        <v>110</v>
      </c>
      <c r="B27" s="20">
        <v>67608</v>
      </c>
      <c r="C27" s="22" t="s">
        <v>54</v>
      </c>
      <c r="D27" s="22" t="s">
        <v>24</v>
      </c>
      <c r="E27" s="21" t="s">
        <v>25</v>
      </c>
      <c r="F27" s="22" t="s">
        <v>26</v>
      </c>
      <c r="G27" s="22" t="s">
        <v>32</v>
      </c>
      <c r="H27" s="5" t="s">
        <v>27</v>
      </c>
      <c r="I27" s="5" t="s">
        <v>38</v>
      </c>
      <c r="J27" s="53" t="s">
        <v>111</v>
      </c>
      <c r="K27" s="5">
        <v>1293692</v>
      </c>
      <c r="N27" s="52"/>
      <c r="O27" s="52"/>
      <c r="P27" s="52"/>
    </row>
    <row r="28" spans="1:16">
      <c r="A28" s="5" t="s">
        <v>112</v>
      </c>
      <c r="B28" s="6">
        <v>67620</v>
      </c>
      <c r="C28" s="22" t="s">
        <v>30</v>
      </c>
      <c r="D28" s="22" t="s">
        <v>107</v>
      </c>
      <c r="E28" s="21" t="s">
        <v>18</v>
      </c>
      <c r="F28" s="22" t="s">
        <v>20</v>
      </c>
      <c r="G28" s="22" t="s">
        <v>20</v>
      </c>
      <c r="H28" s="5" t="s">
        <v>21</v>
      </c>
      <c r="I28" s="5" t="s">
        <v>113</v>
      </c>
      <c r="J28" s="53" t="s">
        <v>114</v>
      </c>
      <c r="K28" s="5">
        <v>1293654</v>
      </c>
      <c r="L28" s="52"/>
      <c r="N28" s="52"/>
      <c r="O28" s="52"/>
      <c r="P28" s="52"/>
    </row>
    <row r="29" spans="1:16">
      <c r="A29" s="5" t="s">
        <v>115</v>
      </c>
      <c r="B29" s="20">
        <v>67648</v>
      </c>
      <c r="C29" s="22" t="s">
        <v>24</v>
      </c>
      <c r="D29" s="22" t="s">
        <v>55</v>
      </c>
      <c r="E29" s="21" t="s">
        <v>25</v>
      </c>
      <c r="F29" s="22" t="s">
        <v>26</v>
      </c>
      <c r="G29" s="22" t="s">
        <v>32</v>
      </c>
      <c r="H29" s="5" t="s">
        <v>27</v>
      </c>
      <c r="I29" s="5" t="s">
        <v>38</v>
      </c>
      <c r="J29" s="53" t="s">
        <v>116</v>
      </c>
      <c r="K29" s="5">
        <v>1294561</v>
      </c>
      <c r="N29" s="52"/>
      <c r="O29" s="52"/>
      <c r="P29" s="52"/>
    </row>
    <row r="30" spans="1:16">
      <c r="A30" s="18" t="s">
        <v>117</v>
      </c>
      <c r="B30" s="19">
        <v>67664</v>
      </c>
      <c r="C30" s="16" t="s">
        <v>93</v>
      </c>
      <c r="D30" s="16" t="s">
        <v>76</v>
      </c>
      <c r="E30" s="17" t="s">
        <v>31</v>
      </c>
      <c r="F30" s="16" t="s">
        <v>26</v>
      </c>
      <c r="G30" s="16" t="s">
        <v>56</v>
      </c>
      <c r="H30" s="18" t="s">
        <v>33</v>
      </c>
      <c r="I30" s="18" t="s">
        <v>57</v>
      </c>
      <c r="J30" s="54" t="s">
        <v>118</v>
      </c>
      <c r="K30" s="18">
        <v>1295059</v>
      </c>
      <c r="N30" s="52"/>
      <c r="O30" s="52"/>
      <c r="P30" s="52"/>
    </row>
    <row r="31" spans="1:16">
      <c r="A31" s="18" t="s">
        <v>119</v>
      </c>
      <c r="B31" s="19">
        <v>67665</v>
      </c>
      <c r="C31" s="16" t="s">
        <v>30</v>
      </c>
      <c r="D31" s="16" t="s">
        <v>93</v>
      </c>
      <c r="E31" s="17" t="s">
        <v>25</v>
      </c>
      <c r="F31" s="16" t="s">
        <v>26</v>
      </c>
      <c r="G31" s="16" t="s">
        <v>60</v>
      </c>
      <c r="H31" s="18" t="s">
        <v>27</v>
      </c>
      <c r="I31" s="18" t="s">
        <v>120</v>
      </c>
      <c r="J31" s="54" t="s">
        <v>121</v>
      </c>
      <c r="K31" s="18">
        <v>1295055</v>
      </c>
      <c r="N31" s="52"/>
      <c r="O31" s="52"/>
      <c r="P31" s="52"/>
    </row>
    <row r="32" spans="1:16">
      <c r="A32" s="18" t="s">
        <v>122</v>
      </c>
      <c r="B32" s="19">
        <v>67710</v>
      </c>
      <c r="C32" s="16" t="s">
        <v>123</v>
      </c>
      <c r="D32" s="16" t="s">
        <v>124</v>
      </c>
      <c r="E32" s="17" t="s">
        <v>25</v>
      </c>
      <c r="F32" s="16" t="s">
        <v>26</v>
      </c>
      <c r="G32" s="16" t="s">
        <v>125</v>
      </c>
      <c r="H32" s="18" t="s">
        <v>27</v>
      </c>
      <c r="I32" s="18" t="s">
        <v>126</v>
      </c>
      <c r="J32" s="54" t="s">
        <v>127</v>
      </c>
      <c r="K32" s="18">
        <v>1296215</v>
      </c>
      <c r="N32" s="52"/>
      <c r="O32" s="52"/>
      <c r="P32" s="52"/>
    </row>
    <row r="33" spans="1:16">
      <c r="A33" s="18" t="s">
        <v>128</v>
      </c>
      <c r="B33" s="19">
        <v>67770</v>
      </c>
      <c r="C33" s="16" t="s">
        <v>123</v>
      </c>
      <c r="D33" s="16" t="s">
        <v>76</v>
      </c>
      <c r="E33" s="17" t="s">
        <v>45</v>
      </c>
      <c r="F33" s="16" t="s">
        <v>26</v>
      </c>
      <c r="G33" s="16" t="s">
        <v>32</v>
      </c>
      <c r="H33" s="18" t="s">
        <v>46</v>
      </c>
      <c r="I33" s="18" t="s">
        <v>47</v>
      </c>
      <c r="J33" s="54" t="s">
        <v>129</v>
      </c>
      <c r="K33" s="18">
        <v>1297660</v>
      </c>
      <c r="N33" s="52"/>
      <c r="O33" s="52"/>
      <c r="P33" s="52"/>
    </row>
    <row r="34" ht="15" spans="1:16">
      <c r="A34" s="3" t="s">
        <v>9</v>
      </c>
      <c r="B34" s="4"/>
      <c r="C34" s="4"/>
      <c r="D34" s="11"/>
      <c r="E34" s="6" t="s">
        <v>10</v>
      </c>
      <c r="F34" s="21" t="s">
        <v>130</v>
      </c>
      <c r="G34" s="22" t="s">
        <v>131</v>
      </c>
      <c r="H34" s="23"/>
      <c r="I34" s="5" t="s">
        <v>132</v>
      </c>
      <c r="J34" s="53" t="s">
        <v>133</v>
      </c>
      <c r="K34" s="5"/>
      <c r="L34" s="55" t="s">
        <v>134</v>
      </c>
      <c r="N34" s="52"/>
      <c r="O34" s="52"/>
      <c r="P34" s="52"/>
    </row>
    <row r="35" ht="15" spans="11:16">
      <c r="K35" s="55"/>
      <c r="N35" s="52"/>
      <c r="O35" s="52"/>
      <c r="P35" s="52"/>
    </row>
    <row r="36" spans="1:16">
      <c r="A36" s="24" t="s">
        <v>135</v>
      </c>
      <c r="B36" s="25"/>
      <c r="C36" s="25"/>
      <c r="D36" s="25"/>
      <c r="E36" s="25"/>
      <c r="F36" s="25"/>
      <c r="G36" s="25"/>
      <c r="H36" s="25"/>
      <c r="I36" s="25"/>
      <c r="J36" s="25"/>
      <c r="K36" s="31"/>
      <c r="N36" s="52"/>
      <c r="O36" s="52"/>
      <c r="P36" s="52"/>
    </row>
    <row r="37" spans="1:17">
      <c r="A37" s="26" t="s">
        <v>136</v>
      </c>
      <c r="B37" s="27"/>
      <c r="C37" s="28" t="s">
        <v>137</v>
      </c>
      <c r="D37" s="28" t="s">
        <v>138</v>
      </c>
      <c r="E37" s="29" t="s">
        <v>139</v>
      </c>
      <c r="F37" s="30" t="s">
        <v>140</v>
      </c>
      <c r="G37" s="29" t="s">
        <v>141</v>
      </c>
      <c r="H37" s="31" t="s">
        <v>142</v>
      </c>
      <c r="I37" s="31" t="s">
        <v>143</v>
      </c>
      <c r="J37" s="24" t="s">
        <v>144</v>
      </c>
      <c r="K37" s="43"/>
      <c r="N37" s="52"/>
      <c r="Q37" s="2"/>
    </row>
    <row r="38" spans="1:17">
      <c r="A38" s="32"/>
      <c r="B38" s="33"/>
      <c r="C38" s="34"/>
      <c r="D38" s="34"/>
      <c r="E38" s="35"/>
      <c r="F38" s="36"/>
      <c r="G38" s="35"/>
      <c r="H38" s="37" t="s">
        <v>145</v>
      </c>
      <c r="I38" s="56" t="s">
        <v>146</v>
      </c>
      <c r="J38" s="38">
        <f>J34+I38</f>
        <v>509000</v>
      </c>
      <c r="K38" s="38"/>
      <c r="N38" s="52"/>
      <c r="Q38" s="2"/>
    </row>
    <row r="39" spans="1:17">
      <c r="A39" s="38" t="s">
        <v>147</v>
      </c>
      <c r="B39" s="31" t="s">
        <v>148</v>
      </c>
      <c r="C39" s="39" t="s">
        <v>149</v>
      </c>
      <c r="D39" s="31" t="s">
        <v>150</v>
      </c>
      <c r="E39" s="39" t="s">
        <v>151</v>
      </c>
      <c r="F39" s="40" t="s">
        <v>26</v>
      </c>
      <c r="G39" s="40" t="s">
        <v>56</v>
      </c>
      <c r="H39" s="38" t="s">
        <v>152</v>
      </c>
      <c r="I39" s="38" t="s">
        <v>153</v>
      </c>
      <c r="J39" s="38">
        <f>J38-I39</f>
        <v>479000</v>
      </c>
      <c r="K39" s="38" t="s">
        <v>154</v>
      </c>
      <c r="N39" s="52"/>
      <c r="Q39" s="2"/>
    </row>
    <row r="40" spans="1:17">
      <c r="A40" s="38" t="s">
        <v>155</v>
      </c>
      <c r="B40" s="31" t="s">
        <v>156</v>
      </c>
      <c r="C40" s="39" t="s">
        <v>157</v>
      </c>
      <c r="D40" s="40" t="s">
        <v>158</v>
      </c>
      <c r="E40" s="39" t="s">
        <v>159</v>
      </c>
      <c r="F40" s="40" t="s">
        <v>26</v>
      </c>
      <c r="G40" s="40" t="s">
        <v>32</v>
      </c>
      <c r="H40" s="38" t="s">
        <v>152</v>
      </c>
      <c r="I40" s="38" t="s">
        <v>160</v>
      </c>
      <c r="J40" s="38">
        <f t="shared" ref="J40:J56" si="0">J39-I40</f>
        <v>464000</v>
      </c>
      <c r="K40" s="38" t="s">
        <v>161</v>
      </c>
      <c r="N40" s="52"/>
      <c r="Q40" s="2"/>
    </row>
    <row r="41" spans="1:17">
      <c r="A41" s="40" t="s">
        <v>162</v>
      </c>
      <c r="B41" s="31" t="s">
        <v>163</v>
      </c>
      <c r="C41" s="39" t="s">
        <v>164</v>
      </c>
      <c r="D41" s="31" t="s">
        <v>150</v>
      </c>
      <c r="E41" s="39" t="s">
        <v>151</v>
      </c>
      <c r="F41" s="40" t="s">
        <v>26</v>
      </c>
      <c r="G41" s="40" t="s">
        <v>32</v>
      </c>
      <c r="H41" s="38" t="s">
        <v>152</v>
      </c>
      <c r="I41" s="38" t="s">
        <v>160</v>
      </c>
      <c r="J41" s="38">
        <f t="shared" si="0"/>
        <v>449000</v>
      </c>
      <c r="K41" s="43" t="s">
        <v>165</v>
      </c>
      <c r="N41" s="52"/>
      <c r="Q41" s="2"/>
    </row>
    <row r="42" spans="1:17">
      <c r="A42" s="41" t="s">
        <v>166</v>
      </c>
      <c r="B42" s="37" t="s">
        <v>167</v>
      </c>
      <c r="C42" s="42" t="s">
        <v>157</v>
      </c>
      <c r="D42" s="37" t="s">
        <v>168</v>
      </c>
      <c r="E42" s="42" t="s">
        <v>169</v>
      </c>
      <c r="F42" s="41" t="s">
        <v>26</v>
      </c>
      <c r="G42" s="41" t="s">
        <v>56</v>
      </c>
      <c r="H42" s="43" t="s">
        <v>170</v>
      </c>
      <c r="I42" s="43" t="s">
        <v>171</v>
      </c>
      <c r="J42" s="38">
        <f t="shared" si="0"/>
        <v>427000</v>
      </c>
      <c r="K42" s="43" t="s">
        <v>172</v>
      </c>
      <c r="N42" s="52"/>
      <c r="Q42" s="2"/>
    </row>
    <row r="43" spans="1:17">
      <c r="A43" s="41" t="s">
        <v>173</v>
      </c>
      <c r="B43" s="37" t="s">
        <v>174</v>
      </c>
      <c r="C43" s="42" t="s">
        <v>175</v>
      </c>
      <c r="D43" s="37" t="s">
        <v>150</v>
      </c>
      <c r="E43" s="42" t="s">
        <v>169</v>
      </c>
      <c r="F43" s="41" t="s">
        <v>26</v>
      </c>
      <c r="G43" s="41" t="s">
        <v>26</v>
      </c>
      <c r="H43" s="43" t="s">
        <v>170</v>
      </c>
      <c r="I43" s="43" t="s">
        <v>176</v>
      </c>
      <c r="J43" s="38">
        <f t="shared" si="0"/>
        <v>421500</v>
      </c>
      <c r="K43" s="38" t="s">
        <v>177</v>
      </c>
      <c r="N43" s="52"/>
      <c r="Q43" s="2"/>
    </row>
    <row r="44" spans="1:17">
      <c r="A44" s="40" t="s">
        <v>178</v>
      </c>
      <c r="B44" s="31" t="s">
        <v>179</v>
      </c>
      <c r="C44" s="39" t="s">
        <v>157</v>
      </c>
      <c r="D44" s="40" t="s">
        <v>158</v>
      </c>
      <c r="E44" s="39" t="s">
        <v>169</v>
      </c>
      <c r="F44" s="40" t="s">
        <v>26</v>
      </c>
      <c r="G44" s="40" t="s">
        <v>32</v>
      </c>
      <c r="H44" s="38" t="s">
        <v>170</v>
      </c>
      <c r="I44" s="38" t="s">
        <v>180</v>
      </c>
      <c r="J44" s="38">
        <f t="shared" si="0"/>
        <v>410500</v>
      </c>
      <c r="K44" s="38" t="s">
        <v>181</v>
      </c>
      <c r="Q44" s="2"/>
    </row>
    <row r="45" spans="1:17">
      <c r="A45" s="40" t="s">
        <v>182</v>
      </c>
      <c r="B45" s="31" t="s">
        <v>183</v>
      </c>
      <c r="C45" s="39" t="s">
        <v>184</v>
      </c>
      <c r="D45" s="31" t="s">
        <v>168</v>
      </c>
      <c r="E45" s="39" t="s">
        <v>169</v>
      </c>
      <c r="F45" s="40" t="s">
        <v>26</v>
      </c>
      <c r="G45" s="40" t="s">
        <v>32</v>
      </c>
      <c r="H45" s="38" t="s">
        <v>170</v>
      </c>
      <c r="I45" s="38" t="s">
        <v>180</v>
      </c>
      <c r="J45" s="38">
        <f t="shared" si="0"/>
        <v>399500</v>
      </c>
      <c r="K45" s="38" t="s">
        <v>185</v>
      </c>
      <c r="Q45" s="2"/>
    </row>
    <row r="46" spans="1:17">
      <c r="A46" s="40" t="s">
        <v>186</v>
      </c>
      <c r="B46" s="31" t="s">
        <v>187</v>
      </c>
      <c r="C46" s="39" t="s">
        <v>175</v>
      </c>
      <c r="D46" s="31" t="s">
        <v>188</v>
      </c>
      <c r="E46" s="39" t="s">
        <v>159</v>
      </c>
      <c r="F46" s="40" t="s">
        <v>26</v>
      </c>
      <c r="G46" s="40" t="s">
        <v>60</v>
      </c>
      <c r="H46" s="38" t="s">
        <v>152</v>
      </c>
      <c r="I46" s="38" t="s">
        <v>189</v>
      </c>
      <c r="J46" s="38">
        <f t="shared" si="0"/>
        <v>377000</v>
      </c>
      <c r="K46" s="38" t="s">
        <v>190</v>
      </c>
      <c r="Q46" s="2"/>
    </row>
    <row r="47" spans="1:17">
      <c r="A47" s="40" t="s">
        <v>191</v>
      </c>
      <c r="B47" s="31" t="s">
        <v>192</v>
      </c>
      <c r="C47" s="39" t="s">
        <v>157</v>
      </c>
      <c r="D47" s="40" t="s">
        <v>193</v>
      </c>
      <c r="E47" s="39" t="s">
        <v>194</v>
      </c>
      <c r="F47" s="40" t="s">
        <v>26</v>
      </c>
      <c r="G47" s="40" t="s">
        <v>60</v>
      </c>
      <c r="H47" s="38" t="s">
        <v>195</v>
      </c>
      <c r="I47" s="38" t="s">
        <v>196</v>
      </c>
      <c r="J47" s="38">
        <f t="shared" si="0"/>
        <v>359000</v>
      </c>
      <c r="K47" s="38" t="s">
        <v>197</v>
      </c>
      <c r="Q47" s="2"/>
    </row>
    <row r="48" spans="1:17">
      <c r="A48" s="40" t="s">
        <v>198</v>
      </c>
      <c r="B48" s="31" t="s">
        <v>199</v>
      </c>
      <c r="C48" s="39" t="s">
        <v>175</v>
      </c>
      <c r="D48" s="31" t="s">
        <v>200</v>
      </c>
      <c r="E48" s="39" t="s">
        <v>169</v>
      </c>
      <c r="F48" s="40" t="s">
        <v>26</v>
      </c>
      <c r="G48" s="40" t="s">
        <v>32</v>
      </c>
      <c r="H48" s="38" t="s">
        <v>170</v>
      </c>
      <c r="I48" s="38" t="s">
        <v>180</v>
      </c>
      <c r="J48" s="38">
        <f t="shared" si="0"/>
        <v>348000</v>
      </c>
      <c r="K48" s="38" t="s">
        <v>201</v>
      </c>
      <c r="Q48" s="2"/>
    </row>
    <row r="49" spans="1:17">
      <c r="A49" s="40" t="s">
        <v>202</v>
      </c>
      <c r="B49" s="31" t="s">
        <v>203</v>
      </c>
      <c r="C49" s="39" t="s">
        <v>149</v>
      </c>
      <c r="D49" s="31" t="s">
        <v>150</v>
      </c>
      <c r="E49" s="39" t="s">
        <v>151</v>
      </c>
      <c r="F49" s="40" t="s">
        <v>26</v>
      </c>
      <c r="G49" s="40" t="s">
        <v>56</v>
      </c>
      <c r="H49" s="38" t="s">
        <v>152</v>
      </c>
      <c r="I49" s="38" t="s">
        <v>153</v>
      </c>
      <c r="J49" s="38">
        <f t="shared" si="0"/>
        <v>318000</v>
      </c>
      <c r="K49" s="38" t="s">
        <v>204</v>
      </c>
      <c r="Q49" s="2"/>
    </row>
    <row r="50" spans="1:17">
      <c r="A50" s="40" t="s">
        <v>205</v>
      </c>
      <c r="B50" s="31" t="s">
        <v>206</v>
      </c>
      <c r="C50" s="39" t="s">
        <v>149</v>
      </c>
      <c r="D50" s="31" t="s">
        <v>168</v>
      </c>
      <c r="E50" s="39" t="s">
        <v>194</v>
      </c>
      <c r="F50" s="40" t="s">
        <v>32</v>
      </c>
      <c r="G50" s="40" t="s">
        <v>60</v>
      </c>
      <c r="H50" s="38" t="s">
        <v>195</v>
      </c>
      <c r="I50" s="38" t="s">
        <v>207</v>
      </c>
      <c r="J50" s="38">
        <f t="shared" si="0"/>
        <v>282000</v>
      </c>
      <c r="K50" s="43" t="s">
        <v>208</v>
      </c>
      <c r="Q50" s="2"/>
    </row>
    <row r="51" spans="1:17">
      <c r="A51" s="41" t="s">
        <v>209</v>
      </c>
      <c r="B51" s="37" t="s">
        <v>210</v>
      </c>
      <c r="C51" s="42" t="s">
        <v>211</v>
      </c>
      <c r="D51" s="41" t="s">
        <v>193</v>
      </c>
      <c r="E51" s="42" t="s">
        <v>151</v>
      </c>
      <c r="F51" s="41" t="s">
        <v>32</v>
      </c>
      <c r="G51" s="41" t="s">
        <v>212</v>
      </c>
      <c r="H51" s="43" t="s">
        <v>152</v>
      </c>
      <c r="I51" s="43" t="s">
        <v>213</v>
      </c>
      <c r="J51" s="38">
        <f t="shared" si="0"/>
        <v>177000</v>
      </c>
      <c r="K51" s="43">
        <v>1297747</v>
      </c>
      <c r="Q51" s="2"/>
    </row>
    <row r="52" spans="1:17">
      <c r="A52" s="41" t="s">
        <v>214</v>
      </c>
      <c r="B52" s="37" t="s">
        <v>215</v>
      </c>
      <c r="C52" s="42" t="s">
        <v>149</v>
      </c>
      <c r="D52" s="37" t="s">
        <v>150</v>
      </c>
      <c r="E52" s="42" t="s">
        <v>194</v>
      </c>
      <c r="F52" s="41" t="s">
        <v>60</v>
      </c>
      <c r="G52" s="41" t="s">
        <v>56</v>
      </c>
      <c r="H52" s="43" t="s">
        <v>195</v>
      </c>
      <c r="I52" s="43" t="s">
        <v>216</v>
      </c>
      <c r="J52" s="38">
        <f t="shared" si="0"/>
        <v>105000</v>
      </c>
      <c r="K52" s="38" t="s">
        <v>217</v>
      </c>
      <c r="Q52" s="2"/>
    </row>
    <row r="53" spans="1:17">
      <c r="A53" s="40" t="s">
        <v>218</v>
      </c>
      <c r="B53" s="31" t="s">
        <v>219</v>
      </c>
      <c r="C53" s="39" t="s">
        <v>220</v>
      </c>
      <c r="D53" s="31" t="s">
        <v>221</v>
      </c>
      <c r="E53" s="39" t="s">
        <v>159</v>
      </c>
      <c r="F53" s="40" t="s">
        <v>26</v>
      </c>
      <c r="G53" s="40" t="s">
        <v>32</v>
      </c>
      <c r="H53" s="38" t="s">
        <v>152</v>
      </c>
      <c r="I53" s="38" t="s">
        <v>160</v>
      </c>
      <c r="J53" s="38">
        <f t="shared" si="0"/>
        <v>90000</v>
      </c>
      <c r="K53" s="43" t="s">
        <v>222</v>
      </c>
      <c r="Q53" s="2"/>
    </row>
    <row r="54" spans="1:17">
      <c r="A54" s="41" t="s">
        <v>223</v>
      </c>
      <c r="B54" s="37" t="s">
        <v>224</v>
      </c>
      <c r="C54" s="42" t="s">
        <v>149</v>
      </c>
      <c r="D54" s="37" t="s">
        <v>150</v>
      </c>
      <c r="E54" s="42" t="s">
        <v>225</v>
      </c>
      <c r="F54" s="41" t="s">
        <v>32</v>
      </c>
      <c r="G54" s="41" t="s">
        <v>56</v>
      </c>
      <c r="H54" s="43" t="s">
        <v>226</v>
      </c>
      <c r="I54" s="43" t="s">
        <v>227</v>
      </c>
      <c r="J54" s="38">
        <f t="shared" si="0"/>
        <v>34000</v>
      </c>
      <c r="K54" s="38">
        <v>1297810</v>
      </c>
      <c r="Q54" s="2"/>
    </row>
    <row r="55" spans="1:17">
      <c r="A55" s="40" t="s">
        <v>228</v>
      </c>
      <c r="B55" s="31" t="s">
        <v>229</v>
      </c>
      <c r="C55" s="39" t="s">
        <v>220</v>
      </c>
      <c r="D55" s="31" t="s">
        <v>221</v>
      </c>
      <c r="E55" s="39" t="s">
        <v>151</v>
      </c>
      <c r="F55" s="40" t="s">
        <v>26</v>
      </c>
      <c r="G55" s="40" t="s">
        <v>32</v>
      </c>
      <c r="H55" s="38" t="s">
        <v>152</v>
      </c>
      <c r="I55" s="38" t="s">
        <v>160</v>
      </c>
      <c r="J55" s="38">
        <f t="shared" si="0"/>
        <v>19000</v>
      </c>
      <c r="K55" s="38" t="s">
        <v>230</v>
      </c>
      <c r="Q55" s="2"/>
    </row>
    <row r="56" ht="15" spans="1:17">
      <c r="A56" s="24" t="s">
        <v>231</v>
      </c>
      <c r="B56" s="25"/>
      <c r="C56" s="25"/>
      <c r="D56" s="44"/>
      <c r="E56" s="31" t="s">
        <v>232</v>
      </c>
      <c r="F56" s="39" t="s">
        <v>233</v>
      </c>
      <c r="G56" s="40" t="s">
        <v>234</v>
      </c>
      <c r="H56" s="45"/>
      <c r="I56" s="38" t="s">
        <v>235</v>
      </c>
      <c r="J56" s="57">
        <v>19000</v>
      </c>
      <c r="K56" s="38"/>
      <c r="L56" s="58" t="s">
        <v>236</v>
      </c>
      <c r="Q56" s="2"/>
    </row>
    <row r="57" spans="1:17">
      <c r="A57" s="46"/>
      <c r="B57" s="47"/>
      <c r="C57" s="46"/>
      <c r="D57" s="46"/>
      <c r="E57" s="46"/>
      <c r="F57" s="46"/>
      <c r="G57" s="46"/>
      <c r="H57" s="46"/>
      <c r="I57" s="46"/>
      <c r="J57" s="46"/>
      <c r="Q57" s="2"/>
    </row>
    <row r="58" spans="1:17">
      <c r="A58" s="29" t="s">
        <v>237</v>
      </c>
      <c r="B58" s="28" t="s">
        <v>238</v>
      </c>
      <c r="C58" s="28" t="s">
        <v>239</v>
      </c>
      <c r="D58" s="28" t="s">
        <v>240</v>
      </c>
      <c r="E58" s="29" t="s">
        <v>241</v>
      </c>
      <c r="F58" s="30" t="s">
        <v>242</v>
      </c>
      <c r="G58" s="29" t="s">
        <v>243</v>
      </c>
      <c r="H58" s="37" t="s">
        <v>244</v>
      </c>
      <c r="I58" s="37" t="s">
        <v>231</v>
      </c>
      <c r="J58" s="37" t="s">
        <v>232</v>
      </c>
      <c r="K58" s="43"/>
      <c r="Q58" s="2"/>
    </row>
    <row r="59" spans="1:18">
      <c r="A59" s="35"/>
      <c r="B59" s="34"/>
      <c r="C59" s="34"/>
      <c r="D59" s="34"/>
      <c r="E59" s="35"/>
      <c r="F59" s="36"/>
      <c r="G59" s="35"/>
      <c r="H59" s="41" t="s">
        <v>245</v>
      </c>
      <c r="I59" s="43" t="s">
        <v>246</v>
      </c>
      <c r="J59" s="43" t="s">
        <v>247</v>
      </c>
      <c r="K59" s="43"/>
      <c r="P59" s="52"/>
      <c r="Q59" s="52"/>
      <c r="R59" s="52"/>
    </row>
    <row r="60" spans="1:18">
      <c r="A60" s="45"/>
      <c r="B60" s="48"/>
      <c r="C60" s="45"/>
      <c r="D60" s="45"/>
      <c r="E60" s="49"/>
      <c r="F60" s="49"/>
      <c r="G60" s="45"/>
      <c r="H60" s="45"/>
      <c r="I60" s="41" t="s">
        <v>248</v>
      </c>
      <c r="J60" s="43" t="s">
        <v>249</v>
      </c>
      <c r="K60" s="43"/>
      <c r="P60" s="52"/>
      <c r="Q60" s="52"/>
      <c r="R60" s="52"/>
    </row>
    <row r="61" spans="1:18">
      <c r="A61" s="45"/>
      <c r="B61" s="48"/>
      <c r="C61" s="45"/>
      <c r="D61" s="45"/>
      <c r="E61" s="49"/>
      <c r="F61" s="49"/>
      <c r="G61" s="45"/>
      <c r="H61" s="45"/>
      <c r="I61" s="40" t="s">
        <v>250</v>
      </c>
      <c r="J61" s="43" t="s">
        <v>251</v>
      </c>
      <c r="K61" s="43"/>
      <c r="P61" s="52"/>
      <c r="Q61" s="52"/>
      <c r="R61" s="52"/>
    </row>
    <row r="62" spans="1:18">
      <c r="A62" s="45"/>
      <c r="B62" s="48"/>
      <c r="C62" s="45"/>
      <c r="D62" s="45"/>
      <c r="E62" s="49"/>
      <c r="F62" s="49"/>
      <c r="G62" s="45"/>
      <c r="H62" s="37" t="s">
        <v>231</v>
      </c>
      <c r="I62" s="43" t="s">
        <v>246</v>
      </c>
      <c r="J62" s="43" t="s">
        <v>252</v>
      </c>
      <c r="K62" s="43"/>
      <c r="P62" s="52"/>
      <c r="Q62" s="52"/>
      <c r="R62" s="52"/>
    </row>
    <row r="63" spans="1:18">
      <c r="A63" s="40" t="s">
        <v>147</v>
      </c>
      <c r="B63" s="50">
        <v>67880</v>
      </c>
      <c r="C63" s="40" t="s">
        <v>220</v>
      </c>
      <c r="D63" s="40" t="s">
        <v>253</v>
      </c>
      <c r="E63" s="39" t="s">
        <v>151</v>
      </c>
      <c r="F63" s="40" t="s">
        <v>147</v>
      </c>
      <c r="G63" s="40" t="s">
        <v>155</v>
      </c>
      <c r="H63" s="38" t="s">
        <v>254</v>
      </c>
      <c r="I63" s="38" t="s">
        <v>160</v>
      </c>
      <c r="J63" s="38" t="s">
        <v>255</v>
      </c>
      <c r="K63" s="43">
        <v>1301444</v>
      </c>
      <c r="O63"/>
      <c r="P63" s="52"/>
      <c r="Q63" s="52"/>
      <c r="R63" s="52"/>
    </row>
    <row r="64" spans="1:18">
      <c r="A64" s="40" t="s">
        <v>155</v>
      </c>
      <c r="B64" s="50">
        <v>67740</v>
      </c>
      <c r="C64" s="40" t="s">
        <v>245</v>
      </c>
      <c r="D64" s="40" t="s">
        <v>256</v>
      </c>
      <c r="E64" s="39" t="s">
        <v>159</v>
      </c>
      <c r="F64" s="40" t="s">
        <v>147</v>
      </c>
      <c r="G64" s="40" t="s">
        <v>162</v>
      </c>
      <c r="H64" s="38" t="s">
        <v>254</v>
      </c>
      <c r="I64" s="38" t="s">
        <v>189</v>
      </c>
      <c r="J64" s="38" t="s">
        <v>257</v>
      </c>
      <c r="K64" s="43">
        <v>1296849</v>
      </c>
      <c r="O64"/>
      <c r="P64" s="52"/>
      <c r="Q64" s="52"/>
      <c r="R64" s="52"/>
    </row>
    <row r="65" spans="1:18">
      <c r="A65" s="40" t="s">
        <v>162</v>
      </c>
      <c r="B65" s="50">
        <v>67906</v>
      </c>
      <c r="C65" s="40" t="s">
        <v>258</v>
      </c>
      <c r="D65" s="40" t="s">
        <v>259</v>
      </c>
      <c r="E65" s="39" t="s">
        <v>194</v>
      </c>
      <c r="F65" s="40" t="s">
        <v>147</v>
      </c>
      <c r="G65" s="40" t="s">
        <v>155</v>
      </c>
      <c r="H65" s="38" t="s">
        <v>260</v>
      </c>
      <c r="I65" s="38" t="s">
        <v>261</v>
      </c>
      <c r="J65" s="38" t="s">
        <v>262</v>
      </c>
      <c r="K65" s="43">
        <v>1301774</v>
      </c>
      <c r="O65"/>
      <c r="P65" s="52"/>
      <c r="Q65" s="52"/>
      <c r="R65" s="52"/>
    </row>
    <row r="66" spans="1:18">
      <c r="A66" s="41" t="s">
        <v>166</v>
      </c>
      <c r="B66" s="37" t="s">
        <v>263</v>
      </c>
      <c r="C66" s="41" t="s">
        <v>264</v>
      </c>
      <c r="D66" s="41" t="s">
        <v>265</v>
      </c>
      <c r="E66" s="42" t="s">
        <v>151</v>
      </c>
      <c r="F66" s="41" t="s">
        <v>166</v>
      </c>
      <c r="G66" s="41" t="s">
        <v>166</v>
      </c>
      <c r="H66" s="43" t="s">
        <v>266</v>
      </c>
      <c r="I66" s="43" t="s">
        <v>267</v>
      </c>
      <c r="J66" s="43" t="s">
        <v>268</v>
      </c>
      <c r="K66" s="43">
        <v>1303158</v>
      </c>
      <c r="O66" s="52"/>
      <c r="P66" s="52"/>
      <c r="Q66" s="52"/>
      <c r="R66" s="52"/>
    </row>
    <row r="67" spans="1:18">
      <c r="A67" s="41" t="s">
        <v>173</v>
      </c>
      <c r="B67" s="59">
        <v>67935</v>
      </c>
      <c r="C67" s="41" t="s">
        <v>269</v>
      </c>
      <c r="D67" s="41" t="s">
        <v>270</v>
      </c>
      <c r="E67" s="42" t="s">
        <v>151</v>
      </c>
      <c r="F67" s="41" t="s">
        <v>147</v>
      </c>
      <c r="G67" s="41" t="s">
        <v>162</v>
      </c>
      <c r="H67" s="43" t="s">
        <v>266</v>
      </c>
      <c r="I67" s="43" t="s">
        <v>271</v>
      </c>
      <c r="J67" s="43" t="s">
        <v>272</v>
      </c>
      <c r="K67" s="43">
        <v>1303652</v>
      </c>
      <c r="O67"/>
      <c r="P67" s="52"/>
      <c r="Q67" s="52"/>
      <c r="R67" s="52"/>
    </row>
    <row r="68" spans="1:18">
      <c r="A68" s="40" t="s">
        <v>178</v>
      </c>
      <c r="B68" s="50">
        <v>67974</v>
      </c>
      <c r="C68" s="40" t="s">
        <v>269</v>
      </c>
      <c r="D68" s="40" t="s">
        <v>265</v>
      </c>
      <c r="E68" s="39" t="s">
        <v>151</v>
      </c>
      <c r="F68" s="40" t="s">
        <v>147</v>
      </c>
      <c r="G68" s="40" t="s">
        <v>173</v>
      </c>
      <c r="H68" s="38" t="s">
        <v>266</v>
      </c>
      <c r="I68" s="38" t="s">
        <v>273</v>
      </c>
      <c r="J68" s="38" t="s">
        <v>274</v>
      </c>
      <c r="K68" s="43">
        <v>1306543</v>
      </c>
      <c r="O68"/>
      <c r="P68" s="52"/>
      <c r="Q68" s="52"/>
      <c r="R68" s="52"/>
    </row>
    <row r="69" spans="1:18">
      <c r="A69" s="40" t="s">
        <v>182</v>
      </c>
      <c r="B69" s="50">
        <v>67942</v>
      </c>
      <c r="C69" s="40" t="s">
        <v>275</v>
      </c>
      <c r="D69" s="40" t="s">
        <v>270</v>
      </c>
      <c r="E69" s="39" t="s">
        <v>194</v>
      </c>
      <c r="F69" s="40" t="s">
        <v>147</v>
      </c>
      <c r="G69" s="40" t="s">
        <v>147</v>
      </c>
      <c r="H69" s="38" t="s">
        <v>260</v>
      </c>
      <c r="I69" s="38" t="s">
        <v>260</v>
      </c>
      <c r="J69" s="38" t="s">
        <v>276</v>
      </c>
      <c r="K69" s="43">
        <v>1304023</v>
      </c>
      <c r="O69"/>
      <c r="P69" s="52"/>
      <c r="Q69" s="52"/>
      <c r="R69" s="52"/>
    </row>
    <row r="70" spans="1:18">
      <c r="A70" s="40" t="s">
        <v>186</v>
      </c>
      <c r="B70" s="50">
        <v>67874</v>
      </c>
      <c r="C70" s="40" t="s">
        <v>277</v>
      </c>
      <c r="D70" s="40" t="s">
        <v>278</v>
      </c>
      <c r="E70" s="39" t="s">
        <v>159</v>
      </c>
      <c r="F70" s="40" t="s">
        <v>147</v>
      </c>
      <c r="G70" s="40" t="s">
        <v>173</v>
      </c>
      <c r="H70" s="38" t="s">
        <v>254</v>
      </c>
      <c r="I70" s="38" t="s">
        <v>279</v>
      </c>
      <c r="J70" s="38" t="s">
        <v>280</v>
      </c>
      <c r="K70" s="43">
        <v>1300937</v>
      </c>
      <c r="O70"/>
      <c r="P70" s="52"/>
      <c r="Q70" s="52"/>
      <c r="R70" s="52"/>
    </row>
    <row r="71" spans="1:18">
      <c r="A71" s="40" t="s">
        <v>191</v>
      </c>
      <c r="B71" s="50">
        <v>67917</v>
      </c>
      <c r="C71" s="40" t="s">
        <v>281</v>
      </c>
      <c r="D71" s="40" t="s">
        <v>282</v>
      </c>
      <c r="E71" s="39" t="s">
        <v>169</v>
      </c>
      <c r="F71" s="40" t="s">
        <v>147</v>
      </c>
      <c r="G71" s="40" t="s">
        <v>178</v>
      </c>
      <c r="H71" s="38" t="s">
        <v>176</v>
      </c>
      <c r="I71" s="38" t="s">
        <v>283</v>
      </c>
      <c r="J71" s="38" t="s">
        <v>284</v>
      </c>
      <c r="K71" s="43">
        <v>1302128</v>
      </c>
      <c r="O71"/>
      <c r="P71" s="52"/>
      <c r="Q71" s="52"/>
      <c r="R71" s="52"/>
    </row>
    <row r="72" spans="1:18">
      <c r="A72" s="41" t="s">
        <v>198</v>
      </c>
      <c r="B72" s="59">
        <v>67928</v>
      </c>
      <c r="C72" s="41" t="s">
        <v>281</v>
      </c>
      <c r="D72" s="41" t="s">
        <v>285</v>
      </c>
      <c r="E72" s="42" t="s">
        <v>169</v>
      </c>
      <c r="F72" s="41" t="s">
        <v>147</v>
      </c>
      <c r="G72" s="41" t="s">
        <v>162</v>
      </c>
      <c r="H72" s="43" t="s">
        <v>286</v>
      </c>
      <c r="I72" s="43" t="s">
        <v>287</v>
      </c>
      <c r="J72" s="43" t="s">
        <v>288</v>
      </c>
      <c r="K72" s="43">
        <v>1302101</v>
      </c>
      <c r="O72"/>
      <c r="P72" s="52"/>
      <c r="Q72" s="52"/>
      <c r="R72" s="52"/>
    </row>
    <row r="73" spans="1:18">
      <c r="A73" s="40" t="s">
        <v>202</v>
      </c>
      <c r="B73" s="50">
        <v>67978</v>
      </c>
      <c r="C73" s="40" t="s">
        <v>265</v>
      </c>
      <c r="D73" s="40" t="s">
        <v>289</v>
      </c>
      <c r="E73" s="39" t="s">
        <v>151</v>
      </c>
      <c r="F73" s="40" t="s">
        <v>147</v>
      </c>
      <c r="G73" s="40" t="s">
        <v>147</v>
      </c>
      <c r="H73" s="38" t="s">
        <v>254</v>
      </c>
      <c r="I73" s="38" t="s">
        <v>254</v>
      </c>
      <c r="J73" s="38" t="s">
        <v>290</v>
      </c>
      <c r="K73" s="43">
        <v>1306787</v>
      </c>
      <c r="O73"/>
      <c r="P73" s="52"/>
      <c r="Q73" s="52"/>
      <c r="R73" s="52"/>
    </row>
    <row r="74" spans="1:18">
      <c r="A74" s="40" t="s">
        <v>205</v>
      </c>
      <c r="B74" s="50">
        <v>67984</v>
      </c>
      <c r="C74" s="40" t="s">
        <v>277</v>
      </c>
      <c r="D74" s="40" t="s">
        <v>291</v>
      </c>
      <c r="E74" s="39" t="s">
        <v>159</v>
      </c>
      <c r="F74" s="40" t="s">
        <v>147</v>
      </c>
      <c r="G74" s="40" t="s">
        <v>162</v>
      </c>
      <c r="H74" s="38" t="s">
        <v>266</v>
      </c>
      <c r="I74" s="38" t="s">
        <v>271</v>
      </c>
      <c r="J74" s="38" t="s">
        <v>292</v>
      </c>
      <c r="K74" s="43">
        <v>1307203</v>
      </c>
      <c r="O74"/>
      <c r="P74" s="52"/>
      <c r="Q74" s="52"/>
      <c r="R74" s="52"/>
    </row>
    <row r="75" spans="1:18">
      <c r="A75" s="40" t="s">
        <v>209</v>
      </c>
      <c r="B75" s="50">
        <v>68021</v>
      </c>
      <c r="C75" s="40" t="s">
        <v>293</v>
      </c>
      <c r="D75" s="40" t="s">
        <v>285</v>
      </c>
      <c r="E75" s="39" t="s">
        <v>151</v>
      </c>
      <c r="F75" s="40" t="s">
        <v>147</v>
      </c>
      <c r="G75" s="40" t="s">
        <v>155</v>
      </c>
      <c r="H75" s="38" t="s">
        <v>254</v>
      </c>
      <c r="I75" s="38" t="s">
        <v>160</v>
      </c>
      <c r="J75" s="38" t="s">
        <v>294</v>
      </c>
      <c r="K75" s="43">
        <v>1310036</v>
      </c>
      <c r="O75"/>
      <c r="P75" s="52"/>
      <c r="Q75" s="52"/>
      <c r="R75" s="52"/>
    </row>
    <row r="76" spans="1:18">
      <c r="A76" s="40" t="s">
        <v>214</v>
      </c>
      <c r="B76" s="31" t="s">
        <v>295</v>
      </c>
      <c r="C76" s="40" t="s">
        <v>296</v>
      </c>
      <c r="D76" s="40" t="s">
        <v>297</v>
      </c>
      <c r="E76" s="39" t="s">
        <v>298</v>
      </c>
      <c r="F76" s="40" t="s">
        <v>155</v>
      </c>
      <c r="G76" s="40" t="s">
        <v>155</v>
      </c>
      <c r="H76" s="38" t="s">
        <v>299</v>
      </c>
      <c r="I76" s="38" t="s">
        <v>196</v>
      </c>
      <c r="J76" s="38" t="s">
        <v>300</v>
      </c>
      <c r="K76" s="43">
        <v>1311362</v>
      </c>
      <c r="O76" s="52"/>
      <c r="P76" s="52"/>
      <c r="Q76" s="52"/>
      <c r="R76" s="52"/>
    </row>
    <row r="77" spans="1:18">
      <c r="A77" s="41" t="s">
        <v>218</v>
      </c>
      <c r="B77" s="59">
        <v>68027</v>
      </c>
      <c r="C77" s="41" t="s">
        <v>293</v>
      </c>
      <c r="D77" s="41" t="s">
        <v>296</v>
      </c>
      <c r="E77" s="42" t="s">
        <v>298</v>
      </c>
      <c r="F77" s="41" t="s">
        <v>147</v>
      </c>
      <c r="G77" s="41" t="s">
        <v>162</v>
      </c>
      <c r="H77" s="43" t="s">
        <v>299</v>
      </c>
      <c r="I77" s="43" t="s">
        <v>301</v>
      </c>
      <c r="J77" s="43" t="s">
        <v>302</v>
      </c>
      <c r="K77" s="43">
        <v>1311988</v>
      </c>
      <c r="O77"/>
      <c r="P77" s="52"/>
      <c r="Q77" s="52"/>
      <c r="R77" s="52"/>
    </row>
    <row r="78" spans="1:18">
      <c r="A78" s="40" t="s">
        <v>223</v>
      </c>
      <c r="B78" s="50">
        <v>68033</v>
      </c>
      <c r="C78" s="40" t="s">
        <v>293</v>
      </c>
      <c r="D78" s="40" t="s">
        <v>277</v>
      </c>
      <c r="E78" s="39" t="s">
        <v>298</v>
      </c>
      <c r="F78" s="40" t="s">
        <v>147</v>
      </c>
      <c r="G78" s="40" t="s">
        <v>147</v>
      </c>
      <c r="H78" s="38" t="s">
        <v>299</v>
      </c>
      <c r="I78" s="38" t="s">
        <v>299</v>
      </c>
      <c r="J78" s="38" t="s">
        <v>303</v>
      </c>
      <c r="K78" s="43">
        <v>1312560</v>
      </c>
      <c r="O78"/>
      <c r="P78" s="52"/>
      <c r="Q78" s="52"/>
      <c r="R78" s="52"/>
    </row>
    <row r="79" spans="1:18">
      <c r="A79" s="40" t="s">
        <v>228</v>
      </c>
      <c r="B79" s="50">
        <v>68075</v>
      </c>
      <c r="C79" s="40" t="s">
        <v>304</v>
      </c>
      <c r="D79" s="40" t="s">
        <v>305</v>
      </c>
      <c r="E79" s="39" t="s">
        <v>194</v>
      </c>
      <c r="F79" s="40" t="s">
        <v>147</v>
      </c>
      <c r="G79" s="40" t="s">
        <v>147</v>
      </c>
      <c r="H79" s="38" t="s">
        <v>260</v>
      </c>
      <c r="I79" s="38" t="s">
        <v>260</v>
      </c>
      <c r="J79" s="38" t="s">
        <v>306</v>
      </c>
      <c r="K79" s="43">
        <v>1314885</v>
      </c>
      <c r="O79"/>
      <c r="P79" s="52"/>
      <c r="Q79" s="52"/>
      <c r="R79" s="52"/>
    </row>
    <row r="80" spans="1:18">
      <c r="A80" s="40" t="s">
        <v>307</v>
      </c>
      <c r="B80" s="50">
        <v>68076</v>
      </c>
      <c r="C80" s="40" t="s">
        <v>304</v>
      </c>
      <c r="D80" s="40" t="s">
        <v>308</v>
      </c>
      <c r="E80" s="39" t="s">
        <v>151</v>
      </c>
      <c r="F80" s="40" t="s">
        <v>147</v>
      </c>
      <c r="G80" s="40" t="s">
        <v>155</v>
      </c>
      <c r="H80" s="38" t="s">
        <v>254</v>
      </c>
      <c r="I80" s="38" t="s">
        <v>160</v>
      </c>
      <c r="J80" s="38" t="s">
        <v>309</v>
      </c>
      <c r="K80" s="43">
        <v>1315011</v>
      </c>
      <c r="O80"/>
      <c r="P80" s="52"/>
      <c r="Q80" s="52"/>
      <c r="R80" s="52"/>
    </row>
    <row r="81" spans="1:18">
      <c r="A81" s="40" t="s">
        <v>307</v>
      </c>
      <c r="B81" s="50">
        <v>68024</v>
      </c>
      <c r="C81" s="40" t="s">
        <v>305</v>
      </c>
      <c r="D81" s="40" t="s">
        <v>310</v>
      </c>
      <c r="E81" s="39" t="s">
        <v>311</v>
      </c>
      <c r="F81" s="40" t="s">
        <v>147</v>
      </c>
      <c r="G81" s="40" t="s">
        <v>173</v>
      </c>
      <c r="H81" s="38" t="s">
        <v>299</v>
      </c>
      <c r="I81" s="38" t="s">
        <v>189</v>
      </c>
      <c r="J81" s="38" t="s">
        <v>312</v>
      </c>
      <c r="K81" s="43">
        <v>1310919</v>
      </c>
      <c r="O81"/>
      <c r="P81" s="52"/>
      <c r="Q81" s="52"/>
      <c r="R81" s="52"/>
    </row>
    <row r="82" spans="1:18">
      <c r="A82" s="40" t="s">
        <v>313</v>
      </c>
      <c r="B82" s="50">
        <v>68037</v>
      </c>
      <c r="C82" s="40" t="s">
        <v>308</v>
      </c>
      <c r="D82" s="40" t="s">
        <v>314</v>
      </c>
      <c r="E82" s="39" t="s">
        <v>298</v>
      </c>
      <c r="F82" s="40" t="s">
        <v>147</v>
      </c>
      <c r="G82" s="40" t="s">
        <v>155</v>
      </c>
      <c r="H82" s="38" t="s">
        <v>299</v>
      </c>
      <c r="I82" s="38" t="s">
        <v>315</v>
      </c>
      <c r="J82" s="38" t="s">
        <v>316</v>
      </c>
      <c r="K82" s="43">
        <v>1312692</v>
      </c>
      <c r="O82"/>
      <c r="P82" s="52"/>
      <c r="Q82" s="52"/>
      <c r="R82" s="52"/>
    </row>
    <row r="83" spans="1:18">
      <c r="A83" s="40" t="s">
        <v>317</v>
      </c>
      <c r="B83" s="50">
        <v>68036</v>
      </c>
      <c r="C83" s="40" t="s">
        <v>318</v>
      </c>
      <c r="D83" s="40" t="s">
        <v>319</v>
      </c>
      <c r="E83" s="39" t="s">
        <v>298</v>
      </c>
      <c r="F83" s="40" t="s">
        <v>147</v>
      </c>
      <c r="G83" s="40" t="s">
        <v>155</v>
      </c>
      <c r="H83" s="38" t="s">
        <v>299</v>
      </c>
      <c r="I83" s="38" t="s">
        <v>315</v>
      </c>
      <c r="J83" s="38" t="s">
        <v>320</v>
      </c>
      <c r="K83" s="43">
        <v>1312659</v>
      </c>
      <c r="O83"/>
      <c r="P83" s="52"/>
      <c r="Q83" s="52"/>
      <c r="R83" s="52"/>
    </row>
    <row r="84" spans="1:18">
      <c r="A84" s="40" t="s">
        <v>321</v>
      </c>
      <c r="B84" s="50">
        <v>67987</v>
      </c>
      <c r="C84" s="40" t="s">
        <v>319</v>
      </c>
      <c r="D84" s="40" t="s">
        <v>322</v>
      </c>
      <c r="E84" s="39" t="s">
        <v>159</v>
      </c>
      <c r="F84" s="40" t="s">
        <v>147</v>
      </c>
      <c r="G84" s="40" t="s">
        <v>147</v>
      </c>
      <c r="H84" s="38" t="s">
        <v>254</v>
      </c>
      <c r="I84" s="38" t="s">
        <v>254</v>
      </c>
      <c r="J84" s="38" t="s">
        <v>323</v>
      </c>
      <c r="K84" s="43">
        <v>1307454</v>
      </c>
      <c r="O84"/>
      <c r="P84" s="52"/>
      <c r="Q84" s="52"/>
      <c r="R84" s="52"/>
    </row>
    <row r="85" spans="1:18">
      <c r="A85" s="41" t="s">
        <v>233</v>
      </c>
      <c r="B85" s="50">
        <v>68074</v>
      </c>
      <c r="C85" s="40" t="s">
        <v>319</v>
      </c>
      <c r="D85" s="40" t="s">
        <v>324</v>
      </c>
      <c r="E85" s="39" t="s">
        <v>194</v>
      </c>
      <c r="F85" s="41" t="s">
        <v>147</v>
      </c>
      <c r="G85" s="41" t="s">
        <v>155</v>
      </c>
      <c r="H85" s="43" t="s">
        <v>260</v>
      </c>
      <c r="I85" s="43" t="s">
        <v>261</v>
      </c>
      <c r="J85" s="38" t="s">
        <v>325</v>
      </c>
      <c r="K85" s="43">
        <v>1314874</v>
      </c>
      <c r="O85"/>
      <c r="P85" s="52"/>
      <c r="Q85" s="52"/>
      <c r="R85" s="52"/>
    </row>
    <row r="86" spans="1:18">
      <c r="A86" s="41" t="s">
        <v>326</v>
      </c>
      <c r="B86" s="59">
        <v>68055</v>
      </c>
      <c r="C86" s="41" t="s">
        <v>322</v>
      </c>
      <c r="D86" s="41" t="s">
        <v>327</v>
      </c>
      <c r="E86" s="42" t="s">
        <v>298</v>
      </c>
      <c r="F86" s="41" t="s">
        <v>147</v>
      </c>
      <c r="G86" s="41" t="s">
        <v>162</v>
      </c>
      <c r="H86" s="43" t="s">
        <v>299</v>
      </c>
      <c r="I86" s="43" t="s">
        <v>301</v>
      </c>
      <c r="J86" s="43" t="s">
        <v>283</v>
      </c>
      <c r="K86" s="43">
        <v>1313958</v>
      </c>
      <c r="O86"/>
      <c r="P86" s="52"/>
      <c r="Q86" s="52"/>
      <c r="R86" s="52"/>
    </row>
    <row r="87" spans="1:18">
      <c r="A87" s="40" t="s">
        <v>328</v>
      </c>
      <c r="B87" s="50">
        <v>68138</v>
      </c>
      <c r="C87" s="40" t="s">
        <v>318</v>
      </c>
      <c r="D87" s="40" t="s">
        <v>322</v>
      </c>
      <c r="E87" s="39" t="s">
        <v>298</v>
      </c>
      <c r="F87" s="40" t="s">
        <v>147</v>
      </c>
      <c r="G87" s="40" t="s">
        <v>162</v>
      </c>
      <c r="H87" s="38" t="s">
        <v>329</v>
      </c>
      <c r="I87" s="38" t="s">
        <v>261</v>
      </c>
      <c r="J87" s="38" t="s">
        <v>330</v>
      </c>
      <c r="K87" s="43">
        <v>1321204</v>
      </c>
      <c r="O87"/>
      <c r="P87" s="52"/>
      <c r="Q87" s="52"/>
      <c r="R87" s="52"/>
    </row>
    <row r="88" spans="1:18">
      <c r="A88" s="40" t="s">
        <v>331</v>
      </c>
      <c r="B88" s="50">
        <v>68121</v>
      </c>
      <c r="C88" s="40" t="s">
        <v>332</v>
      </c>
      <c r="D88" s="40" t="s">
        <v>322</v>
      </c>
      <c r="E88" s="39" t="s">
        <v>298</v>
      </c>
      <c r="F88" s="40" t="s">
        <v>147</v>
      </c>
      <c r="G88" s="40" t="s">
        <v>155</v>
      </c>
      <c r="H88" s="38" t="s">
        <v>329</v>
      </c>
      <c r="I88" s="38" t="s">
        <v>333</v>
      </c>
      <c r="J88" s="38" t="s">
        <v>334</v>
      </c>
      <c r="K88" s="43">
        <v>1319962</v>
      </c>
      <c r="O88"/>
      <c r="P88" s="52"/>
      <c r="Q88" s="52"/>
      <c r="R88" s="52"/>
    </row>
    <row r="89" spans="1:18">
      <c r="A89" s="41" t="s">
        <v>335</v>
      </c>
      <c r="B89" s="59">
        <v>68118</v>
      </c>
      <c r="C89" s="40" t="s">
        <v>336</v>
      </c>
      <c r="D89" s="40" t="s">
        <v>337</v>
      </c>
      <c r="E89" s="39" t="s">
        <v>298</v>
      </c>
      <c r="F89" s="41" t="s">
        <v>147</v>
      </c>
      <c r="G89" s="41" t="s">
        <v>155</v>
      </c>
      <c r="H89" s="38" t="s">
        <v>329</v>
      </c>
      <c r="I89" s="43" t="s">
        <v>333</v>
      </c>
      <c r="J89" s="38" t="s">
        <v>338</v>
      </c>
      <c r="K89" s="43">
        <v>1319878</v>
      </c>
      <c r="O89"/>
      <c r="P89" s="52"/>
      <c r="Q89" s="52"/>
      <c r="R89" s="52"/>
    </row>
    <row r="90" spans="1:18">
      <c r="A90" s="40" t="s">
        <v>339</v>
      </c>
      <c r="B90" s="50">
        <v>68184</v>
      </c>
      <c r="C90" s="40" t="s">
        <v>336</v>
      </c>
      <c r="D90" s="40" t="s">
        <v>327</v>
      </c>
      <c r="E90" s="39" t="s">
        <v>298</v>
      </c>
      <c r="F90" s="40" t="s">
        <v>147</v>
      </c>
      <c r="G90" s="40" t="s">
        <v>147</v>
      </c>
      <c r="H90" s="38" t="s">
        <v>329</v>
      </c>
      <c r="I90" s="38" t="s">
        <v>329</v>
      </c>
      <c r="J90" s="38" t="s">
        <v>340</v>
      </c>
      <c r="K90" s="43">
        <v>1323198</v>
      </c>
      <c r="O90"/>
      <c r="P90" s="52"/>
      <c r="Q90" s="52"/>
      <c r="R90" s="52"/>
    </row>
    <row r="91" spans="1:18">
      <c r="A91" s="41" t="s">
        <v>341</v>
      </c>
      <c r="B91" s="59">
        <v>68111</v>
      </c>
      <c r="C91" s="40" t="s">
        <v>327</v>
      </c>
      <c r="D91" s="40" t="s">
        <v>337</v>
      </c>
      <c r="E91" s="39" t="s">
        <v>298</v>
      </c>
      <c r="F91" s="41" t="s">
        <v>147</v>
      </c>
      <c r="G91" s="41" t="s">
        <v>147</v>
      </c>
      <c r="H91" s="38" t="s">
        <v>329</v>
      </c>
      <c r="I91" s="38" t="s">
        <v>329</v>
      </c>
      <c r="J91" s="38" t="s">
        <v>342</v>
      </c>
      <c r="K91" s="43">
        <v>1318985</v>
      </c>
      <c r="O91"/>
      <c r="P91" s="52"/>
      <c r="Q91" s="52"/>
      <c r="R91" s="52"/>
    </row>
    <row r="92" spans="1:18">
      <c r="A92" s="40" t="s">
        <v>343</v>
      </c>
      <c r="B92" s="50">
        <v>68112</v>
      </c>
      <c r="C92" s="40" t="s">
        <v>327</v>
      </c>
      <c r="D92" s="40" t="s">
        <v>344</v>
      </c>
      <c r="E92" s="39" t="s">
        <v>298</v>
      </c>
      <c r="F92" s="40" t="s">
        <v>147</v>
      </c>
      <c r="G92" s="40" t="s">
        <v>162</v>
      </c>
      <c r="H92" s="38" t="s">
        <v>329</v>
      </c>
      <c r="I92" s="38" t="s">
        <v>261</v>
      </c>
      <c r="J92" s="38" t="s">
        <v>345</v>
      </c>
      <c r="K92" s="43">
        <v>1318479</v>
      </c>
      <c r="O92"/>
      <c r="P92" s="52"/>
      <c r="Q92" s="52"/>
      <c r="R92" s="52"/>
    </row>
    <row r="93" spans="1:18">
      <c r="A93" s="40" t="s">
        <v>346</v>
      </c>
      <c r="B93" s="50">
        <v>68214</v>
      </c>
      <c r="C93" s="40" t="s">
        <v>344</v>
      </c>
      <c r="D93" s="40" t="s">
        <v>347</v>
      </c>
      <c r="E93" s="39" t="s">
        <v>298</v>
      </c>
      <c r="F93" s="40" t="s">
        <v>147</v>
      </c>
      <c r="G93" s="40" t="s">
        <v>155</v>
      </c>
      <c r="H93" s="38" t="s">
        <v>329</v>
      </c>
      <c r="I93" s="38" t="s">
        <v>333</v>
      </c>
      <c r="J93" s="38" t="s">
        <v>348</v>
      </c>
      <c r="K93" s="43">
        <v>1324905</v>
      </c>
      <c r="O93"/>
      <c r="P93" s="52"/>
      <c r="Q93" s="52"/>
      <c r="R93" s="52"/>
    </row>
    <row r="94" spans="1:18">
      <c r="A94" s="40" t="s">
        <v>349</v>
      </c>
      <c r="B94" s="50">
        <v>68165</v>
      </c>
      <c r="C94" s="40" t="s">
        <v>347</v>
      </c>
      <c r="D94" s="40" t="s">
        <v>350</v>
      </c>
      <c r="E94" s="39" t="s">
        <v>298</v>
      </c>
      <c r="F94" s="40" t="s">
        <v>147</v>
      </c>
      <c r="G94" s="40" t="s">
        <v>155</v>
      </c>
      <c r="H94" s="38" t="s">
        <v>329</v>
      </c>
      <c r="I94" s="38" t="s">
        <v>333</v>
      </c>
      <c r="J94" s="38" t="s">
        <v>351</v>
      </c>
      <c r="K94" s="43">
        <v>1322202</v>
      </c>
      <c r="O94"/>
      <c r="P94" s="52"/>
      <c r="Q94" s="52"/>
      <c r="R94" s="52"/>
    </row>
    <row r="95" spans="1:18">
      <c r="A95" s="40" t="s">
        <v>352</v>
      </c>
      <c r="B95" s="50">
        <v>68187</v>
      </c>
      <c r="C95" s="40" t="s">
        <v>347</v>
      </c>
      <c r="D95" s="40" t="s">
        <v>353</v>
      </c>
      <c r="E95" s="39" t="s">
        <v>298</v>
      </c>
      <c r="F95" s="40" t="s">
        <v>147</v>
      </c>
      <c r="G95" s="40" t="s">
        <v>162</v>
      </c>
      <c r="H95" s="38" t="s">
        <v>329</v>
      </c>
      <c r="I95" s="38" t="s">
        <v>261</v>
      </c>
      <c r="J95" s="38" t="s">
        <v>354</v>
      </c>
      <c r="K95" s="43">
        <v>1323517</v>
      </c>
      <c r="O95"/>
      <c r="P95" s="52"/>
      <c r="Q95" s="52"/>
      <c r="R95" s="52"/>
    </row>
    <row r="96" spans="1:18">
      <c r="A96" s="40" t="s">
        <v>355</v>
      </c>
      <c r="B96" s="50">
        <v>68228</v>
      </c>
      <c r="C96" s="40" t="s">
        <v>356</v>
      </c>
      <c r="D96" s="40" t="s">
        <v>350</v>
      </c>
      <c r="E96" s="39" t="s">
        <v>298</v>
      </c>
      <c r="F96" s="40" t="s">
        <v>147</v>
      </c>
      <c r="G96" s="40" t="s">
        <v>147</v>
      </c>
      <c r="H96" s="38" t="s">
        <v>329</v>
      </c>
      <c r="I96" s="38" t="s">
        <v>329</v>
      </c>
      <c r="J96" s="38" t="s">
        <v>357</v>
      </c>
      <c r="K96" s="43">
        <v>1325755</v>
      </c>
      <c r="O96"/>
      <c r="P96" s="52"/>
      <c r="Q96" s="52"/>
      <c r="R96" s="52"/>
    </row>
    <row r="97" spans="1:18">
      <c r="A97" s="24" t="s">
        <v>231</v>
      </c>
      <c r="B97" s="25"/>
      <c r="C97" s="25"/>
      <c r="D97" s="44"/>
      <c r="E97" s="31" t="s">
        <v>232</v>
      </c>
      <c r="F97" s="40" t="s">
        <v>358</v>
      </c>
      <c r="G97" s="40" t="s">
        <v>359</v>
      </c>
      <c r="H97" s="45"/>
      <c r="I97" s="38" t="s">
        <v>360</v>
      </c>
      <c r="J97" s="38" t="s">
        <v>357</v>
      </c>
      <c r="K97" s="43"/>
      <c r="L97" t="s">
        <v>361</v>
      </c>
      <c r="P97" s="52"/>
      <c r="Q97" s="52"/>
      <c r="R97" s="52"/>
    </row>
    <row r="98" ht="13.5" spans="16:18">
      <c r="P98" s="52"/>
      <c r="Q98" s="52"/>
      <c r="R98" s="52"/>
    </row>
    <row r="99" spans="1:18">
      <c r="A99" s="60" t="s">
        <v>362</v>
      </c>
      <c r="B99" s="61" t="s">
        <v>363</v>
      </c>
      <c r="C99" s="61" t="s">
        <v>364</v>
      </c>
      <c r="D99" s="61" t="s">
        <v>365</v>
      </c>
      <c r="E99" s="62" t="s">
        <v>366</v>
      </c>
      <c r="F99" s="60" t="s">
        <v>367</v>
      </c>
      <c r="G99" s="61" t="s">
        <v>368</v>
      </c>
      <c r="H99" s="63" t="s">
        <v>369</v>
      </c>
      <c r="I99" s="68" t="s">
        <v>370</v>
      </c>
      <c r="J99" s="68" t="s">
        <v>371</v>
      </c>
      <c r="K99" s="74"/>
      <c r="P99" s="52"/>
      <c r="Q99" s="52"/>
      <c r="R99" s="52"/>
    </row>
    <row r="100" spans="1:18">
      <c r="A100" s="60"/>
      <c r="B100" s="61"/>
      <c r="C100" s="61"/>
      <c r="D100" s="61"/>
      <c r="E100" s="62"/>
      <c r="F100" s="60"/>
      <c r="G100" s="61"/>
      <c r="H100" s="63" t="s">
        <v>372</v>
      </c>
      <c r="I100" s="69" t="s">
        <v>373</v>
      </c>
      <c r="J100" s="71" t="s">
        <v>374</v>
      </c>
      <c r="K100" s="74"/>
      <c r="P100" s="52"/>
      <c r="Q100" s="52"/>
      <c r="R100" s="52"/>
    </row>
    <row r="101" spans="1:18">
      <c r="A101" s="64"/>
      <c r="B101" s="65"/>
      <c r="C101" s="66"/>
      <c r="D101" s="66"/>
      <c r="E101" s="64"/>
      <c r="F101" s="66"/>
      <c r="G101" s="67"/>
      <c r="H101" s="66"/>
      <c r="I101" s="71" t="s">
        <v>375</v>
      </c>
      <c r="J101" s="71" t="s">
        <v>376</v>
      </c>
      <c r="K101" s="74"/>
      <c r="P101" s="52"/>
      <c r="Q101" s="52"/>
      <c r="R101" s="52"/>
    </row>
    <row r="102" spans="1:18">
      <c r="A102" s="64"/>
      <c r="B102" s="65"/>
      <c r="C102" s="66"/>
      <c r="D102" s="66"/>
      <c r="E102" s="64"/>
      <c r="F102" s="66"/>
      <c r="G102" s="67"/>
      <c r="H102" s="68" t="s">
        <v>370</v>
      </c>
      <c r="I102" s="69" t="s">
        <v>373</v>
      </c>
      <c r="J102" s="71" t="s">
        <v>377</v>
      </c>
      <c r="K102" s="74"/>
      <c r="P102" s="52"/>
      <c r="Q102" s="52"/>
      <c r="R102" s="52"/>
    </row>
    <row r="103" spans="1:18">
      <c r="A103" s="63" t="s">
        <v>378</v>
      </c>
      <c r="B103" s="68">
        <v>68244</v>
      </c>
      <c r="C103" s="63" t="s">
        <v>379</v>
      </c>
      <c r="D103" s="63" t="s">
        <v>380</v>
      </c>
      <c r="E103" s="69" t="s">
        <v>381</v>
      </c>
      <c r="F103" s="70" t="s">
        <v>378</v>
      </c>
      <c r="G103" s="68" t="s">
        <v>382</v>
      </c>
      <c r="H103" s="71" t="s">
        <v>383</v>
      </c>
      <c r="I103" s="71" t="s">
        <v>384</v>
      </c>
      <c r="J103" s="71"/>
      <c r="K103" s="74">
        <v>1326436</v>
      </c>
      <c r="P103" s="52"/>
      <c r="Q103" s="52"/>
      <c r="R103" s="52"/>
    </row>
    <row r="104" spans="1:18">
      <c r="A104" s="63" t="s">
        <v>382</v>
      </c>
      <c r="B104" s="72">
        <v>68232</v>
      </c>
      <c r="C104" s="63" t="s">
        <v>379</v>
      </c>
      <c r="D104" s="63" t="s">
        <v>385</v>
      </c>
      <c r="E104" s="69" t="s">
        <v>381</v>
      </c>
      <c r="F104" s="70" t="s">
        <v>378</v>
      </c>
      <c r="G104" s="68" t="s">
        <v>378</v>
      </c>
      <c r="H104" s="71" t="s">
        <v>383</v>
      </c>
      <c r="I104" s="71" t="s">
        <v>383</v>
      </c>
      <c r="J104" s="71"/>
      <c r="K104" s="74">
        <v>1325971</v>
      </c>
      <c r="P104" s="52"/>
      <c r="Q104" s="52"/>
      <c r="R104" s="52"/>
    </row>
    <row r="105" spans="1:18">
      <c r="A105" s="63" t="s">
        <v>386</v>
      </c>
      <c r="B105" s="72">
        <v>68263</v>
      </c>
      <c r="C105" s="63" t="s">
        <v>379</v>
      </c>
      <c r="D105" s="63" t="s">
        <v>387</v>
      </c>
      <c r="E105" s="69" t="s">
        <v>381</v>
      </c>
      <c r="F105" s="70" t="s">
        <v>378</v>
      </c>
      <c r="G105" s="68" t="s">
        <v>386</v>
      </c>
      <c r="H105" s="71" t="s">
        <v>383</v>
      </c>
      <c r="I105" s="71" t="s">
        <v>388</v>
      </c>
      <c r="J105" s="71"/>
      <c r="K105" s="74">
        <v>1327120</v>
      </c>
      <c r="P105" s="52"/>
      <c r="Q105" s="52"/>
      <c r="R105" s="52"/>
    </row>
    <row r="106" spans="1:18">
      <c r="A106" s="63" t="s">
        <v>389</v>
      </c>
      <c r="B106" s="72">
        <v>67973</v>
      </c>
      <c r="C106" s="63" t="s">
        <v>385</v>
      </c>
      <c r="D106" s="63" t="s">
        <v>380</v>
      </c>
      <c r="E106" s="69" t="s">
        <v>390</v>
      </c>
      <c r="F106" s="70" t="s">
        <v>378</v>
      </c>
      <c r="G106" s="68" t="s">
        <v>378</v>
      </c>
      <c r="H106" s="71" t="s">
        <v>391</v>
      </c>
      <c r="I106" s="71" t="s">
        <v>391</v>
      </c>
      <c r="J106" s="71"/>
      <c r="K106" s="74">
        <v>1306433</v>
      </c>
      <c r="P106" s="52"/>
      <c r="Q106" s="52"/>
      <c r="R106" s="52"/>
    </row>
    <row r="107" spans="1:18">
      <c r="A107" s="63" t="s">
        <v>392</v>
      </c>
      <c r="B107" s="72">
        <v>68281</v>
      </c>
      <c r="C107" s="63" t="s">
        <v>380</v>
      </c>
      <c r="D107" s="63" t="s">
        <v>387</v>
      </c>
      <c r="E107" s="69" t="s">
        <v>381</v>
      </c>
      <c r="F107" s="70" t="s">
        <v>378</v>
      </c>
      <c r="G107" s="68" t="s">
        <v>378</v>
      </c>
      <c r="H107" s="71" t="s">
        <v>383</v>
      </c>
      <c r="I107" s="71" t="s">
        <v>383</v>
      </c>
      <c r="J107" s="71"/>
      <c r="K107" s="74">
        <v>1327749</v>
      </c>
      <c r="P107" s="52"/>
      <c r="Q107" s="52"/>
      <c r="R107" s="52"/>
    </row>
    <row r="108" spans="1:18">
      <c r="A108" s="63" t="s">
        <v>393</v>
      </c>
      <c r="B108" s="72">
        <v>68146</v>
      </c>
      <c r="C108" s="63" t="s">
        <v>387</v>
      </c>
      <c r="D108" s="68" t="s">
        <v>394</v>
      </c>
      <c r="E108" s="69" t="s">
        <v>381</v>
      </c>
      <c r="F108" s="70" t="s">
        <v>378</v>
      </c>
      <c r="G108" s="68" t="s">
        <v>382</v>
      </c>
      <c r="H108" s="71" t="s">
        <v>383</v>
      </c>
      <c r="I108" s="71" t="s">
        <v>384</v>
      </c>
      <c r="J108" s="71"/>
      <c r="K108" s="74">
        <v>1320892</v>
      </c>
      <c r="P108" s="52"/>
      <c r="Q108" s="52"/>
      <c r="R108" s="52"/>
    </row>
    <row r="109" spans="1:18">
      <c r="A109" s="63" t="s">
        <v>395</v>
      </c>
      <c r="B109" s="73">
        <v>68113</v>
      </c>
      <c r="C109" s="68" t="s">
        <v>396</v>
      </c>
      <c r="D109" s="68" t="s">
        <v>397</v>
      </c>
      <c r="E109" s="69" t="s">
        <v>381</v>
      </c>
      <c r="F109" s="70" t="s">
        <v>382</v>
      </c>
      <c r="G109" s="68" t="s">
        <v>386</v>
      </c>
      <c r="H109" s="71" t="s">
        <v>383</v>
      </c>
      <c r="I109" s="71" t="s">
        <v>398</v>
      </c>
      <c r="J109" s="71"/>
      <c r="K109" s="74">
        <v>1319028</v>
      </c>
      <c r="P109" s="52"/>
      <c r="Q109" s="52"/>
      <c r="R109" s="52"/>
    </row>
    <row r="110" spans="1:18">
      <c r="A110" s="63"/>
      <c r="B110" s="68">
        <v>68114</v>
      </c>
      <c r="C110" s="68"/>
      <c r="D110" s="68"/>
      <c r="E110" s="69"/>
      <c r="F110" s="70"/>
      <c r="G110" s="68"/>
      <c r="H110" s="71"/>
      <c r="I110" s="71"/>
      <c r="J110" s="71"/>
      <c r="K110" s="74">
        <v>1319005</v>
      </c>
      <c r="P110" s="52"/>
      <c r="Q110" s="52"/>
      <c r="R110" s="52"/>
    </row>
    <row r="111" spans="1:18">
      <c r="A111" s="63" t="s">
        <v>399</v>
      </c>
      <c r="B111" s="72">
        <v>67993</v>
      </c>
      <c r="C111" s="68" t="s">
        <v>372</v>
      </c>
      <c r="D111" s="68" t="s">
        <v>400</v>
      </c>
      <c r="E111" s="69" t="s">
        <v>390</v>
      </c>
      <c r="F111" s="70" t="s">
        <v>378</v>
      </c>
      <c r="G111" s="68" t="s">
        <v>382</v>
      </c>
      <c r="H111" s="71" t="s">
        <v>391</v>
      </c>
      <c r="I111" s="71" t="s">
        <v>388</v>
      </c>
      <c r="J111" s="71"/>
      <c r="K111" s="74">
        <v>1308208</v>
      </c>
      <c r="P111" s="52"/>
      <c r="Q111" s="52"/>
      <c r="R111" s="52"/>
    </row>
    <row r="112" spans="1:18">
      <c r="A112" s="63" t="s">
        <v>401</v>
      </c>
      <c r="B112" s="73">
        <v>68128</v>
      </c>
      <c r="C112" s="68" t="s">
        <v>372</v>
      </c>
      <c r="D112" s="68" t="s">
        <v>400</v>
      </c>
      <c r="E112" s="69" t="s">
        <v>381</v>
      </c>
      <c r="F112" s="70" t="s">
        <v>382</v>
      </c>
      <c r="G112" s="68" t="s">
        <v>382</v>
      </c>
      <c r="H112" s="71" t="s">
        <v>383</v>
      </c>
      <c r="I112" s="71" t="s">
        <v>402</v>
      </c>
      <c r="J112" s="71"/>
      <c r="K112" s="75">
        <v>1320580</v>
      </c>
      <c r="P112" s="52"/>
      <c r="Q112" s="52"/>
      <c r="R112" s="52"/>
    </row>
    <row r="113" spans="1:18">
      <c r="A113" s="63"/>
      <c r="B113" s="73">
        <v>68129</v>
      </c>
      <c r="C113" s="68"/>
      <c r="D113" s="68"/>
      <c r="E113" s="69"/>
      <c r="F113" s="70"/>
      <c r="G113" s="68"/>
      <c r="H113" s="71"/>
      <c r="I113" s="71"/>
      <c r="J113" s="71"/>
      <c r="K113" s="75">
        <v>1320578</v>
      </c>
      <c r="P113" s="52"/>
      <c r="Q113" s="52"/>
      <c r="R113" s="52"/>
    </row>
    <row r="114" spans="1:18">
      <c r="A114" s="63" t="s">
        <v>403</v>
      </c>
      <c r="B114" s="72">
        <v>68340</v>
      </c>
      <c r="C114" s="68" t="s">
        <v>397</v>
      </c>
      <c r="D114" s="68" t="s">
        <v>404</v>
      </c>
      <c r="E114" s="69" t="s">
        <v>381</v>
      </c>
      <c r="F114" s="70" t="s">
        <v>378</v>
      </c>
      <c r="G114" s="68" t="s">
        <v>386</v>
      </c>
      <c r="H114" s="71" t="s">
        <v>383</v>
      </c>
      <c r="I114" s="71" t="s">
        <v>388</v>
      </c>
      <c r="J114" s="71"/>
      <c r="K114" s="74">
        <v>1329169</v>
      </c>
      <c r="P114" s="52"/>
      <c r="Q114" s="52"/>
      <c r="R114" s="52"/>
    </row>
    <row r="115" spans="1:18">
      <c r="A115" s="63" t="s">
        <v>405</v>
      </c>
      <c r="B115" s="72">
        <v>68361</v>
      </c>
      <c r="C115" s="68" t="s">
        <v>397</v>
      </c>
      <c r="D115" s="68" t="s">
        <v>406</v>
      </c>
      <c r="E115" s="69" t="s">
        <v>407</v>
      </c>
      <c r="F115" s="70" t="s">
        <v>378</v>
      </c>
      <c r="G115" s="68" t="s">
        <v>382</v>
      </c>
      <c r="H115" s="71" t="s">
        <v>408</v>
      </c>
      <c r="I115" s="71" t="s">
        <v>409</v>
      </c>
      <c r="J115" s="71"/>
      <c r="K115" s="74">
        <v>1330445</v>
      </c>
      <c r="P115" s="52"/>
      <c r="Q115" s="52"/>
      <c r="R115" s="52"/>
    </row>
    <row r="116" spans="1:18">
      <c r="A116" s="63" t="s">
        <v>410</v>
      </c>
      <c r="B116" s="72">
        <v>68363</v>
      </c>
      <c r="C116" s="68" t="s">
        <v>397</v>
      </c>
      <c r="D116" s="68" t="s">
        <v>400</v>
      </c>
      <c r="E116" s="69" t="s">
        <v>407</v>
      </c>
      <c r="F116" s="70" t="s">
        <v>378</v>
      </c>
      <c r="G116" s="68" t="s">
        <v>378</v>
      </c>
      <c r="H116" s="71" t="s">
        <v>408</v>
      </c>
      <c r="I116" s="71" t="s">
        <v>408</v>
      </c>
      <c r="J116" s="71"/>
      <c r="K116" s="76">
        <v>1330556</v>
      </c>
      <c r="Q116" s="2"/>
      <c r="R116" s="2"/>
    </row>
    <row r="117" spans="1:11">
      <c r="A117" s="63" t="s">
        <v>411</v>
      </c>
      <c r="B117" s="72">
        <v>68364</v>
      </c>
      <c r="C117" s="68" t="s">
        <v>397</v>
      </c>
      <c r="D117" s="68" t="s">
        <v>400</v>
      </c>
      <c r="E117" s="69" t="s">
        <v>390</v>
      </c>
      <c r="F117" s="70" t="s">
        <v>378</v>
      </c>
      <c r="G117" s="68" t="s">
        <v>378</v>
      </c>
      <c r="H117" s="71" t="s">
        <v>408</v>
      </c>
      <c r="I117" s="71" t="s">
        <v>408</v>
      </c>
      <c r="J117" s="71"/>
      <c r="K117" s="76"/>
    </row>
    <row r="118" spans="1:11">
      <c r="A118" s="63" t="s">
        <v>412</v>
      </c>
      <c r="B118" s="72">
        <v>68270</v>
      </c>
      <c r="C118" s="68" t="s">
        <v>400</v>
      </c>
      <c r="D118" s="68" t="s">
        <v>404</v>
      </c>
      <c r="E118" s="69" t="s">
        <v>381</v>
      </c>
      <c r="F118" s="70" t="s">
        <v>378</v>
      </c>
      <c r="G118" s="68" t="s">
        <v>382</v>
      </c>
      <c r="H118" s="71" t="s">
        <v>383</v>
      </c>
      <c r="I118" s="71" t="s">
        <v>384</v>
      </c>
      <c r="J118" s="71"/>
      <c r="K118" s="74">
        <v>1327457</v>
      </c>
    </row>
    <row r="119" spans="1:11">
      <c r="A119" s="63" t="s">
        <v>413</v>
      </c>
      <c r="B119" s="72">
        <v>68288</v>
      </c>
      <c r="C119" s="68" t="s">
        <v>400</v>
      </c>
      <c r="D119" s="68" t="s">
        <v>404</v>
      </c>
      <c r="E119" s="69" t="s">
        <v>381</v>
      </c>
      <c r="F119" s="70" t="s">
        <v>378</v>
      </c>
      <c r="G119" s="68" t="s">
        <v>382</v>
      </c>
      <c r="H119" s="71" t="s">
        <v>383</v>
      </c>
      <c r="I119" s="71" t="s">
        <v>384</v>
      </c>
      <c r="J119" s="71"/>
      <c r="K119" s="74">
        <v>1327656</v>
      </c>
    </row>
    <row r="120" spans="1:11">
      <c r="A120" s="63" t="s">
        <v>414</v>
      </c>
      <c r="B120" s="72">
        <v>68389</v>
      </c>
      <c r="C120" s="68" t="s">
        <v>404</v>
      </c>
      <c r="D120" s="68" t="s">
        <v>415</v>
      </c>
      <c r="E120" s="69" t="s">
        <v>416</v>
      </c>
      <c r="F120" s="70" t="s">
        <v>378</v>
      </c>
      <c r="G120" s="68" t="s">
        <v>378</v>
      </c>
      <c r="H120" s="71" t="s">
        <v>417</v>
      </c>
      <c r="I120" s="71" t="s">
        <v>417</v>
      </c>
      <c r="J120" s="71"/>
      <c r="K120" s="74">
        <v>1332508</v>
      </c>
    </row>
    <row r="121" spans="1:11">
      <c r="A121" s="63" t="s">
        <v>418</v>
      </c>
      <c r="B121" s="72">
        <v>67927</v>
      </c>
      <c r="C121" s="68" t="s">
        <v>419</v>
      </c>
      <c r="D121" s="63" t="s">
        <v>420</v>
      </c>
      <c r="E121" s="69" t="s">
        <v>390</v>
      </c>
      <c r="F121" s="70" t="s">
        <v>378</v>
      </c>
      <c r="G121" s="68" t="s">
        <v>382</v>
      </c>
      <c r="H121" s="71" t="s">
        <v>391</v>
      </c>
      <c r="I121" s="71" t="s">
        <v>388</v>
      </c>
      <c r="J121" s="71"/>
      <c r="K121" s="74">
        <v>1302390</v>
      </c>
    </row>
    <row r="122" spans="1:11">
      <c r="A122" s="63" t="s">
        <v>421</v>
      </c>
      <c r="B122" s="72">
        <v>68243</v>
      </c>
      <c r="C122" s="68" t="s">
        <v>419</v>
      </c>
      <c r="D122" s="63" t="s">
        <v>420</v>
      </c>
      <c r="E122" s="69" t="s">
        <v>381</v>
      </c>
      <c r="F122" s="70" t="s">
        <v>378</v>
      </c>
      <c r="G122" s="68" t="s">
        <v>382</v>
      </c>
      <c r="H122" s="71" t="s">
        <v>383</v>
      </c>
      <c r="I122" s="71" t="s">
        <v>384</v>
      </c>
      <c r="J122" s="71"/>
      <c r="K122" s="74">
        <v>1326431</v>
      </c>
    </row>
    <row r="123" spans="1:11">
      <c r="A123" s="63" t="s">
        <v>422</v>
      </c>
      <c r="B123" s="72">
        <v>68357</v>
      </c>
      <c r="C123" s="68" t="s">
        <v>419</v>
      </c>
      <c r="D123" s="63" t="s">
        <v>420</v>
      </c>
      <c r="E123" s="69" t="s">
        <v>423</v>
      </c>
      <c r="F123" s="70" t="s">
        <v>378</v>
      </c>
      <c r="G123" s="68" t="s">
        <v>382</v>
      </c>
      <c r="H123" s="71" t="s">
        <v>424</v>
      </c>
      <c r="I123" s="71" t="s">
        <v>425</v>
      </c>
      <c r="J123" s="71"/>
      <c r="K123" s="74">
        <v>1329972</v>
      </c>
    </row>
    <row r="124" spans="1:11">
      <c r="A124" s="63" t="s">
        <v>426</v>
      </c>
      <c r="B124" s="72">
        <v>68410</v>
      </c>
      <c r="C124" s="68" t="s">
        <v>419</v>
      </c>
      <c r="D124" s="63" t="s">
        <v>420</v>
      </c>
      <c r="E124" s="69" t="s">
        <v>423</v>
      </c>
      <c r="F124" s="70" t="s">
        <v>378</v>
      </c>
      <c r="G124" s="68" t="s">
        <v>382</v>
      </c>
      <c r="H124" s="71" t="s">
        <v>424</v>
      </c>
      <c r="I124" s="71" t="s">
        <v>425</v>
      </c>
      <c r="J124" s="71"/>
      <c r="K124" s="74">
        <v>1332953</v>
      </c>
    </row>
    <row r="125" spans="1:11">
      <c r="A125" s="63" t="s">
        <v>427</v>
      </c>
      <c r="B125" s="72">
        <v>68202</v>
      </c>
      <c r="C125" s="63" t="s">
        <v>420</v>
      </c>
      <c r="D125" s="63" t="s">
        <v>428</v>
      </c>
      <c r="E125" s="69" t="s">
        <v>381</v>
      </c>
      <c r="F125" s="70" t="s">
        <v>378</v>
      </c>
      <c r="G125" s="68" t="s">
        <v>382</v>
      </c>
      <c r="H125" s="71" t="s">
        <v>383</v>
      </c>
      <c r="I125" s="71" t="s">
        <v>384</v>
      </c>
      <c r="J125" s="71"/>
      <c r="K125" s="74">
        <v>1324205</v>
      </c>
    </row>
    <row r="126" spans="1:11">
      <c r="A126" s="63" t="s">
        <v>429</v>
      </c>
      <c r="B126" s="72">
        <v>68360</v>
      </c>
      <c r="C126" s="68" t="s">
        <v>430</v>
      </c>
      <c r="D126" s="63" t="s">
        <v>431</v>
      </c>
      <c r="E126" s="69" t="s">
        <v>423</v>
      </c>
      <c r="F126" s="70" t="s">
        <v>378</v>
      </c>
      <c r="G126" s="68" t="s">
        <v>386</v>
      </c>
      <c r="H126" s="71" t="s">
        <v>432</v>
      </c>
      <c r="I126" s="71" t="s">
        <v>433</v>
      </c>
      <c r="J126" s="71"/>
      <c r="K126" s="74">
        <v>1330252</v>
      </c>
    </row>
    <row r="127" spans="1:11">
      <c r="A127" s="63" t="s">
        <v>434</v>
      </c>
      <c r="B127" s="72">
        <v>68441</v>
      </c>
      <c r="C127" s="68" t="s">
        <v>430</v>
      </c>
      <c r="D127" s="63" t="s">
        <v>431</v>
      </c>
      <c r="E127" s="69" t="s">
        <v>435</v>
      </c>
      <c r="F127" s="70" t="s">
        <v>378</v>
      </c>
      <c r="G127" s="68" t="s">
        <v>386</v>
      </c>
      <c r="H127" s="71" t="s">
        <v>432</v>
      </c>
      <c r="I127" s="71" t="s">
        <v>433</v>
      </c>
      <c r="J127" s="71"/>
      <c r="K127" s="74">
        <v>1334992</v>
      </c>
    </row>
    <row r="128" spans="1:11">
      <c r="A128" s="63" t="s">
        <v>436</v>
      </c>
      <c r="B128" s="72">
        <v>68405</v>
      </c>
      <c r="C128" s="63" t="s">
        <v>437</v>
      </c>
      <c r="D128" s="63" t="s">
        <v>438</v>
      </c>
      <c r="E128" s="69" t="s">
        <v>423</v>
      </c>
      <c r="F128" s="70" t="s">
        <v>378</v>
      </c>
      <c r="G128" s="68" t="s">
        <v>382</v>
      </c>
      <c r="H128" s="71" t="s">
        <v>424</v>
      </c>
      <c r="I128" s="71" t="s">
        <v>425</v>
      </c>
      <c r="J128" s="71"/>
      <c r="K128" s="74">
        <v>1332706</v>
      </c>
    </row>
    <row r="129" spans="1:11">
      <c r="A129" s="63" t="s">
        <v>439</v>
      </c>
      <c r="B129" s="72">
        <v>68233</v>
      </c>
      <c r="C129" s="63" t="s">
        <v>437</v>
      </c>
      <c r="D129" s="63" t="s">
        <v>431</v>
      </c>
      <c r="E129" s="69" t="s">
        <v>381</v>
      </c>
      <c r="F129" s="70" t="s">
        <v>378</v>
      </c>
      <c r="G129" s="68" t="s">
        <v>378</v>
      </c>
      <c r="H129" s="71" t="s">
        <v>383</v>
      </c>
      <c r="I129" s="71" t="s">
        <v>383</v>
      </c>
      <c r="J129" s="71"/>
      <c r="K129" s="74">
        <v>1325976</v>
      </c>
    </row>
    <row r="130" spans="1:11">
      <c r="A130" s="63" t="s">
        <v>440</v>
      </c>
      <c r="B130" s="72">
        <v>68201</v>
      </c>
      <c r="C130" s="63" t="s">
        <v>431</v>
      </c>
      <c r="D130" s="63" t="s">
        <v>441</v>
      </c>
      <c r="E130" s="69" t="s">
        <v>381</v>
      </c>
      <c r="F130" s="70" t="s">
        <v>378</v>
      </c>
      <c r="G130" s="68" t="s">
        <v>392</v>
      </c>
      <c r="H130" s="71" t="s">
        <v>383</v>
      </c>
      <c r="I130" s="71" t="s">
        <v>442</v>
      </c>
      <c r="J130" s="71"/>
      <c r="K130" s="74">
        <v>1324059</v>
      </c>
    </row>
    <row r="131" spans="1:11">
      <c r="A131" s="63" t="s">
        <v>443</v>
      </c>
      <c r="B131" s="72">
        <v>68335</v>
      </c>
      <c r="C131" s="63" t="s">
        <v>431</v>
      </c>
      <c r="D131" s="63" t="s">
        <v>444</v>
      </c>
      <c r="E131" s="69" t="s">
        <v>381</v>
      </c>
      <c r="F131" s="70" t="s">
        <v>378</v>
      </c>
      <c r="G131" s="68" t="s">
        <v>386</v>
      </c>
      <c r="H131" s="71" t="s">
        <v>383</v>
      </c>
      <c r="I131" s="71" t="s">
        <v>388</v>
      </c>
      <c r="J131" s="71"/>
      <c r="K131" s="74">
        <v>1328858</v>
      </c>
    </row>
    <row r="132" spans="1:11">
      <c r="A132" s="63" t="s">
        <v>445</v>
      </c>
      <c r="B132" s="72">
        <v>68425</v>
      </c>
      <c r="C132" s="63" t="s">
        <v>431</v>
      </c>
      <c r="D132" s="63" t="s">
        <v>444</v>
      </c>
      <c r="E132" s="69" t="s">
        <v>390</v>
      </c>
      <c r="F132" s="70" t="s">
        <v>378</v>
      </c>
      <c r="G132" s="68" t="s">
        <v>386</v>
      </c>
      <c r="H132" s="71" t="s">
        <v>446</v>
      </c>
      <c r="I132" s="71" t="s">
        <v>447</v>
      </c>
      <c r="J132" s="71"/>
      <c r="K132" s="74">
        <v>1334041</v>
      </c>
    </row>
    <row r="133" spans="1:11">
      <c r="A133" s="63" t="s">
        <v>448</v>
      </c>
      <c r="B133" s="72">
        <v>68380</v>
      </c>
      <c r="C133" s="63" t="s">
        <v>438</v>
      </c>
      <c r="D133" s="63" t="s">
        <v>449</v>
      </c>
      <c r="E133" s="69" t="s">
        <v>416</v>
      </c>
      <c r="F133" s="70" t="s">
        <v>378</v>
      </c>
      <c r="G133" s="68" t="s">
        <v>392</v>
      </c>
      <c r="H133" s="71" t="s">
        <v>432</v>
      </c>
      <c r="I133" s="71" t="s">
        <v>450</v>
      </c>
      <c r="J133" s="71"/>
      <c r="K133" s="74">
        <v>1331701</v>
      </c>
    </row>
    <row r="134" spans="1:11">
      <c r="A134" s="63" t="s">
        <v>451</v>
      </c>
      <c r="B134" s="72">
        <v>68408</v>
      </c>
      <c r="C134" s="63" t="s">
        <v>438</v>
      </c>
      <c r="D134" s="63" t="s">
        <v>452</v>
      </c>
      <c r="E134" s="69" t="s">
        <v>390</v>
      </c>
      <c r="F134" s="70" t="s">
        <v>378</v>
      </c>
      <c r="G134" s="68" t="s">
        <v>386</v>
      </c>
      <c r="H134" s="71" t="s">
        <v>446</v>
      </c>
      <c r="I134" s="71" t="s">
        <v>447</v>
      </c>
      <c r="J134" s="71"/>
      <c r="K134" s="74">
        <v>1332740</v>
      </c>
    </row>
    <row r="135" spans="1:11">
      <c r="A135" s="63" t="s">
        <v>453</v>
      </c>
      <c r="B135" s="72">
        <v>68381</v>
      </c>
      <c r="C135" s="63" t="s">
        <v>438</v>
      </c>
      <c r="D135" s="63" t="s">
        <v>452</v>
      </c>
      <c r="E135" s="69" t="s">
        <v>390</v>
      </c>
      <c r="F135" s="70" t="s">
        <v>378</v>
      </c>
      <c r="G135" s="68" t="s">
        <v>386</v>
      </c>
      <c r="H135" s="71" t="s">
        <v>446</v>
      </c>
      <c r="I135" s="71" t="s">
        <v>447</v>
      </c>
      <c r="J135" s="71"/>
      <c r="K135" s="76">
        <v>1331792</v>
      </c>
    </row>
    <row r="136" spans="1:11">
      <c r="A136" s="63" t="s">
        <v>454</v>
      </c>
      <c r="B136" s="72">
        <v>68382</v>
      </c>
      <c r="C136" s="63" t="s">
        <v>438</v>
      </c>
      <c r="D136" s="63" t="s">
        <v>452</v>
      </c>
      <c r="E136" s="69" t="s">
        <v>390</v>
      </c>
      <c r="F136" s="70" t="s">
        <v>378</v>
      </c>
      <c r="G136" s="68" t="s">
        <v>386</v>
      </c>
      <c r="H136" s="71" t="s">
        <v>446</v>
      </c>
      <c r="I136" s="71" t="s">
        <v>447</v>
      </c>
      <c r="J136" s="71"/>
      <c r="K136" s="76"/>
    </row>
    <row r="137" spans="1:11">
      <c r="A137" s="63" t="s">
        <v>455</v>
      </c>
      <c r="B137" s="72">
        <v>68383</v>
      </c>
      <c r="C137" s="63" t="s">
        <v>438</v>
      </c>
      <c r="D137" s="63" t="s">
        <v>452</v>
      </c>
      <c r="E137" s="69" t="s">
        <v>390</v>
      </c>
      <c r="F137" s="70" t="s">
        <v>378</v>
      </c>
      <c r="G137" s="68" t="s">
        <v>386</v>
      </c>
      <c r="H137" s="71" t="s">
        <v>446</v>
      </c>
      <c r="I137" s="71" t="s">
        <v>447</v>
      </c>
      <c r="J137" s="71"/>
      <c r="K137" s="76"/>
    </row>
    <row r="138" spans="1:11">
      <c r="A138" s="63" t="s">
        <v>456</v>
      </c>
      <c r="B138" s="72">
        <v>68083</v>
      </c>
      <c r="C138" s="63" t="s">
        <v>457</v>
      </c>
      <c r="D138" s="63" t="s">
        <v>441</v>
      </c>
      <c r="E138" s="69" t="s">
        <v>416</v>
      </c>
      <c r="F138" s="70" t="s">
        <v>378</v>
      </c>
      <c r="G138" s="68" t="s">
        <v>386</v>
      </c>
      <c r="H138" s="71" t="s">
        <v>458</v>
      </c>
      <c r="I138" s="71" t="s">
        <v>459</v>
      </c>
      <c r="J138" s="71"/>
      <c r="K138" s="74">
        <v>1315492</v>
      </c>
    </row>
    <row r="139" spans="1:11">
      <c r="A139" s="63" t="s">
        <v>460</v>
      </c>
      <c r="B139" s="72">
        <v>68081</v>
      </c>
      <c r="C139" s="68" t="s">
        <v>461</v>
      </c>
      <c r="D139" s="63" t="s">
        <v>449</v>
      </c>
      <c r="E139" s="69" t="s">
        <v>423</v>
      </c>
      <c r="F139" s="70" t="s">
        <v>378</v>
      </c>
      <c r="G139" s="68" t="s">
        <v>386</v>
      </c>
      <c r="H139" s="71" t="s">
        <v>432</v>
      </c>
      <c r="I139" s="71" t="s">
        <v>433</v>
      </c>
      <c r="J139" s="71"/>
      <c r="K139" s="74">
        <v>1315770</v>
      </c>
    </row>
    <row r="140" spans="1:11">
      <c r="A140" s="63" t="s">
        <v>462</v>
      </c>
      <c r="B140" s="72">
        <v>68073</v>
      </c>
      <c r="C140" s="63" t="s">
        <v>441</v>
      </c>
      <c r="D140" s="63" t="s">
        <v>463</v>
      </c>
      <c r="E140" s="69" t="s">
        <v>407</v>
      </c>
      <c r="F140" s="70" t="s">
        <v>378</v>
      </c>
      <c r="G140" s="68" t="s">
        <v>392</v>
      </c>
      <c r="H140" s="71" t="s">
        <v>464</v>
      </c>
      <c r="I140" s="71" t="s">
        <v>465</v>
      </c>
      <c r="J140" s="71"/>
      <c r="K140" s="74">
        <v>1314806</v>
      </c>
    </row>
    <row r="141" spans="1:11">
      <c r="A141" s="63" t="s">
        <v>466</v>
      </c>
      <c r="B141" s="72">
        <v>68534</v>
      </c>
      <c r="C141" s="63" t="s">
        <v>441</v>
      </c>
      <c r="D141" s="63" t="s">
        <v>467</v>
      </c>
      <c r="E141" s="69" t="s">
        <v>390</v>
      </c>
      <c r="F141" s="70" t="s">
        <v>378</v>
      </c>
      <c r="G141" s="68" t="s">
        <v>382</v>
      </c>
      <c r="H141" s="71" t="s">
        <v>391</v>
      </c>
      <c r="I141" s="71" t="s">
        <v>388</v>
      </c>
      <c r="J141" s="71"/>
      <c r="K141" s="76">
        <v>1338887</v>
      </c>
    </row>
    <row r="142" spans="1:11">
      <c r="A142" s="63" t="s">
        <v>468</v>
      </c>
      <c r="B142" s="72">
        <v>68535</v>
      </c>
      <c r="C142" s="63" t="s">
        <v>441</v>
      </c>
      <c r="D142" s="63" t="s">
        <v>467</v>
      </c>
      <c r="E142" s="69" t="s">
        <v>390</v>
      </c>
      <c r="F142" s="70" t="s">
        <v>378</v>
      </c>
      <c r="G142" s="68" t="s">
        <v>382</v>
      </c>
      <c r="H142" s="71" t="s">
        <v>391</v>
      </c>
      <c r="I142" s="71" t="s">
        <v>388</v>
      </c>
      <c r="J142" s="71"/>
      <c r="K142" s="76"/>
    </row>
    <row r="143" spans="1:11">
      <c r="A143" s="63" t="s">
        <v>469</v>
      </c>
      <c r="B143" s="68">
        <v>68406</v>
      </c>
      <c r="C143" s="63" t="s">
        <v>467</v>
      </c>
      <c r="D143" s="63" t="s">
        <v>463</v>
      </c>
      <c r="E143" s="69" t="s">
        <v>407</v>
      </c>
      <c r="F143" s="70" t="s">
        <v>382</v>
      </c>
      <c r="G143" s="68" t="s">
        <v>386</v>
      </c>
      <c r="H143" s="71" t="s">
        <v>464</v>
      </c>
      <c r="I143" s="71" t="s">
        <v>470</v>
      </c>
      <c r="J143" s="71"/>
      <c r="K143" s="74">
        <v>1332725</v>
      </c>
    </row>
    <row r="144" spans="1:11">
      <c r="A144" s="63" t="s">
        <v>471</v>
      </c>
      <c r="B144" s="72">
        <v>68268</v>
      </c>
      <c r="C144" s="63" t="s">
        <v>467</v>
      </c>
      <c r="D144" s="63" t="s">
        <v>472</v>
      </c>
      <c r="E144" s="69" t="s">
        <v>390</v>
      </c>
      <c r="F144" s="70" t="s">
        <v>378</v>
      </c>
      <c r="G144" s="68" t="s">
        <v>382</v>
      </c>
      <c r="H144" s="71" t="s">
        <v>383</v>
      </c>
      <c r="I144" s="71" t="s">
        <v>384</v>
      </c>
      <c r="J144" s="71"/>
      <c r="K144" s="74">
        <v>1327313</v>
      </c>
    </row>
    <row r="145" spans="1:11">
      <c r="A145" s="63" t="s">
        <v>473</v>
      </c>
      <c r="B145" s="68">
        <v>68282</v>
      </c>
      <c r="C145" s="63" t="s">
        <v>467</v>
      </c>
      <c r="D145" s="63" t="s">
        <v>472</v>
      </c>
      <c r="E145" s="69" t="s">
        <v>390</v>
      </c>
      <c r="F145" s="70" t="s">
        <v>382</v>
      </c>
      <c r="G145" s="68" t="s">
        <v>382</v>
      </c>
      <c r="H145" s="71" t="s">
        <v>383</v>
      </c>
      <c r="I145" s="71" t="s">
        <v>402</v>
      </c>
      <c r="J145" s="71"/>
      <c r="K145" s="74">
        <v>1327816</v>
      </c>
    </row>
    <row r="146" spans="1:11">
      <c r="A146" s="65" t="s">
        <v>370</v>
      </c>
      <c r="B146" s="65"/>
      <c r="C146" s="65"/>
      <c r="D146" s="65"/>
      <c r="E146" s="64" t="s">
        <v>371</v>
      </c>
      <c r="F146" s="67" t="s">
        <v>474</v>
      </c>
      <c r="G146" s="65" t="s">
        <v>475</v>
      </c>
      <c r="H146" s="66"/>
      <c r="I146" s="79" t="s">
        <v>476</v>
      </c>
      <c r="J146" s="79"/>
      <c r="K146" s="74"/>
    </row>
    <row r="147" spans="1:11">
      <c r="A147" s="77"/>
      <c r="B147" s="78"/>
      <c r="C147" s="77"/>
      <c r="D147" s="77"/>
      <c r="E147" s="77"/>
      <c r="F147" s="77"/>
      <c r="G147" s="77"/>
      <c r="H147" s="77" t="s">
        <v>477</v>
      </c>
      <c r="I147" s="80" t="str">
        <f>J102</f>
        <v>453,000.00</v>
      </c>
      <c r="J147" s="77"/>
      <c r="K147" s="77"/>
    </row>
    <row r="148" spans="1:11">
      <c r="A148" s="77"/>
      <c r="B148" s="78"/>
      <c r="C148" s="77"/>
      <c r="D148" s="77"/>
      <c r="E148" s="77"/>
      <c r="F148" s="77"/>
      <c r="G148" s="77"/>
      <c r="H148" s="77" t="s">
        <v>478</v>
      </c>
      <c r="I148" s="81">
        <f>I147-I146</f>
        <v>-114300</v>
      </c>
      <c r="J148" s="77" t="s">
        <v>479</v>
      </c>
      <c r="K148" s="77"/>
    </row>
  </sheetData>
  <mergeCells count="35">
    <mergeCell ref="A1:J1"/>
    <mergeCell ref="A3:B3"/>
    <mergeCell ref="A34:D34"/>
    <mergeCell ref="A36:J36"/>
    <mergeCell ref="A56:D56"/>
    <mergeCell ref="A97:D97"/>
    <mergeCell ref="A146:D146"/>
    <mergeCell ref="A58:A59"/>
    <mergeCell ref="A99:A100"/>
    <mergeCell ref="B58:B59"/>
    <mergeCell ref="B99:B100"/>
    <mergeCell ref="C2:C3"/>
    <mergeCell ref="C37:C38"/>
    <mergeCell ref="C58:C59"/>
    <mergeCell ref="C99:C100"/>
    <mergeCell ref="D2:D3"/>
    <mergeCell ref="D37:D38"/>
    <mergeCell ref="D58:D59"/>
    <mergeCell ref="D99:D100"/>
    <mergeCell ref="E2:E3"/>
    <mergeCell ref="E37:E38"/>
    <mergeCell ref="E58:E59"/>
    <mergeCell ref="E99:E100"/>
    <mergeCell ref="F2:F3"/>
    <mergeCell ref="F37:F38"/>
    <mergeCell ref="F58:F59"/>
    <mergeCell ref="F99:F100"/>
    <mergeCell ref="G2:G3"/>
    <mergeCell ref="G37:G38"/>
    <mergeCell ref="G58:G59"/>
    <mergeCell ref="G99:G100"/>
    <mergeCell ref="K116:K117"/>
    <mergeCell ref="K135:K137"/>
    <mergeCell ref="K141:K142"/>
    <mergeCell ref="A37:B3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2018-04-24T08:21:00Z</dcterms:created>
  <dcterms:modified xsi:type="dcterms:W3CDTF">2018-08-15T09:34:37Z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