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5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<sst xmlns="http://schemas.openxmlformats.org/spreadsheetml/2006/main" count="18">
  <si>
    <t>Amount</t>
  </si>
  <si>
    <t>Apirl - May</t>
  </si>
  <si>
    <t>June</t>
  </si>
  <si>
    <t>Amount total</t>
  </si>
  <si>
    <t>PAYMENT</t>
  </si>
  <si>
    <t>OUTSTANDING</t>
  </si>
  <si>
    <t>P180611165029489</t>
  </si>
  <si>
    <t>JUNE</t>
  </si>
  <si>
    <t>TOTAL</t>
  </si>
  <si>
    <t>BALANCE</t>
  </si>
  <si>
    <t>P180615171731489</t>
  </si>
  <si>
    <t>P180704094358489</t>
  </si>
  <si>
    <t>P180712162415489</t>
  </si>
  <si>
    <t>P180722154746489</t>
  </si>
  <si>
    <t>P180807102412489</t>
  </si>
  <si>
    <t>P180829162546489</t>
  </si>
  <si>
    <t>余额，欠酒店</t>
  </si>
  <si>
    <t>P180905093309489</t>
  </si>
</sst>
</file>

<file path=xl/styles.xml><?xml version="1.0" encoding="utf-8"?>
<styleSheet xmlns="http://schemas.openxmlformats.org/spreadsheetml/2006/main">
  <numFmts count="4">
    <numFmt numFmtId="176" formatCode="_-* #,##0.00_-;\-* #,##0.00_-;_-* &quot;-&quot;??_-;_-@_-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6">
    <font>
      <sz val="11"/>
      <color theme="1"/>
      <name val="宋体"/>
      <charset val="222"/>
      <scheme val="minor"/>
    </font>
    <font>
      <b/>
      <sz val="11"/>
      <color theme="1"/>
      <name val="宋体"/>
      <charset val="134"/>
      <scheme val="minor"/>
    </font>
    <font>
      <sz val="11.25"/>
      <color rgb="FF333333"/>
      <name val="Helvetica"/>
      <charset val="222"/>
    </font>
    <font>
      <sz val="12"/>
      <color rgb="FF333333"/>
      <name val="Helvetica"/>
      <charset val="222"/>
    </font>
    <font>
      <sz val="10.5"/>
      <color rgb="FF333333"/>
      <name val="Helvetica"/>
      <charset val="222"/>
    </font>
    <font>
      <sz val="11"/>
      <color theme="1"/>
      <name val="宋体"/>
      <charset val="222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6" fillId="0" borderId="0" applyFon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7" fillId="9" borderId="4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/>
    <xf numFmtId="0" fontId="12" fillId="1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6" fillId="8" borderId="3" applyNumberFormat="0" applyFont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22" fillId="27" borderId="8" applyNumberFormat="0" applyAlignment="0" applyProtection="0">
      <alignment vertical="center"/>
    </xf>
    <xf numFmtId="0" fontId="23" fillId="27" borderId="4" applyNumberFormat="0" applyAlignment="0" applyProtection="0">
      <alignment vertical="center"/>
    </xf>
    <xf numFmtId="0" fontId="24" fillId="36" borderId="9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</cellStyleXfs>
  <cellXfs count="40">
    <xf numFmtId="0" fontId="0" fillId="0" borderId="0" xfId="0"/>
    <xf numFmtId="0" fontId="0" fillId="0" borderId="0" xfId="0" applyFont="1" applyFill="1" applyAlignment="1"/>
    <xf numFmtId="0" fontId="0" fillId="0" borderId="0" xfId="0" applyAlignment="1">
      <alignment horizontal="right"/>
    </xf>
    <xf numFmtId="176" fontId="0" fillId="0" borderId="0" xfId="8" applyFont="1"/>
    <xf numFmtId="0" fontId="0" fillId="0" borderId="1" xfId="0" applyBorder="1" applyAlignment="1">
      <alignment horizontal="right"/>
    </xf>
    <xf numFmtId="176" fontId="0" fillId="0" borderId="1" xfId="8" applyFont="1" applyBorder="1" applyAlignment="1">
      <alignment horizontal="center"/>
    </xf>
    <xf numFmtId="0" fontId="1" fillId="0" borderId="0" xfId="0" applyFont="1"/>
    <xf numFmtId="176" fontId="0" fillId="0" borderId="1" xfId="8" applyFont="1" applyBorder="1"/>
    <xf numFmtId="0" fontId="2" fillId="0" borderId="1" xfId="0" applyFont="1" applyBorder="1" applyAlignment="1">
      <alignment horizontal="right"/>
    </xf>
    <xf numFmtId="0" fontId="0" fillId="2" borderId="1" xfId="0" applyFill="1" applyBorder="1" applyAlignment="1">
      <alignment horizontal="right"/>
    </xf>
    <xf numFmtId="176" fontId="0" fillId="2" borderId="1" xfId="8" applyFont="1" applyFill="1" applyBorder="1"/>
    <xf numFmtId="0" fontId="0" fillId="0" borderId="1" xfId="0" applyFont="1" applyFill="1" applyBorder="1" applyAlignment="1">
      <alignment horizontal="center"/>
    </xf>
    <xf numFmtId="0" fontId="1" fillId="0" borderId="0" xfId="0" applyFont="1" applyFill="1" applyAlignment="1"/>
    <xf numFmtId="176" fontId="0" fillId="0" borderId="1" xfId="8" applyFont="1" applyFill="1" applyBorder="1"/>
    <xf numFmtId="0" fontId="0" fillId="3" borderId="1" xfId="0" applyFont="1" applyFill="1" applyBorder="1" applyAlignment="1">
      <alignment horizontal="center"/>
    </xf>
    <xf numFmtId="176" fontId="0" fillId="3" borderId="1" xfId="8" applyFont="1" applyFill="1" applyBorder="1"/>
    <xf numFmtId="0" fontId="2" fillId="0" borderId="0" xfId="0" applyFont="1" applyFill="1" applyAlignment="1"/>
    <xf numFmtId="176" fontId="0" fillId="4" borderId="1" xfId="8" applyFont="1" applyFill="1" applyBorder="1"/>
    <xf numFmtId="0" fontId="2" fillId="0" borderId="0" xfId="0" applyFont="1"/>
    <xf numFmtId="14" fontId="0" fillId="0" borderId="0" xfId="0" applyNumberFormat="1" applyFont="1" applyFill="1" applyAlignment="1"/>
    <xf numFmtId="176" fontId="0" fillId="5" borderId="1" xfId="0" applyNumberFormat="1" applyFont="1" applyFill="1" applyBorder="1" applyAlignment="1"/>
    <xf numFmtId="0" fontId="0" fillId="0" borderId="1" xfId="0" applyFont="1" applyFill="1" applyBorder="1" applyAlignment="1"/>
    <xf numFmtId="0" fontId="3" fillId="0" borderId="0" xfId="0" applyFont="1"/>
    <xf numFmtId="0" fontId="0" fillId="0" borderId="1" xfId="0" applyBorder="1"/>
    <xf numFmtId="176" fontId="0" fillId="6" borderId="1" xfId="0" applyNumberFormat="1" applyFont="1" applyFill="1" applyBorder="1" applyAlignment="1"/>
    <xf numFmtId="0" fontId="0" fillId="0" borderId="2" xfId="0" applyFont="1" applyFill="1" applyBorder="1" applyAlignment="1">
      <alignment horizontal="center"/>
    </xf>
    <xf numFmtId="176" fontId="0" fillId="0" borderId="2" xfId="8" applyFont="1" applyBorder="1"/>
    <xf numFmtId="0" fontId="0" fillId="4" borderId="2" xfId="0" applyFont="1" applyFill="1" applyBorder="1" applyAlignment="1">
      <alignment horizontal="center"/>
    </xf>
    <xf numFmtId="176" fontId="0" fillId="4" borderId="2" xfId="8" applyFont="1" applyFill="1" applyBorder="1"/>
    <xf numFmtId="0" fontId="4" fillId="0" borderId="0" xfId="0" applyFont="1"/>
    <xf numFmtId="0" fontId="5" fillId="5" borderId="2" xfId="0" applyFont="1" applyFill="1" applyBorder="1" applyAlignment="1">
      <alignment horizontal="center"/>
    </xf>
    <xf numFmtId="176" fontId="5" fillId="5" borderId="2" xfId="8" applyFont="1" applyFill="1" applyBorder="1"/>
    <xf numFmtId="0" fontId="0" fillId="0" borderId="1" xfId="0" applyBorder="1"/>
    <xf numFmtId="0" fontId="5" fillId="0" borderId="2" xfId="0" applyFont="1" applyFill="1" applyBorder="1" applyAlignment="1">
      <alignment horizontal="center"/>
    </xf>
    <xf numFmtId="176" fontId="5" fillId="0" borderId="2" xfId="8" applyFont="1" applyBorder="1"/>
    <xf numFmtId="0" fontId="5" fillId="0" borderId="1" xfId="0" applyFont="1" applyFill="1" applyBorder="1" applyAlignment="1">
      <alignment horizontal="center"/>
    </xf>
    <xf numFmtId="176" fontId="5" fillId="0" borderId="1" xfId="8" applyFont="1" applyBorder="1"/>
    <xf numFmtId="0" fontId="0" fillId="6" borderId="1" xfId="0" applyFill="1" applyBorder="1"/>
    <xf numFmtId="0" fontId="5" fillId="7" borderId="1" xfId="0" applyFont="1" applyFill="1" applyBorder="1" applyAlignment="1">
      <alignment horizontal="center"/>
    </xf>
    <xf numFmtId="176" fontId="5" fillId="7" borderId="1" xfId="8" applyFont="1" applyFill="1" applyBorder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E337"/>
  <sheetViews>
    <sheetView tabSelected="1" topLeftCell="A290" workbookViewId="0">
      <selection activeCell="E331" sqref="E331"/>
    </sheetView>
  </sheetViews>
  <sheetFormatPr defaultColWidth="9" defaultRowHeight="13.5" outlineLevelCol="4"/>
  <cols>
    <col min="1" max="1" width="14.5666666666667" customWidth="1"/>
    <col min="2" max="2" width="15.2833333333333" style="2" customWidth="1"/>
    <col min="3" max="3" width="14.5" style="3" customWidth="1"/>
    <col min="4" max="4" width="13.75"/>
    <col min="5" max="5" width="13.875" customWidth="1"/>
    <col min="7" max="7" width="11.75" customWidth="1"/>
    <col min="9" max="9" width="10.375" customWidth="1"/>
  </cols>
  <sheetData>
    <row r="2" spans="2:3">
      <c r="B2" s="4"/>
      <c r="C2" s="5" t="s">
        <v>0</v>
      </c>
    </row>
    <row r="3" spans="1:3">
      <c r="A3" s="6" t="s">
        <v>1</v>
      </c>
      <c r="B3" s="4">
        <v>1297611</v>
      </c>
      <c r="C3" s="7">
        <v>8000</v>
      </c>
    </row>
    <row r="4" spans="2:3">
      <c r="B4" s="4">
        <v>1301077</v>
      </c>
      <c r="C4" s="7">
        <v>3800</v>
      </c>
    </row>
    <row r="5" spans="2:3">
      <c r="B5" s="4">
        <v>1292618</v>
      </c>
      <c r="C5" s="7">
        <v>3800</v>
      </c>
    </row>
    <row r="6" spans="2:3">
      <c r="B6" s="4">
        <v>1299802</v>
      </c>
      <c r="C6" s="7">
        <v>11400</v>
      </c>
    </row>
    <row r="7" spans="2:3">
      <c r="B7" s="4">
        <v>1293579</v>
      </c>
      <c r="C7" s="7">
        <v>39200</v>
      </c>
    </row>
    <row r="8" spans="2:3">
      <c r="B8" s="4">
        <v>1300220</v>
      </c>
      <c r="C8" s="7">
        <v>3800</v>
      </c>
    </row>
    <row r="9" ht="14.25" spans="2:3">
      <c r="B9" s="8">
        <v>1292342</v>
      </c>
      <c r="C9" s="7">
        <v>7600</v>
      </c>
    </row>
    <row r="10" spans="2:3">
      <c r="B10" s="4">
        <v>1300662</v>
      </c>
      <c r="C10" s="7">
        <v>3800</v>
      </c>
    </row>
    <row r="11" spans="2:3">
      <c r="B11" s="4">
        <v>1297591</v>
      </c>
      <c r="C11" s="7">
        <v>2000</v>
      </c>
    </row>
    <row r="12" spans="2:3">
      <c r="B12" s="4">
        <v>1300325</v>
      </c>
      <c r="C12" s="7">
        <v>7600</v>
      </c>
    </row>
    <row r="13" spans="2:3">
      <c r="B13" s="4">
        <v>1303509</v>
      </c>
      <c r="C13" s="7">
        <v>5400</v>
      </c>
    </row>
    <row r="14" spans="2:3">
      <c r="B14" s="4">
        <v>1304564</v>
      </c>
      <c r="C14" s="7">
        <v>3800</v>
      </c>
    </row>
    <row r="15" spans="2:3">
      <c r="B15" s="4">
        <v>1306354</v>
      </c>
      <c r="C15" s="7">
        <v>2700</v>
      </c>
    </row>
    <row r="16" spans="2:3">
      <c r="B16" s="4">
        <v>1310585</v>
      </c>
      <c r="C16" s="7">
        <v>14700</v>
      </c>
    </row>
    <row r="17" spans="2:3">
      <c r="B17" s="4">
        <v>1307685</v>
      </c>
      <c r="C17" s="7">
        <v>4000</v>
      </c>
    </row>
    <row r="18" spans="2:3">
      <c r="B18" s="4">
        <v>1301766</v>
      </c>
      <c r="C18" s="7">
        <v>3800</v>
      </c>
    </row>
    <row r="19" spans="2:3">
      <c r="B19" s="4">
        <v>1295080</v>
      </c>
      <c r="C19" s="7">
        <v>5700</v>
      </c>
    </row>
    <row r="20" spans="2:3">
      <c r="B20" s="4">
        <v>1307644</v>
      </c>
      <c r="C20" s="7">
        <v>5700</v>
      </c>
    </row>
    <row r="21" spans="2:3">
      <c r="B21" s="4">
        <v>1312970</v>
      </c>
      <c r="C21" s="7">
        <v>2000</v>
      </c>
    </row>
    <row r="22" spans="2:3">
      <c r="B22" s="4">
        <v>1307445</v>
      </c>
      <c r="C22" s="7">
        <v>2000</v>
      </c>
    </row>
    <row r="23" spans="2:3">
      <c r="B23" s="4">
        <v>1307669</v>
      </c>
      <c r="C23" s="7">
        <v>4000</v>
      </c>
    </row>
    <row r="24" spans="2:3">
      <c r="B24" s="4">
        <v>1305137</v>
      </c>
      <c r="C24" s="7">
        <v>5700</v>
      </c>
    </row>
    <row r="25" spans="2:3">
      <c r="B25" s="4">
        <v>1300886</v>
      </c>
      <c r="C25" s="7">
        <v>4000</v>
      </c>
    </row>
    <row r="26" spans="2:3">
      <c r="B26" s="4">
        <v>1305446</v>
      </c>
      <c r="C26" s="7">
        <v>3800</v>
      </c>
    </row>
    <row r="27" spans="2:3">
      <c r="B27" s="4">
        <v>1305998</v>
      </c>
      <c r="C27" s="7">
        <v>24500</v>
      </c>
    </row>
    <row r="28" spans="2:3">
      <c r="B28" s="4">
        <v>1307023</v>
      </c>
      <c r="C28" s="7">
        <v>3800</v>
      </c>
    </row>
    <row r="29" spans="2:3">
      <c r="B29" s="4">
        <v>1296573</v>
      </c>
      <c r="C29" s="7">
        <v>19000</v>
      </c>
    </row>
    <row r="30" spans="2:3">
      <c r="B30" s="4">
        <v>1305748</v>
      </c>
      <c r="C30" s="7">
        <v>10800</v>
      </c>
    </row>
    <row r="31" spans="2:3">
      <c r="B31" s="4">
        <v>1303970</v>
      </c>
      <c r="C31" s="7">
        <v>10800</v>
      </c>
    </row>
    <row r="32" spans="2:3">
      <c r="B32" s="4">
        <v>1300716</v>
      </c>
      <c r="C32" s="7">
        <v>9500</v>
      </c>
    </row>
    <row r="33" spans="2:3">
      <c r="B33" s="4">
        <v>1309502</v>
      </c>
      <c r="C33" s="7">
        <v>2000</v>
      </c>
    </row>
    <row r="34" spans="2:3">
      <c r="B34" s="4">
        <v>1304993</v>
      </c>
      <c r="C34" s="7">
        <v>3800</v>
      </c>
    </row>
    <row r="35" spans="2:3">
      <c r="B35" s="4">
        <v>1308681</v>
      </c>
      <c r="C35" s="7">
        <v>2700</v>
      </c>
    </row>
    <row r="36" spans="2:3">
      <c r="B36" s="4">
        <v>1307655</v>
      </c>
      <c r="C36" s="7">
        <v>4000</v>
      </c>
    </row>
    <row r="37" spans="2:3">
      <c r="B37" s="4">
        <v>1294980</v>
      </c>
      <c r="C37" s="7">
        <v>2000</v>
      </c>
    </row>
    <row r="38" spans="1:3">
      <c r="A38" s="6" t="s">
        <v>2</v>
      </c>
      <c r="B38" s="4">
        <v>1313180</v>
      </c>
      <c r="C38" s="7">
        <v>2000</v>
      </c>
    </row>
    <row r="39" spans="2:3">
      <c r="B39" s="4">
        <v>1300540</v>
      </c>
      <c r="C39" s="7">
        <v>9500</v>
      </c>
    </row>
    <row r="40" spans="2:3">
      <c r="B40" s="4">
        <v>1306587</v>
      </c>
      <c r="C40" s="7">
        <v>5700</v>
      </c>
    </row>
    <row r="41" spans="2:3">
      <c r="B41" s="4">
        <v>1313729</v>
      </c>
      <c r="C41" s="7">
        <v>3800</v>
      </c>
    </row>
    <row r="42" spans="2:3">
      <c r="B42" s="4">
        <v>1309725</v>
      </c>
      <c r="C42" s="7">
        <v>3800</v>
      </c>
    </row>
    <row r="43" spans="2:3">
      <c r="B43" s="4">
        <v>1309728</v>
      </c>
      <c r="C43" s="7">
        <v>3800</v>
      </c>
    </row>
    <row r="44" spans="2:3">
      <c r="B44" s="4">
        <v>1309726</v>
      </c>
      <c r="C44" s="7">
        <v>3800</v>
      </c>
    </row>
    <row r="45" spans="2:3">
      <c r="B45" s="4">
        <v>1309448</v>
      </c>
      <c r="C45" s="7">
        <v>3800</v>
      </c>
    </row>
    <row r="46" spans="2:3">
      <c r="B46" s="4">
        <v>1314609</v>
      </c>
      <c r="C46" s="7">
        <v>2600</v>
      </c>
    </row>
    <row r="47" spans="2:3">
      <c r="B47" s="4">
        <v>1300245</v>
      </c>
      <c r="C47" s="7">
        <v>3800</v>
      </c>
    </row>
    <row r="48" spans="2:3">
      <c r="B48" s="4">
        <v>1314804</v>
      </c>
      <c r="C48" s="7">
        <v>3800</v>
      </c>
    </row>
    <row r="49" spans="2:3">
      <c r="B49" s="4">
        <v>1295325</v>
      </c>
      <c r="C49" s="7">
        <v>3800</v>
      </c>
    </row>
    <row r="50" spans="2:3">
      <c r="B50" s="4">
        <v>1305863</v>
      </c>
      <c r="C50" s="7">
        <v>7600</v>
      </c>
    </row>
    <row r="51" spans="2:3">
      <c r="B51" s="4">
        <v>1301848</v>
      </c>
      <c r="C51" s="7">
        <v>2000</v>
      </c>
    </row>
    <row r="52" spans="2:3">
      <c r="B52" s="4">
        <v>1307847</v>
      </c>
      <c r="C52" s="7">
        <v>13200</v>
      </c>
    </row>
    <row r="53" spans="2:3">
      <c r="B53" s="4">
        <v>1312511</v>
      </c>
      <c r="C53" s="7">
        <v>2000</v>
      </c>
    </row>
    <row r="54" spans="2:3">
      <c r="B54" s="4">
        <v>1308015</v>
      </c>
      <c r="C54" s="7">
        <v>13200</v>
      </c>
    </row>
    <row r="55" spans="2:3">
      <c r="B55" s="4">
        <v>1313923</v>
      </c>
      <c r="C55" s="7">
        <v>7600</v>
      </c>
    </row>
    <row r="56" spans="2:3">
      <c r="B56" s="4">
        <v>1317048</v>
      </c>
      <c r="C56" s="7">
        <v>3800</v>
      </c>
    </row>
    <row r="57" spans="2:3">
      <c r="B57" s="4">
        <v>1316322</v>
      </c>
      <c r="C57" s="7">
        <v>3800</v>
      </c>
    </row>
    <row r="58" spans="2:3">
      <c r="B58" s="4">
        <v>1303592</v>
      </c>
      <c r="C58" s="7">
        <v>26600</v>
      </c>
    </row>
    <row r="59" spans="2:3">
      <c r="B59" s="4" t="s">
        <v>3</v>
      </c>
      <c r="C59" s="7">
        <f>SUM(C3:C58)</f>
        <v>381200</v>
      </c>
    </row>
    <row r="60" spans="2:3">
      <c r="B60" s="4" t="s">
        <v>4</v>
      </c>
      <c r="C60" s="7">
        <v>250000</v>
      </c>
    </row>
    <row r="61" spans="2:4">
      <c r="B61" s="9" t="s">
        <v>5</v>
      </c>
      <c r="C61" s="10">
        <f>C59-C60</f>
        <v>131200</v>
      </c>
      <c r="D61" t="s">
        <v>6</v>
      </c>
    </row>
    <row r="62" spans="1:4">
      <c r="A62" s="1"/>
      <c r="B62" s="11" t="s">
        <v>4</v>
      </c>
      <c r="C62" s="7">
        <v>250000</v>
      </c>
      <c r="D62" s="1"/>
    </row>
    <row r="63" spans="1:4">
      <c r="A63" s="1"/>
      <c r="B63" s="11"/>
      <c r="C63" s="7">
        <f>C62-C61</f>
        <v>118800</v>
      </c>
      <c r="D63" s="1"/>
    </row>
    <row r="64" spans="1:4">
      <c r="A64" s="12" t="s">
        <v>7</v>
      </c>
      <c r="B64" s="11">
        <v>1311100</v>
      </c>
      <c r="C64" s="7">
        <v>24500</v>
      </c>
      <c r="D64" s="1"/>
    </row>
    <row r="65" spans="1:4">
      <c r="A65" s="1"/>
      <c r="B65" s="11">
        <v>1308685</v>
      </c>
      <c r="C65" s="7">
        <v>14700</v>
      </c>
      <c r="D65" s="1"/>
    </row>
    <row r="66" spans="1:4">
      <c r="A66" s="1"/>
      <c r="B66" s="11">
        <v>1308907</v>
      </c>
      <c r="C66" s="7">
        <v>9500</v>
      </c>
      <c r="D66" s="1"/>
    </row>
    <row r="67" spans="1:4">
      <c r="A67" s="1"/>
      <c r="B67" s="11">
        <v>1311054</v>
      </c>
      <c r="C67" s="7">
        <v>14700</v>
      </c>
      <c r="D67" s="1"/>
    </row>
    <row r="68" spans="1:4">
      <c r="A68" s="1"/>
      <c r="B68" s="11">
        <v>1313784</v>
      </c>
      <c r="C68" s="13">
        <v>15200</v>
      </c>
      <c r="D68" s="1"/>
    </row>
    <row r="69" spans="1:4">
      <c r="A69" s="1"/>
      <c r="B69" s="11">
        <v>1313156</v>
      </c>
      <c r="C69" s="7">
        <v>5700</v>
      </c>
      <c r="D69" s="1"/>
    </row>
    <row r="70" spans="1:4">
      <c r="A70" s="1"/>
      <c r="B70" s="11">
        <v>1315860</v>
      </c>
      <c r="C70" s="7">
        <v>7600</v>
      </c>
      <c r="D70" s="1"/>
    </row>
    <row r="71" spans="1:4">
      <c r="A71" s="1"/>
      <c r="B71" s="11">
        <v>1296072</v>
      </c>
      <c r="C71" s="7">
        <v>7600</v>
      </c>
      <c r="D71" s="1"/>
    </row>
    <row r="72" spans="1:4">
      <c r="A72" s="1"/>
      <c r="B72" s="11">
        <v>1267265</v>
      </c>
      <c r="C72" s="7">
        <v>8300</v>
      </c>
      <c r="D72" s="1"/>
    </row>
    <row r="73" spans="1:4">
      <c r="A73" s="1"/>
      <c r="B73" s="11">
        <v>1319864</v>
      </c>
      <c r="C73" s="7">
        <v>3800</v>
      </c>
      <c r="D73" s="1"/>
    </row>
    <row r="74" spans="1:4">
      <c r="A74" s="1"/>
      <c r="B74" s="11" t="s">
        <v>8</v>
      </c>
      <c r="C74" s="7">
        <f>SUM(C64:C73)</f>
        <v>111600</v>
      </c>
      <c r="D74" s="1"/>
    </row>
    <row r="75" ht="14.25" spans="1:4">
      <c r="A75" s="1"/>
      <c r="B75" s="14" t="s">
        <v>9</v>
      </c>
      <c r="C75" s="15">
        <f>C63-C74</f>
        <v>7200</v>
      </c>
      <c r="D75" s="16" t="s">
        <v>10</v>
      </c>
    </row>
    <row r="76" ht="14.25" spans="1:4">
      <c r="A76" s="1"/>
      <c r="B76"/>
      <c r="C76"/>
      <c r="D76" s="16"/>
    </row>
    <row r="77" ht="14.25" spans="1:4">
      <c r="A77" s="1"/>
      <c r="B77"/>
      <c r="C77"/>
      <c r="D77" s="16"/>
    </row>
    <row r="78" spans="1:3">
      <c r="A78" s="1"/>
      <c r="B78" s="11">
        <v>1315325</v>
      </c>
      <c r="C78" s="13">
        <v>11400</v>
      </c>
    </row>
    <row r="79" spans="2:3">
      <c r="B79" s="11">
        <v>1309787</v>
      </c>
      <c r="C79" s="13">
        <v>5700</v>
      </c>
    </row>
    <row r="80" spans="2:3">
      <c r="B80" s="11">
        <v>1315220</v>
      </c>
      <c r="C80" s="13">
        <v>3800</v>
      </c>
    </row>
    <row r="81" spans="2:3">
      <c r="B81" s="11">
        <v>1317246</v>
      </c>
      <c r="C81" s="13">
        <v>2000</v>
      </c>
    </row>
    <row r="82" spans="2:3">
      <c r="B82" s="11">
        <v>1315177</v>
      </c>
      <c r="C82" s="13">
        <v>5700</v>
      </c>
    </row>
    <row r="83" spans="2:3">
      <c r="B83" s="11">
        <v>1313350</v>
      </c>
      <c r="C83" s="13">
        <v>22800</v>
      </c>
    </row>
    <row r="84" spans="2:3">
      <c r="B84" s="11">
        <v>1308313</v>
      </c>
      <c r="C84" s="13">
        <v>13500</v>
      </c>
    </row>
    <row r="85" spans="2:3">
      <c r="B85" s="11">
        <v>1316338</v>
      </c>
      <c r="C85" s="13">
        <v>7600</v>
      </c>
    </row>
    <row r="86" spans="2:3">
      <c r="B86" s="11">
        <v>1316481</v>
      </c>
      <c r="C86" s="13">
        <v>7600</v>
      </c>
    </row>
    <row r="87" spans="2:3">
      <c r="B87" s="11">
        <v>1303814</v>
      </c>
      <c r="C87" s="13">
        <v>7600</v>
      </c>
    </row>
    <row r="88" spans="2:3">
      <c r="B88" s="11">
        <v>1320766</v>
      </c>
      <c r="C88" s="13">
        <v>14700</v>
      </c>
    </row>
    <row r="89" spans="2:3">
      <c r="B89" s="11">
        <v>1316915</v>
      </c>
      <c r="C89" s="13">
        <v>3800</v>
      </c>
    </row>
    <row r="90" spans="2:3">
      <c r="B90" s="11">
        <v>1322906</v>
      </c>
      <c r="C90" s="13">
        <v>2000</v>
      </c>
    </row>
    <row r="91" spans="2:3">
      <c r="B91" s="11">
        <v>1318386</v>
      </c>
      <c r="C91" s="7">
        <v>11400</v>
      </c>
    </row>
    <row r="92" spans="2:3">
      <c r="B92" s="11">
        <v>1319521</v>
      </c>
      <c r="C92" s="7">
        <v>3800</v>
      </c>
    </row>
    <row r="93" spans="2:3">
      <c r="B93" s="11">
        <v>1309782</v>
      </c>
      <c r="C93" s="7">
        <v>7600</v>
      </c>
    </row>
    <row r="94" spans="2:3">
      <c r="B94" s="11">
        <v>1323637</v>
      </c>
      <c r="C94" s="13">
        <v>3800</v>
      </c>
    </row>
    <row r="95" spans="2:3">
      <c r="B95" s="11">
        <v>1320256</v>
      </c>
      <c r="C95" s="13">
        <v>9500</v>
      </c>
    </row>
    <row r="96" spans="2:3">
      <c r="B96" s="11">
        <v>1320259</v>
      </c>
      <c r="C96" s="13">
        <v>9500</v>
      </c>
    </row>
    <row r="97" spans="2:3">
      <c r="B97" s="11">
        <v>1305249</v>
      </c>
      <c r="C97" s="13">
        <v>2600</v>
      </c>
    </row>
    <row r="98" spans="2:3">
      <c r="B98" s="11">
        <v>1319194</v>
      </c>
      <c r="C98" s="13">
        <v>12000</v>
      </c>
    </row>
    <row r="99" spans="2:3">
      <c r="B99" s="11">
        <v>1301702</v>
      </c>
      <c r="C99" s="13">
        <v>5700</v>
      </c>
    </row>
    <row r="100" spans="2:3">
      <c r="B100" s="11">
        <v>1301701</v>
      </c>
      <c r="C100" s="13">
        <v>5700</v>
      </c>
    </row>
    <row r="101" spans="2:3">
      <c r="B101" s="11">
        <v>1318363</v>
      </c>
      <c r="C101" s="13">
        <v>7600</v>
      </c>
    </row>
    <row r="102" spans="2:3">
      <c r="B102" s="11">
        <v>1308043</v>
      </c>
      <c r="C102" s="13">
        <v>8100</v>
      </c>
    </row>
    <row r="103" spans="2:3">
      <c r="B103" s="11">
        <v>1305251</v>
      </c>
      <c r="C103" s="13">
        <v>2000</v>
      </c>
    </row>
    <row r="104" spans="2:3">
      <c r="B104" s="11">
        <v>1318269</v>
      </c>
      <c r="C104" s="7">
        <v>3800</v>
      </c>
    </row>
    <row r="105" spans="2:3">
      <c r="B105" s="11">
        <v>1317393</v>
      </c>
      <c r="C105" s="7">
        <v>9500</v>
      </c>
    </row>
    <row r="106" spans="2:3">
      <c r="B106" s="11">
        <v>1316352</v>
      </c>
      <c r="C106" s="7">
        <v>4000</v>
      </c>
    </row>
    <row r="107" spans="2:3">
      <c r="B107" s="11">
        <v>1325848</v>
      </c>
      <c r="C107" s="7">
        <v>2000</v>
      </c>
    </row>
    <row r="108" spans="2:3">
      <c r="B108" s="11">
        <v>1319247</v>
      </c>
      <c r="C108" s="7">
        <v>9500</v>
      </c>
    </row>
    <row r="109" spans="2:3">
      <c r="B109" s="11">
        <v>1318730</v>
      </c>
      <c r="C109" s="7">
        <v>12500</v>
      </c>
    </row>
    <row r="110" spans="2:3">
      <c r="B110" s="11">
        <v>1321879</v>
      </c>
      <c r="C110" s="7">
        <v>10800</v>
      </c>
    </row>
    <row r="111" spans="2:3">
      <c r="B111" s="11">
        <v>1323139</v>
      </c>
      <c r="C111" s="7">
        <v>3800</v>
      </c>
    </row>
    <row r="112" spans="2:3">
      <c r="B112" s="11">
        <v>1302133</v>
      </c>
      <c r="C112" s="7">
        <v>11400</v>
      </c>
    </row>
    <row r="113" spans="2:3">
      <c r="B113" s="11">
        <v>1307947</v>
      </c>
      <c r="C113" s="7">
        <v>19600</v>
      </c>
    </row>
    <row r="114" spans="2:3">
      <c r="B114" s="11">
        <v>1301325</v>
      </c>
      <c r="C114" s="7">
        <v>8100</v>
      </c>
    </row>
    <row r="115" spans="2:3">
      <c r="B115" s="11">
        <v>1312822</v>
      </c>
      <c r="C115" s="7">
        <v>2000</v>
      </c>
    </row>
    <row r="116" spans="2:3">
      <c r="B116" s="11">
        <v>1319524</v>
      </c>
      <c r="C116" s="7">
        <v>3800</v>
      </c>
    </row>
    <row r="117" spans="2:3">
      <c r="B117" s="11">
        <v>1301324</v>
      </c>
      <c r="C117" s="7">
        <v>8100</v>
      </c>
    </row>
    <row r="118" spans="2:3">
      <c r="B118" s="11">
        <v>1301329</v>
      </c>
      <c r="C118" s="7">
        <v>5700</v>
      </c>
    </row>
    <row r="119" spans="2:3">
      <c r="B119" s="11">
        <v>1301239</v>
      </c>
      <c r="C119" s="7">
        <v>10800</v>
      </c>
    </row>
    <row r="120" spans="2:3">
      <c r="B120" s="11">
        <v>1301240</v>
      </c>
      <c r="C120" s="7">
        <v>19600</v>
      </c>
    </row>
    <row r="121" spans="2:3">
      <c r="B121" s="11">
        <v>1310200</v>
      </c>
      <c r="C121" s="7">
        <v>7600</v>
      </c>
    </row>
    <row r="122" spans="2:3">
      <c r="B122" s="11">
        <v>1322439</v>
      </c>
      <c r="C122" s="7">
        <v>5700</v>
      </c>
    </row>
    <row r="123" spans="2:3">
      <c r="B123" s="11">
        <v>1322831</v>
      </c>
      <c r="C123" s="7">
        <v>9500</v>
      </c>
    </row>
    <row r="124" spans="2:3">
      <c r="B124" s="11">
        <v>1320351</v>
      </c>
      <c r="C124" s="7">
        <v>7500</v>
      </c>
    </row>
    <row r="125" spans="2:3">
      <c r="B125" s="11">
        <v>1316309</v>
      </c>
      <c r="C125" s="7">
        <v>5700</v>
      </c>
    </row>
    <row r="126" spans="2:3">
      <c r="B126" s="11">
        <v>1324444</v>
      </c>
      <c r="C126" s="7">
        <v>15000</v>
      </c>
    </row>
    <row r="127" spans="2:3">
      <c r="B127" s="11">
        <v>1319156</v>
      </c>
      <c r="C127" s="7">
        <v>7500</v>
      </c>
    </row>
    <row r="128" spans="2:3">
      <c r="B128" s="11">
        <v>1325177</v>
      </c>
      <c r="C128" s="7">
        <v>14700</v>
      </c>
    </row>
    <row r="129" spans="2:3">
      <c r="B129" s="11">
        <v>1326545</v>
      </c>
      <c r="C129" s="7">
        <v>4000</v>
      </c>
    </row>
    <row r="130" spans="2:3">
      <c r="B130" s="11">
        <v>1326548</v>
      </c>
      <c r="C130" s="7">
        <v>2000</v>
      </c>
    </row>
    <row r="131" spans="2:3">
      <c r="B131" s="11">
        <v>1324824</v>
      </c>
      <c r="C131" s="7">
        <v>9500</v>
      </c>
    </row>
    <row r="132" spans="2:3">
      <c r="B132" s="11">
        <v>1323191</v>
      </c>
      <c r="C132" s="7">
        <v>5400</v>
      </c>
    </row>
    <row r="133" spans="2:3">
      <c r="B133" s="11">
        <v>1324608</v>
      </c>
      <c r="C133" s="7">
        <v>10800</v>
      </c>
    </row>
    <row r="134" spans="2:3">
      <c r="B134" s="11">
        <v>1318539</v>
      </c>
      <c r="C134" s="7">
        <v>11400</v>
      </c>
    </row>
    <row r="135" spans="2:3">
      <c r="B135" s="11">
        <v>1323478</v>
      </c>
      <c r="C135" s="7">
        <v>3800</v>
      </c>
    </row>
    <row r="136" spans="2:3">
      <c r="B136" s="11">
        <v>1326192</v>
      </c>
      <c r="C136" s="7">
        <v>19000</v>
      </c>
    </row>
    <row r="137" spans="2:3">
      <c r="B137" s="11">
        <v>1310496</v>
      </c>
      <c r="C137" s="7">
        <v>7600</v>
      </c>
    </row>
    <row r="138" spans="2:3">
      <c r="B138" s="11">
        <v>1325552</v>
      </c>
      <c r="C138" s="7">
        <v>9800</v>
      </c>
    </row>
    <row r="139" spans="2:3">
      <c r="B139" s="11">
        <v>1325985</v>
      </c>
      <c r="C139" s="7">
        <v>5700</v>
      </c>
    </row>
    <row r="140" spans="2:3">
      <c r="B140" s="11">
        <v>1321109</v>
      </c>
      <c r="C140" s="7">
        <v>5000</v>
      </c>
    </row>
    <row r="141" spans="2:3">
      <c r="B141" s="11">
        <v>1307099</v>
      </c>
      <c r="C141" s="7">
        <v>2000</v>
      </c>
    </row>
    <row r="142" spans="2:3">
      <c r="B142" s="11">
        <v>1313636</v>
      </c>
      <c r="C142" s="7">
        <v>17100</v>
      </c>
    </row>
    <row r="143" spans="2:3">
      <c r="B143" s="11" t="s">
        <v>8</v>
      </c>
      <c r="C143" s="7">
        <f>SUM(C78:C142)</f>
        <v>528800</v>
      </c>
    </row>
    <row r="144" spans="2:3">
      <c r="B144" s="11" t="s">
        <v>4</v>
      </c>
      <c r="C144" s="7">
        <v>250000</v>
      </c>
    </row>
    <row r="145" ht="14.25" spans="2:4">
      <c r="B145" s="11" t="s">
        <v>5</v>
      </c>
      <c r="C145" s="17">
        <f>C75+C144-C143</f>
        <v>-271600</v>
      </c>
      <c r="D145" s="18" t="s">
        <v>11</v>
      </c>
    </row>
    <row r="146" spans="1:3">
      <c r="A146" s="19">
        <v>43287</v>
      </c>
      <c r="B146" s="11" t="s">
        <v>4</v>
      </c>
      <c r="C146" s="7">
        <v>500000</v>
      </c>
    </row>
    <row r="147" spans="1:3">
      <c r="A147" s="1"/>
      <c r="B147" s="11" t="s">
        <v>9</v>
      </c>
      <c r="C147" s="7">
        <f>C146+C145</f>
        <v>228400</v>
      </c>
    </row>
    <row r="148" spans="1:3">
      <c r="A148" s="1"/>
      <c r="B148" s="11">
        <v>1322752</v>
      </c>
      <c r="C148" s="7">
        <v>7600</v>
      </c>
    </row>
    <row r="149" spans="1:3">
      <c r="A149" s="1"/>
      <c r="B149" s="11">
        <v>1327292</v>
      </c>
      <c r="C149" s="7">
        <v>5700</v>
      </c>
    </row>
    <row r="150" spans="1:3">
      <c r="A150" s="1"/>
      <c r="B150" s="11">
        <v>1318927</v>
      </c>
      <c r="C150" s="7">
        <v>19600</v>
      </c>
    </row>
    <row r="151" spans="1:3">
      <c r="A151" s="1"/>
      <c r="B151" s="11">
        <v>1322106</v>
      </c>
      <c r="C151" s="7">
        <v>15200</v>
      </c>
    </row>
    <row r="152" spans="1:3">
      <c r="A152" s="1"/>
      <c r="B152" s="11">
        <v>1328806</v>
      </c>
      <c r="C152" s="7">
        <v>5700</v>
      </c>
    </row>
    <row r="153" spans="1:3">
      <c r="A153" s="1"/>
      <c r="B153" s="11">
        <v>1327262</v>
      </c>
      <c r="C153" s="7">
        <v>10000</v>
      </c>
    </row>
    <row r="154" spans="1:3">
      <c r="A154" s="1"/>
      <c r="B154" s="11">
        <v>1325097</v>
      </c>
      <c r="C154" s="7">
        <v>3800</v>
      </c>
    </row>
    <row r="155" spans="1:3">
      <c r="A155" s="1"/>
      <c r="B155" s="11">
        <v>1311398</v>
      </c>
      <c r="C155" s="7">
        <v>19600</v>
      </c>
    </row>
    <row r="156" spans="1:3">
      <c r="A156" s="1"/>
      <c r="B156" s="11">
        <v>1309385</v>
      </c>
      <c r="C156" s="7">
        <v>39200</v>
      </c>
    </row>
    <row r="157" spans="1:3">
      <c r="A157" s="1"/>
      <c r="B157" s="11">
        <v>1320018</v>
      </c>
      <c r="C157" s="7">
        <v>3800</v>
      </c>
    </row>
    <row r="158" spans="1:3">
      <c r="A158" s="1"/>
      <c r="B158" s="11">
        <v>1327979</v>
      </c>
      <c r="C158" s="7">
        <v>15000</v>
      </c>
    </row>
    <row r="159" spans="1:3">
      <c r="A159" s="1"/>
      <c r="B159" s="11">
        <v>1309452</v>
      </c>
      <c r="C159" s="7">
        <v>11400</v>
      </c>
    </row>
    <row r="160" spans="1:3">
      <c r="A160" s="1"/>
      <c r="B160" s="11">
        <v>1324566</v>
      </c>
      <c r="C160" s="7">
        <v>30400</v>
      </c>
    </row>
    <row r="161" spans="1:3">
      <c r="A161" s="1"/>
      <c r="B161" s="11">
        <v>1327250</v>
      </c>
      <c r="C161" s="7">
        <v>4000</v>
      </c>
    </row>
    <row r="162" spans="1:3">
      <c r="A162" s="1"/>
      <c r="B162" s="11">
        <v>1320758</v>
      </c>
      <c r="C162" s="7">
        <v>22800</v>
      </c>
    </row>
    <row r="163" spans="1:3">
      <c r="A163" s="1"/>
      <c r="B163" s="11">
        <v>1318926</v>
      </c>
      <c r="C163" s="7">
        <v>3800</v>
      </c>
    </row>
    <row r="164" spans="1:3">
      <c r="A164" s="1"/>
      <c r="B164" s="11">
        <v>1321522</v>
      </c>
      <c r="C164" s="7">
        <v>3800</v>
      </c>
    </row>
    <row r="165" spans="1:3">
      <c r="A165" s="1"/>
      <c r="B165" s="11">
        <v>1322786</v>
      </c>
      <c r="C165" s="7">
        <v>2000</v>
      </c>
    </row>
    <row r="166" ht="14.25" spans="1:4">
      <c r="A166" s="1"/>
      <c r="B166" s="11" t="s">
        <v>8</v>
      </c>
      <c r="C166" s="7">
        <f>SUM(C148:C165)</f>
        <v>223400</v>
      </c>
      <c r="D166" s="18" t="s">
        <v>12</v>
      </c>
    </row>
    <row r="167" spans="1:3">
      <c r="A167" s="1"/>
      <c r="B167" s="11" t="s">
        <v>5</v>
      </c>
      <c r="C167" s="7">
        <f>C147-C166</f>
        <v>5000</v>
      </c>
    </row>
    <row r="168" s="1" customFormat="1" spans="1:4">
      <c r="A168" s="19">
        <v>43297</v>
      </c>
      <c r="B168" s="11" t="s">
        <v>4</v>
      </c>
      <c r="C168" s="7">
        <v>250000</v>
      </c>
      <c r="D168" s="20">
        <f>C168+C167</f>
        <v>255000</v>
      </c>
    </row>
    <row r="169" s="1" customFormat="1" spans="1:4">
      <c r="A169" s="19">
        <v>43292</v>
      </c>
      <c r="B169" s="11">
        <v>1320017</v>
      </c>
      <c r="C169" s="13">
        <v>7600</v>
      </c>
      <c r="D169" s="21">
        <f>C167+C168-C169</f>
        <v>247400</v>
      </c>
    </row>
    <row r="170" s="1" customFormat="1" spans="2:4">
      <c r="B170" s="11">
        <v>1321769</v>
      </c>
      <c r="C170" s="13">
        <v>5700</v>
      </c>
      <c r="D170" s="21">
        <f>D169-C170</f>
        <v>241700</v>
      </c>
    </row>
    <row r="171" s="1" customFormat="1" spans="2:4">
      <c r="B171" s="11">
        <v>1302654</v>
      </c>
      <c r="C171" s="13">
        <v>9800</v>
      </c>
      <c r="D171" s="21">
        <f t="shared" ref="D171:D199" si="0">D170-C171</f>
        <v>231900</v>
      </c>
    </row>
    <row r="172" s="1" customFormat="1" spans="2:4">
      <c r="B172" s="11">
        <v>1308372</v>
      </c>
      <c r="C172" s="13">
        <v>4000</v>
      </c>
      <c r="D172" s="21">
        <f t="shared" si="0"/>
        <v>227900</v>
      </c>
    </row>
    <row r="173" s="1" customFormat="1" spans="1:4">
      <c r="A173" s="19">
        <v>43293</v>
      </c>
      <c r="B173" s="11">
        <v>1324280</v>
      </c>
      <c r="C173" s="13">
        <v>7600</v>
      </c>
      <c r="D173" s="21">
        <f t="shared" si="0"/>
        <v>220300</v>
      </c>
    </row>
    <row r="174" s="1" customFormat="1" spans="2:4">
      <c r="B174" s="11">
        <v>1327778</v>
      </c>
      <c r="C174" s="13">
        <v>7600</v>
      </c>
      <c r="D174" s="21">
        <f t="shared" si="0"/>
        <v>212700</v>
      </c>
    </row>
    <row r="175" s="1" customFormat="1" spans="2:4">
      <c r="B175" s="11">
        <v>1318285</v>
      </c>
      <c r="C175" s="13">
        <v>3800</v>
      </c>
      <c r="D175" s="21">
        <f t="shared" si="0"/>
        <v>208900</v>
      </c>
    </row>
    <row r="176" s="1" customFormat="1" spans="2:4">
      <c r="B176" s="11">
        <v>1326956</v>
      </c>
      <c r="C176" s="13">
        <v>30400</v>
      </c>
      <c r="D176" s="21">
        <f t="shared" si="0"/>
        <v>178500</v>
      </c>
    </row>
    <row r="177" s="1" customFormat="1" spans="2:4">
      <c r="B177" s="11">
        <v>1315898</v>
      </c>
      <c r="C177" s="13">
        <v>10000</v>
      </c>
      <c r="D177" s="21">
        <f t="shared" si="0"/>
        <v>168500</v>
      </c>
    </row>
    <row r="178" s="1" customFormat="1" spans="2:4">
      <c r="B178" s="11">
        <v>1314295</v>
      </c>
      <c r="C178" s="13">
        <v>28500</v>
      </c>
      <c r="D178" s="21">
        <f t="shared" si="0"/>
        <v>140000</v>
      </c>
    </row>
    <row r="179" s="1" customFormat="1" spans="1:4">
      <c r="A179" s="19">
        <v>43294</v>
      </c>
      <c r="B179" s="11">
        <v>1301204</v>
      </c>
      <c r="C179" s="13">
        <v>3800</v>
      </c>
      <c r="D179" s="21">
        <f t="shared" si="0"/>
        <v>136200</v>
      </c>
    </row>
    <row r="180" s="1" customFormat="1" spans="2:4">
      <c r="B180" s="11">
        <v>1317716</v>
      </c>
      <c r="C180" s="13">
        <v>11400</v>
      </c>
      <c r="D180" s="21">
        <f t="shared" si="0"/>
        <v>124800</v>
      </c>
    </row>
    <row r="181" s="1" customFormat="1" spans="2:4">
      <c r="B181" s="11">
        <v>1309407</v>
      </c>
      <c r="C181" s="13">
        <v>3800</v>
      </c>
      <c r="D181" s="21">
        <f t="shared" si="0"/>
        <v>121000</v>
      </c>
    </row>
    <row r="182" s="1" customFormat="1" spans="2:4">
      <c r="B182" s="11">
        <v>1301203</v>
      </c>
      <c r="C182" s="13">
        <v>3800</v>
      </c>
      <c r="D182" s="21">
        <f t="shared" si="0"/>
        <v>117200</v>
      </c>
    </row>
    <row r="183" s="1" customFormat="1" spans="2:4">
      <c r="B183" s="11">
        <v>1335174</v>
      </c>
      <c r="C183" s="13">
        <v>5000</v>
      </c>
      <c r="D183" s="21">
        <f t="shared" si="0"/>
        <v>112200</v>
      </c>
    </row>
    <row r="184" s="1" customFormat="1" spans="2:4">
      <c r="B184" s="11">
        <v>1322733</v>
      </c>
      <c r="C184" s="13">
        <v>7500</v>
      </c>
      <c r="D184" s="21">
        <f t="shared" si="0"/>
        <v>104700</v>
      </c>
    </row>
    <row r="185" s="1" customFormat="1" spans="2:4">
      <c r="B185" s="11">
        <v>1308783</v>
      </c>
      <c r="C185" s="13">
        <v>5700</v>
      </c>
      <c r="D185" s="21">
        <f t="shared" si="0"/>
        <v>99000</v>
      </c>
    </row>
    <row r="186" s="1" customFormat="1" spans="2:4">
      <c r="B186" s="11">
        <v>1323803</v>
      </c>
      <c r="C186" s="13">
        <v>3800</v>
      </c>
      <c r="D186" s="21">
        <f t="shared" si="0"/>
        <v>95200</v>
      </c>
    </row>
    <row r="187" s="1" customFormat="1" spans="2:4">
      <c r="B187" s="11">
        <v>1322142</v>
      </c>
      <c r="C187" s="13">
        <v>5700</v>
      </c>
      <c r="D187" s="21">
        <f t="shared" si="0"/>
        <v>89500</v>
      </c>
    </row>
    <row r="188" s="1" customFormat="1" spans="1:4">
      <c r="A188" s="19">
        <v>43300</v>
      </c>
      <c r="B188" s="11">
        <v>1309736</v>
      </c>
      <c r="C188" s="13">
        <v>11400</v>
      </c>
      <c r="D188" s="21">
        <f t="shared" si="0"/>
        <v>78100</v>
      </c>
    </row>
    <row r="189" s="1" customFormat="1" spans="2:4">
      <c r="B189" s="11">
        <v>1309734</v>
      </c>
      <c r="C189" s="13">
        <v>5700</v>
      </c>
      <c r="D189" s="21">
        <f t="shared" si="0"/>
        <v>72400</v>
      </c>
    </row>
    <row r="190" s="1" customFormat="1" spans="2:4">
      <c r="B190" s="11">
        <v>1323489</v>
      </c>
      <c r="C190" s="13">
        <v>3800</v>
      </c>
      <c r="D190" s="21">
        <f t="shared" si="0"/>
        <v>68600</v>
      </c>
    </row>
    <row r="191" s="1" customFormat="1" spans="2:4">
      <c r="B191" s="11">
        <v>1309684</v>
      </c>
      <c r="C191" s="13">
        <v>2000</v>
      </c>
      <c r="D191" s="21">
        <f t="shared" si="0"/>
        <v>66600</v>
      </c>
    </row>
    <row r="192" s="1" customFormat="1" spans="2:4">
      <c r="B192" s="11">
        <v>1314629</v>
      </c>
      <c r="C192" s="13">
        <v>2000</v>
      </c>
      <c r="D192" s="21">
        <f t="shared" si="0"/>
        <v>64600</v>
      </c>
    </row>
    <row r="193" s="1" customFormat="1" spans="2:4">
      <c r="B193" s="11">
        <v>1317778</v>
      </c>
      <c r="C193" s="13">
        <v>8100</v>
      </c>
      <c r="D193" s="21">
        <f t="shared" si="0"/>
        <v>56500</v>
      </c>
    </row>
    <row r="194" s="1" customFormat="1" spans="2:4">
      <c r="B194" s="11">
        <v>1319849</v>
      </c>
      <c r="C194" s="13">
        <v>5400</v>
      </c>
      <c r="D194" s="21">
        <f t="shared" si="0"/>
        <v>51100</v>
      </c>
    </row>
    <row r="195" s="1" customFormat="1" spans="2:4">
      <c r="B195" s="11">
        <v>1319848</v>
      </c>
      <c r="C195" s="13">
        <v>9800</v>
      </c>
      <c r="D195" s="21">
        <f t="shared" si="0"/>
        <v>41300</v>
      </c>
    </row>
    <row r="196" s="1" customFormat="1" spans="2:4">
      <c r="B196" s="11">
        <v>1321061</v>
      </c>
      <c r="C196" s="13">
        <v>11400</v>
      </c>
      <c r="D196" s="21">
        <f t="shared" si="0"/>
        <v>29900</v>
      </c>
    </row>
    <row r="197" s="1" customFormat="1" spans="1:4">
      <c r="A197" s="19">
        <v>43302</v>
      </c>
      <c r="B197" s="11">
        <v>1322157</v>
      </c>
      <c r="C197" s="13">
        <v>7600</v>
      </c>
      <c r="D197" s="21">
        <f t="shared" si="0"/>
        <v>22300</v>
      </c>
    </row>
    <row r="198" s="1" customFormat="1" spans="2:4">
      <c r="B198" s="11">
        <v>1314081</v>
      </c>
      <c r="C198" s="13">
        <v>22800</v>
      </c>
      <c r="D198" s="21">
        <f t="shared" si="0"/>
        <v>-500</v>
      </c>
    </row>
    <row r="199" s="1" customFormat="1" ht="15" spans="2:5">
      <c r="B199" s="11">
        <v>1315553</v>
      </c>
      <c r="C199" s="13">
        <v>4000</v>
      </c>
      <c r="D199" s="21">
        <f t="shared" si="0"/>
        <v>-4500</v>
      </c>
      <c r="E199" s="22" t="s">
        <v>13</v>
      </c>
    </row>
    <row r="201" spans="1:4">
      <c r="A201" s="19">
        <v>43305</v>
      </c>
      <c r="B201" s="11" t="s">
        <v>4</v>
      </c>
      <c r="C201" s="7">
        <v>250000</v>
      </c>
      <c r="D201" s="23">
        <f>D199+C201</f>
        <v>245500</v>
      </c>
    </row>
    <row r="202" spans="1:4">
      <c r="A202" s="19">
        <v>43303</v>
      </c>
      <c r="B202" s="11">
        <v>1325706</v>
      </c>
      <c r="C202" s="7">
        <v>7600</v>
      </c>
      <c r="D202" s="23">
        <f>D201-C202</f>
        <v>237900</v>
      </c>
    </row>
    <row r="203" spans="1:4">
      <c r="A203" s="1"/>
      <c r="B203" s="11">
        <v>1325708</v>
      </c>
      <c r="C203" s="7">
        <v>7600</v>
      </c>
      <c r="D203" s="23">
        <f t="shared" ref="D203:D238" si="1">D202-C203</f>
        <v>230300</v>
      </c>
    </row>
    <row r="204" spans="1:4">
      <c r="A204" s="19">
        <v>43305</v>
      </c>
      <c r="B204" s="11">
        <v>1320028</v>
      </c>
      <c r="C204" s="7">
        <v>19000</v>
      </c>
      <c r="D204" s="23">
        <f t="shared" si="1"/>
        <v>211300</v>
      </c>
    </row>
    <row r="205" spans="1:4">
      <c r="A205" s="1"/>
      <c r="B205" s="11">
        <v>1317849</v>
      </c>
      <c r="C205" s="7">
        <v>9500</v>
      </c>
      <c r="D205" s="23">
        <f t="shared" si="1"/>
        <v>201800</v>
      </c>
    </row>
    <row r="206" spans="1:4">
      <c r="A206" s="1"/>
      <c r="B206" s="11">
        <v>1327511</v>
      </c>
      <c r="C206" s="7">
        <v>3800</v>
      </c>
      <c r="D206" s="23">
        <f t="shared" si="1"/>
        <v>198000</v>
      </c>
    </row>
    <row r="207" spans="1:4">
      <c r="A207" s="1"/>
      <c r="B207" s="11">
        <v>1338962</v>
      </c>
      <c r="C207" s="7">
        <v>5700</v>
      </c>
      <c r="D207" s="23">
        <f t="shared" si="1"/>
        <v>192300</v>
      </c>
    </row>
    <row r="208" spans="1:4">
      <c r="A208" s="1"/>
      <c r="B208" s="11">
        <v>1332562</v>
      </c>
      <c r="C208" s="7">
        <v>2000</v>
      </c>
      <c r="D208" s="23">
        <f t="shared" si="1"/>
        <v>190300</v>
      </c>
    </row>
    <row r="209" spans="1:4">
      <c r="A209" s="1"/>
      <c r="B209" s="11">
        <v>1336007</v>
      </c>
      <c r="C209" s="7">
        <v>12000</v>
      </c>
      <c r="D209" s="23">
        <f t="shared" si="1"/>
        <v>178300</v>
      </c>
    </row>
    <row r="210" spans="1:4">
      <c r="A210" s="1"/>
      <c r="B210" s="11">
        <v>1336165</v>
      </c>
      <c r="C210" s="7">
        <v>3800</v>
      </c>
      <c r="D210" s="23">
        <f t="shared" si="1"/>
        <v>174500</v>
      </c>
    </row>
    <row r="211" spans="1:4">
      <c r="A211" s="1"/>
      <c r="B211" s="11">
        <v>1323299</v>
      </c>
      <c r="C211" s="7">
        <v>9900</v>
      </c>
      <c r="D211" s="23">
        <f t="shared" si="1"/>
        <v>164600</v>
      </c>
    </row>
    <row r="212" spans="1:4">
      <c r="A212" s="1"/>
      <c r="B212" s="11">
        <v>1333267</v>
      </c>
      <c r="C212" s="7">
        <v>7600</v>
      </c>
      <c r="D212" s="23">
        <f t="shared" si="1"/>
        <v>157000</v>
      </c>
    </row>
    <row r="213" spans="1:4">
      <c r="A213" s="1"/>
      <c r="B213" s="11">
        <v>1338101</v>
      </c>
      <c r="C213" s="7">
        <v>5700</v>
      </c>
      <c r="D213" s="23">
        <f t="shared" si="1"/>
        <v>151300</v>
      </c>
    </row>
    <row r="214" spans="1:4">
      <c r="A214" s="1"/>
      <c r="B214" s="11">
        <v>1338102</v>
      </c>
      <c r="C214" s="7">
        <v>5700</v>
      </c>
      <c r="D214" s="23">
        <f t="shared" si="1"/>
        <v>145600</v>
      </c>
    </row>
    <row r="215" spans="1:4">
      <c r="A215" s="19">
        <v>43308</v>
      </c>
      <c r="B215" s="11">
        <v>1310479</v>
      </c>
      <c r="C215" s="7">
        <v>7500</v>
      </c>
      <c r="D215" s="23">
        <f t="shared" si="1"/>
        <v>138100</v>
      </c>
    </row>
    <row r="216" spans="1:4">
      <c r="A216" s="1"/>
      <c r="B216" s="11">
        <v>1310510</v>
      </c>
      <c r="C216" s="7">
        <v>5700</v>
      </c>
      <c r="D216" s="23">
        <f t="shared" si="1"/>
        <v>132400</v>
      </c>
    </row>
    <row r="217" spans="1:4">
      <c r="A217" s="1"/>
      <c r="B217" s="11">
        <v>1310477</v>
      </c>
      <c r="C217" s="7">
        <v>7500</v>
      </c>
      <c r="D217" s="23">
        <f t="shared" si="1"/>
        <v>124900</v>
      </c>
    </row>
    <row r="218" spans="1:4">
      <c r="A218" s="1"/>
      <c r="B218" s="11">
        <v>1340289</v>
      </c>
      <c r="C218" s="7">
        <v>3800</v>
      </c>
      <c r="D218" s="23">
        <f t="shared" si="1"/>
        <v>121100</v>
      </c>
    </row>
    <row r="219" spans="1:4">
      <c r="A219" s="1"/>
      <c r="B219" s="11">
        <v>1310500</v>
      </c>
      <c r="C219" s="7">
        <v>11400</v>
      </c>
      <c r="D219" s="23">
        <f t="shared" si="1"/>
        <v>109700</v>
      </c>
    </row>
    <row r="220" spans="1:4">
      <c r="A220" s="1"/>
      <c r="B220" s="11">
        <v>1306941</v>
      </c>
      <c r="C220" s="7">
        <v>3800</v>
      </c>
      <c r="D220" s="23">
        <f t="shared" si="1"/>
        <v>105900</v>
      </c>
    </row>
    <row r="221" spans="1:4">
      <c r="A221" s="1"/>
      <c r="B221" s="11">
        <v>1326720</v>
      </c>
      <c r="C221" s="7">
        <v>5700</v>
      </c>
      <c r="D221" s="23">
        <f t="shared" si="1"/>
        <v>100200</v>
      </c>
    </row>
    <row r="222" spans="1:4">
      <c r="A222" s="1"/>
      <c r="B222" s="11">
        <v>1340154</v>
      </c>
      <c r="C222" s="7">
        <v>2000</v>
      </c>
      <c r="D222" s="23">
        <f t="shared" si="1"/>
        <v>98200</v>
      </c>
    </row>
    <row r="223" spans="1:4">
      <c r="A223" s="1"/>
      <c r="B223" s="11">
        <v>1321345</v>
      </c>
      <c r="C223" s="7">
        <v>2000</v>
      </c>
      <c r="D223" s="23">
        <f t="shared" si="1"/>
        <v>96200</v>
      </c>
    </row>
    <row r="224" spans="1:4">
      <c r="A224" s="1"/>
      <c r="B224" s="11">
        <v>1312146</v>
      </c>
      <c r="C224" s="7">
        <v>5400</v>
      </c>
      <c r="D224" s="23">
        <f t="shared" si="1"/>
        <v>90800</v>
      </c>
    </row>
    <row r="225" spans="1:4">
      <c r="A225" s="1"/>
      <c r="B225" s="11">
        <v>1312141</v>
      </c>
      <c r="C225" s="7">
        <v>3800</v>
      </c>
      <c r="D225" s="23">
        <f t="shared" si="1"/>
        <v>87000</v>
      </c>
    </row>
    <row r="226" spans="1:4">
      <c r="A226" s="1"/>
      <c r="B226" s="11">
        <v>1328424</v>
      </c>
      <c r="C226" s="7">
        <v>2000</v>
      </c>
      <c r="D226" s="23">
        <f t="shared" si="1"/>
        <v>85000</v>
      </c>
    </row>
    <row r="227" spans="1:4">
      <c r="A227" s="1"/>
      <c r="B227" s="11">
        <v>1336897</v>
      </c>
      <c r="C227" s="7">
        <v>5700</v>
      </c>
      <c r="D227" s="23">
        <f t="shared" si="1"/>
        <v>79300</v>
      </c>
    </row>
    <row r="228" spans="1:4">
      <c r="A228" s="1"/>
      <c r="B228" s="11">
        <v>1330248</v>
      </c>
      <c r="C228" s="7">
        <v>3800</v>
      </c>
      <c r="D228" s="23">
        <f t="shared" si="1"/>
        <v>75500</v>
      </c>
    </row>
    <row r="229" spans="1:4">
      <c r="A229" s="1"/>
      <c r="B229" s="11">
        <v>1325999</v>
      </c>
      <c r="C229" s="7">
        <v>16500</v>
      </c>
      <c r="D229" s="23">
        <f t="shared" si="1"/>
        <v>59000</v>
      </c>
    </row>
    <row r="230" spans="1:4">
      <c r="A230" s="1"/>
      <c r="B230" s="11">
        <v>1327529</v>
      </c>
      <c r="C230" s="7">
        <v>7600</v>
      </c>
      <c r="D230" s="23">
        <f t="shared" si="1"/>
        <v>51400</v>
      </c>
    </row>
    <row r="231" spans="1:4">
      <c r="A231" s="1"/>
      <c r="B231" s="11">
        <v>1335415</v>
      </c>
      <c r="C231" s="7">
        <v>2000</v>
      </c>
      <c r="D231" s="23">
        <f t="shared" si="1"/>
        <v>49400</v>
      </c>
    </row>
    <row r="232" spans="1:4">
      <c r="A232" s="1"/>
      <c r="B232" s="11">
        <v>1322420</v>
      </c>
      <c r="C232" s="7">
        <v>10000</v>
      </c>
      <c r="D232" s="23">
        <f t="shared" si="1"/>
        <v>39400</v>
      </c>
    </row>
    <row r="233" spans="1:4">
      <c r="A233" s="1"/>
      <c r="B233" s="11">
        <v>1306222</v>
      </c>
      <c r="C233" s="7">
        <v>7500</v>
      </c>
      <c r="D233" s="23">
        <f t="shared" si="1"/>
        <v>31900</v>
      </c>
    </row>
    <row r="234" spans="1:4">
      <c r="A234" s="1"/>
      <c r="B234" s="11">
        <v>1331282</v>
      </c>
      <c r="C234" s="7">
        <v>2000</v>
      </c>
      <c r="D234" s="23">
        <f t="shared" si="1"/>
        <v>29900</v>
      </c>
    </row>
    <row r="235" spans="1:4">
      <c r="A235" s="1"/>
      <c r="B235" s="11">
        <v>1329732</v>
      </c>
      <c r="C235" s="7">
        <v>2000</v>
      </c>
      <c r="D235" s="23">
        <f t="shared" si="1"/>
        <v>27900</v>
      </c>
    </row>
    <row r="236" spans="1:4">
      <c r="A236" s="1"/>
      <c r="B236" s="11">
        <v>1314544</v>
      </c>
      <c r="C236" s="7">
        <v>7500</v>
      </c>
      <c r="D236" s="23">
        <f t="shared" si="1"/>
        <v>20400</v>
      </c>
    </row>
    <row r="237" spans="1:4">
      <c r="A237" s="1"/>
      <c r="B237" s="11">
        <v>1313915</v>
      </c>
      <c r="C237" s="7">
        <v>9500</v>
      </c>
      <c r="D237" s="23">
        <f t="shared" si="1"/>
        <v>10900</v>
      </c>
    </row>
    <row r="238" ht="14.25" spans="3:5">
      <c r="C238" s="3">
        <f>SUM(C202:C237)</f>
        <v>234600</v>
      </c>
      <c r="E238" s="18" t="s">
        <v>14</v>
      </c>
    </row>
    <row r="240" s="1" customFormat="1" spans="1:4">
      <c r="A240" s="19">
        <v>43305</v>
      </c>
      <c r="B240" s="11" t="s">
        <v>4</v>
      </c>
      <c r="C240" s="7">
        <v>250000</v>
      </c>
      <c r="D240" s="24">
        <f>D237+C240</f>
        <v>260900</v>
      </c>
    </row>
    <row r="241" s="1" customFormat="1" spans="2:4">
      <c r="B241" s="11">
        <v>1322805</v>
      </c>
      <c r="C241" s="7">
        <v>11400</v>
      </c>
      <c r="D241" s="21">
        <f>D240-C241</f>
        <v>249500</v>
      </c>
    </row>
    <row r="242" s="1" customFormat="1" spans="2:4">
      <c r="B242" s="11">
        <v>1335285</v>
      </c>
      <c r="C242" s="7">
        <v>5000</v>
      </c>
      <c r="D242" s="21">
        <f t="shared" ref="D242:D247" si="2">D241-C242</f>
        <v>244500</v>
      </c>
    </row>
    <row r="243" s="1" customFormat="1" spans="2:4">
      <c r="B243" s="11">
        <v>1324298</v>
      </c>
      <c r="C243" s="7">
        <v>5700</v>
      </c>
      <c r="D243" s="21">
        <f t="shared" si="2"/>
        <v>238800</v>
      </c>
    </row>
    <row r="244" s="1" customFormat="1" spans="2:4">
      <c r="B244" s="11">
        <v>1324300</v>
      </c>
      <c r="C244" s="7">
        <v>8100</v>
      </c>
      <c r="D244" s="21">
        <f t="shared" si="2"/>
        <v>230700</v>
      </c>
    </row>
    <row r="245" s="1" customFormat="1" spans="2:4">
      <c r="B245" s="11">
        <v>1343299</v>
      </c>
      <c r="C245" s="7">
        <v>6600</v>
      </c>
      <c r="D245" s="21">
        <f t="shared" si="2"/>
        <v>224100</v>
      </c>
    </row>
    <row r="246" s="1" customFormat="1" spans="2:4">
      <c r="B246" s="11">
        <v>1334731</v>
      </c>
      <c r="C246" s="7">
        <v>7600</v>
      </c>
      <c r="D246" s="21">
        <f t="shared" si="2"/>
        <v>216500</v>
      </c>
    </row>
    <row r="247" s="1" customFormat="1" spans="2:4">
      <c r="B247" s="11">
        <v>1340329</v>
      </c>
      <c r="C247" s="7">
        <v>5700</v>
      </c>
      <c r="D247" s="21">
        <f t="shared" si="2"/>
        <v>210800</v>
      </c>
    </row>
    <row r="248" s="1" customFormat="1" spans="2:4">
      <c r="B248" s="11">
        <v>1329586</v>
      </c>
      <c r="C248" s="7">
        <v>3800</v>
      </c>
      <c r="D248" s="21">
        <f t="shared" ref="D248:D279" si="3">D247-C248</f>
        <v>207000</v>
      </c>
    </row>
    <row r="249" s="1" customFormat="1" spans="2:4">
      <c r="B249" s="11">
        <v>1327008</v>
      </c>
      <c r="C249" s="7">
        <v>6000</v>
      </c>
      <c r="D249" s="21">
        <f t="shared" si="3"/>
        <v>201000</v>
      </c>
    </row>
    <row r="250" s="1" customFormat="1" spans="2:4">
      <c r="B250" s="11">
        <v>1322638</v>
      </c>
      <c r="C250" s="7">
        <v>3800</v>
      </c>
      <c r="D250" s="21">
        <f t="shared" si="3"/>
        <v>197200</v>
      </c>
    </row>
    <row r="251" s="1" customFormat="1" spans="2:4">
      <c r="B251" s="11">
        <v>1334918</v>
      </c>
      <c r="C251" s="7">
        <v>38000</v>
      </c>
      <c r="D251" s="21">
        <f t="shared" si="3"/>
        <v>159200</v>
      </c>
    </row>
    <row r="252" s="1" customFormat="1" spans="2:4">
      <c r="B252" s="11">
        <v>1306786</v>
      </c>
      <c r="C252" s="7">
        <v>9500</v>
      </c>
      <c r="D252" s="21">
        <f t="shared" si="3"/>
        <v>149700</v>
      </c>
    </row>
    <row r="253" s="1" customFormat="1" spans="2:4">
      <c r="B253" s="11">
        <v>1333342</v>
      </c>
      <c r="C253" s="7">
        <v>7600</v>
      </c>
      <c r="D253" s="21">
        <f t="shared" si="3"/>
        <v>142100</v>
      </c>
    </row>
    <row r="254" s="1" customFormat="1" spans="2:4">
      <c r="B254" s="11">
        <v>1336118</v>
      </c>
      <c r="C254" s="7">
        <v>7600</v>
      </c>
      <c r="D254" s="21">
        <f t="shared" si="3"/>
        <v>134500</v>
      </c>
    </row>
    <row r="255" s="1" customFormat="1" spans="2:4">
      <c r="B255" s="11">
        <v>1332636</v>
      </c>
      <c r="C255" s="7">
        <v>10800</v>
      </c>
      <c r="D255" s="21">
        <f t="shared" si="3"/>
        <v>123700</v>
      </c>
    </row>
    <row r="256" s="1" customFormat="1" spans="2:4">
      <c r="B256" s="11">
        <v>1294903</v>
      </c>
      <c r="C256" s="7">
        <v>3800</v>
      </c>
      <c r="D256" s="21">
        <f t="shared" si="3"/>
        <v>119900</v>
      </c>
    </row>
    <row r="257" s="1" customFormat="1" spans="2:4">
      <c r="B257" s="11">
        <v>1329590</v>
      </c>
      <c r="C257" s="7">
        <v>2000</v>
      </c>
      <c r="D257" s="21">
        <f t="shared" si="3"/>
        <v>117900</v>
      </c>
    </row>
    <row r="258" s="1" customFormat="1" spans="2:4">
      <c r="B258" s="11">
        <v>1333553</v>
      </c>
      <c r="C258" s="7">
        <v>2000</v>
      </c>
      <c r="D258" s="21">
        <f t="shared" si="3"/>
        <v>115900</v>
      </c>
    </row>
    <row r="259" s="1" customFormat="1" spans="2:4">
      <c r="B259" s="11">
        <v>1335447</v>
      </c>
      <c r="C259" s="7">
        <v>9500</v>
      </c>
      <c r="D259" s="21">
        <f t="shared" si="3"/>
        <v>106400</v>
      </c>
    </row>
    <row r="260" s="1" customFormat="1" spans="2:4">
      <c r="B260" s="11">
        <v>1344389</v>
      </c>
      <c r="C260" s="7">
        <v>5400</v>
      </c>
      <c r="D260" s="21">
        <f t="shared" si="3"/>
        <v>101000</v>
      </c>
    </row>
    <row r="261" s="1" customFormat="1" spans="2:4">
      <c r="B261" s="11">
        <v>1343763</v>
      </c>
      <c r="C261" s="7">
        <v>8000</v>
      </c>
      <c r="D261" s="21">
        <f t="shared" si="3"/>
        <v>93000</v>
      </c>
    </row>
    <row r="262" s="1" customFormat="1" spans="2:4">
      <c r="B262" s="11">
        <v>1321734</v>
      </c>
      <c r="C262" s="7">
        <v>10800</v>
      </c>
      <c r="D262" s="21">
        <f t="shared" si="3"/>
        <v>82200</v>
      </c>
    </row>
    <row r="263" s="1" customFormat="1" spans="2:4">
      <c r="B263" s="11">
        <v>1345006</v>
      </c>
      <c r="C263" s="7">
        <v>2700</v>
      </c>
      <c r="D263" s="21">
        <f t="shared" si="3"/>
        <v>79500</v>
      </c>
    </row>
    <row r="264" s="1" customFormat="1" spans="2:4">
      <c r="B264" s="11">
        <v>1333610</v>
      </c>
      <c r="C264" s="7">
        <v>2000</v>
      </c>
      <c r="D264" s="21">
        <f t="shared" si="3"/>
        <v>77500</v>
      </c>
    </row>
    <row r="265" s="1" customFormat="1" spans="2:4">
      <c r="B265" s="11">
        <v>1330744</v>
      </c>
      <c r="C265" s="7">
        <v>2000</v>
      </c>
      <c r="D265" s="21">
        <f t="shared" si="3"/>
        <v>75500</v>
      </c>
    </row>
    <row r="266" s="1" customFormat="1" spans="2:4">
      <c r="B266" s="11">
        <v>1335970</v>
      </c>
      <c r="C266" s="7">
        <v>5700</v>
      </c>
      <c r="D266" s="21">
        <f t="shared" si="3"/>
        <v>69800</v>
      </c>
    </row>
    <row r="267" s="1" customFormat="1" spans="2:4">
      <c r="B267" s="11">
        <v>1322239</v>
      </c>
      <c r="C267" s="7">
        <v>7600</v>
      </c>
      <c r="D267" s="21">
        <f t="shared" si="3"/>
        <v>62200</v>
      </c>
    </row>
    <row r="268" s="1" customFormat="1" spans="2:4">
      <c r="B268" s="11">
        <v>1329598</v>
      </c>
      <c r="C268" s="7">
        <v>7600</v>
      </c>
      <c r="D268" s="21">
        <f t="shared" si="3"/>
        <v>54600</v>
      </c>
    </row>
    <row r="269" s="1" customFormat="1" spans="2:4">
      <c r="B269" s="11">
        <v>1341464</v>
      </c>
      <c r="C269" s="7">
        <v>5000</v>
      </c>
      <c r="D269" s="21">
        <f t="shared" si="3"/>
        <v>49600</v>
      </c>
    </row>
    <row r="270" s="1" customFormat="1" spans="2:4">
      <c r="B270" s="11">
        <v>1307796</v>
      </c>
      <c r="C270" s="7">
        <v>2000</v>
      </c>
      <c r="D270" s="21">
        <f t="shared" si="3"/>
        <v>47600</v>
      </c>
    </row>
    <row r="271" s="1" customFormat="1" spans="2:4">
      <c r="B271" s="11">
        <v>1334313</v>
      </c>
      <c r="C271" s="7">
        <v>2000</v>
      </c>
      <c r="D271" s="21">
        <f t="shared" si="3"/>
        <v>45600</v>
      </c>
    </row>
    <row r="272" s="1" customFormat="1" spans="2:4">
      <c r="B272" s="11">
        <v>1346290</v>
      </c>
      <c r="C272" s="7">
        <v>5000</v>
      </c>
      <c r="D272" s="21">
        <f t="shared" si="3"/>
        <v>40600</v>
      </c>
    </row>
    <row r="273" s="1" customFormat="1" spans="2:4">
      <c r="B273" s="11">
        <v>1331432</v>
      </c>
      <c r="C273" s="7">
        <v>10000</v>
      </c>
      <c r="D273" s="21">
        <f t="shared" si="3"/>
        <v>30600</v>
      </c>
    </row>
    <row r="274" s="1" customFormat="1" spans="2:4">
      <c r="B274" s="11">
        <v>1343942</v>
      </c>
      <c r="C274" s="7">
        <v>3800</v>
      </c>
      <c r="D274" s="21">
        <f t="shared" si="3"/>
        <v>26800</v>
      </c>
    </row>
    <row r="275" s="1" customFormat="1" spans="2:4">
      <c r="B275" s="11">
        <v>1334680</v>
      </c>
      <c r="C275" s="7">
        <v>4000</v>
      </c>
      <c r="D275" s="21">
        <f t="shared" si="3"/>
        <v>22800</v>
      </c>
    </row>
    <row r="276" s="1" customFormat="1" spans="2:4">
      <c r="B276" s="11">
        <v>1334421</v>
      </c>
      <c r="C276" s="7">
        <v>4000</v>
      </c>
      <c r="D276" s="21">
        <f t="shared" si="3"/>
        <v>18800</v>
      </c>
    </row>
    <row r="277" s="1" customFormat="1" spans="2:4">
      <c r="B277" s="11">
        <v>1348360</v>
      </c>
      <c r="C277" s="7">
        <v>3800</v>
      </c>
      <c r="D277" s="21">
        <f t="shared" si="3"/>
        <v>15000</v>
      </c>
    </row>
    <row r="278" s="1" customFormat="1" spans="2:4">
      <c r="B278" s="11">
        <v>1348481</v>
      </c>
      <c r="C278" s="7">
        <v>5700</v>
      </c>
      <c r="D278" s="21">
        <f t="shared" si="3"/>
        <v>9300</v>
      </c>
    </row>
    <row r="279" s="1" customFormat="1" spans="2:4">
      <c r="B279" s="11">
        <v>1348487</v>
      </c>
      <c r="C279" s="7">
        <v>5700</v>
      </c>
      <c r="D279" s="21">
        <f t="shared" si="3"/>
        <v>3600</v>
      </c>
    </row>
    <row r="280" s="1" customFormat="1" spans="2:4">
      <c r="B280" s="11">
        <v>1341454</v>
      </c>
      <c r="C280" s="7">
        <v>7600</v>
      </c>
      <c r="D280" s="21">
        <f t="shared" ref="D280:D315" si="4">D279-C280</f>
        <v>-4000</v>
      </c>
    </row>
    <row r="281" s="1" customFormat="1" spans="2:4">
      <c r="B281" s="11">
        <v>1331595</v>
      </c>
      <c r="C281" s="7">
        <v>15000</v>
      </c>
      <c r="D281" s="21">
        <f t="shared" si="4"/>
        <v>-19000</v>
      </c>
    </row>
    <row r="282" s="1" customFormat="1" spans="2:4">
      <c r="B282" s="11">
        <v>1332661</v>
      </c>
      <c r="C282" s="7">
        <v>3800</v>
      </c>
      <c r="D282" s="21">
        <f t="shared" si="4"/>
        <v>-22800</v>
      </c>
    </row>
    <row r="283" s="1" customFormat="1" spans="2:4">
      <c r="B283" s="11">
        <v>1341450</v>
      </c>
      <c r="C283" s="7">
        <v>7600</v>
      </c>
      <c r="D283" s="21">
        <f t="shared" si="4"/>
        <v>-30400</v>
      </c>
    </row>
    <row r="284" s="1" customFormat="1" spans="2:4">
      <c r="B284" s="11">
        <v>1345312</v>
      </c>
      <c r="C284" s="7">
        <v>7500</v>
      </c>
      <c r="D284" s="21">
        <f t="shared" si="4"/>
        <v>-37900</v>
      </c>
    </row>
    <row r="285" s="1" customFormat="1" spans="2:4">
      <c r="B285" s="11">
        <v>1348483</v>
      </c>
      <c r="C285" s="7">
        <v>2000</v>
      </c>
      <c r="D285" s="21">
        <f t="shared" si="4"/>
        <v>-39900</v>
      </c>
    </row>
    <row r="286" s="1" customFormat="1" spans="2:4">
      <c r="B286" s="11">
        <v>1348490</v>
      </c>
      <c r="C286" s="7">
        <v>2000</v>
      </c>
      <c r="D286" s="21">
        <f t="shared" si="4"/>
        <v>-41900</v>
      </c>
    </row>
    <row r="287" s="1" customFormat="1" spans="2:4">
      <c r="B287" s="11">
        <v>1323020</v>
      </c>
      <c r="C287" s="7">
        <v>5700</v>
      </c>
      <c r="D287" s="21">
        <f t="shared" si="4"/>
        <v>-47600</v>
      </c>
    </row>
    <row r="288" s="1" customFormat="1" spans="2:4">
      <c r="B288" s="11">
        <v>1345794</v>
      </c>
      <c r="C288" s="7">
        <v>5700</v>
      </c>
      <c r="D288" s="21">
        <f t="shared" si="4"/>
        <v>-53300</v>
      </c>
    </row>
    <row r="289" s="1" customFormat="1" spans="2:4">
      <c r="B289" s="11">
        <v>1335906</v>
      </c>
      <c r="C289" s="7">
        <v>3800</v>
      </c>
      <c r="D289" s="21">
        <f t="shared" si="4"/>
        <v>-57100</v>
      </c>
    </row>
    <row r="290" s="1" customFormat="1" spans="2:4">
      <c r="B290" s="11">
        <v>1351893</v>
      </c>
      <c r="C290" s="7">
        <v>3800</v>
      </c>
      <c r="D290" s="21">
        <f t="shared" si="4"/>
        <v>-60900</v>
      </c>
    </row>
    <row r="291" s="1" customFormat="1" spans="2:4">
      <c r="B291" s="11">
        <v>1351881</v>
      </c>
      <c r="C291" s="7">
        <v>3800</v>
      </c>
      <c r="D291" s="21">
        <f t="shared" si="4"/>
        <v>-64700</v>
      </c>
    </row>
    <row r="292" s="1" customFormat="1" spans="2:4">
      <c r="B292" s="11">
        <v>1351887</v>
      </c>
      <c r="C292" s="7">
        <v>3800</v>
      </c>
      <c r="D292" s="21">
        <f t="shared" si="4"/>
        <v>-68500</v>
      </c>
    </row>
    <row r="293" s="1" customFormat="1" spans="2:4">
      <c r="B293" s="11">
        <v>1319579</v>
      </c>
      <c r="C293" s="7">
        <v>9500</v>
      </c>
      <c r="D293" s="21">
        <f t="shared" si="4"/>
        <v>-78000</v>
      </c>
    </row>
    <row r="294" s="1" customFormat="1" spans="2:4">
      <c r="B294" s="11">
        <v>1351498</v>
      </c>
      <c r="C294" s="7">
        <v>7600</v>
      </c>
      <c r="D294" s="21">
        <f t="shared" si="4"/>
        <v>-85600</v>
      </c>
    </row>
    <row r="295" s="1" customFormat="1" spans="2:4">
      <c r="B295" s="11">
        <v>1345913</v>
      </c>
      <c r="C295" s="7">
        <v>5700</v>
      </c>
      <c r="D295" s="21">
        <f t="shared" si="4"/>
        <v>-91300</v>
      </c>
    </row>
    <row r="296" s="1" customFormat="1" spans="2:4">
      <c r="B296" s="11">
        <v>1350959</v>
      </c>
      <c r="C296" s="7">
        <v>4000</v>
      </c>
      <c r="D296" s="21">
        <f t="shared" si="4"/>
        <v>-95300</v>
      </c>
    </row>
    <row r="297" s="1" customFormat="1" spans="2:4">
      <c r="B297" s="11">
        <v>1333791</v>
      </c>
      <c r="C297" s="7">
        <v>7600</v>
      </c>
      <c r="D297" s="21">
        <f t="shared" si="4"/>
        <v>-102900</v>
      </c>
    </row>
    <row r="298" s="1" customFormat="1" spans="2:4">
      <c r="B298" s="25">
        <v>1322500</v>
      </c>
      <c r="C298" s="26">
        <v>8100</v>
      </c>
      <c r="D298" s="21">
        <f t="shared" si="4"/>
        <v>-111000</v>
      </c>
    </row>
    <row r="299" s="1" customFormat="1" spans="2:4">
      <c r="B299" s="25">
        <v>1314122</v>
      </c>
      <c r="C299" s="26">
        <v>5700</v>
      </c>
      <c r="D299" s="21">
        <f t="shared" si="4"/>
        <v>-116700</v>
      </c>
    </row>
    <row r="300" s="1" customFormat="1" spans="2:4">
      <c r="B300" s="25">
        <v>1358438</v>
      </c>
      <c r="C300" s="26">
        <v>2000</v>
      </c>
      <c r="D300" s="21">
        <f t="shared" si="4"/>
        <v>-118700</v>
      </c>
    </row>
    <row r="301" s="1" customFormat="1" spans="2:4">
      <c r="B301" s="25">
        <v>1359706</v>
      </c>
      <c r="C301" s="26">
        <v>4000</v>
      </c>
      <c r="D301" s="21">
        <f t="shared" si="4"/>
        <v>-122700</v>
      </c>
    </row>
    <row r="302" s="1" customFormat="1" spans="2:4">
      <c r="B302" s="25">
        <v>1334721</v>
      </c>
      <c r="C302" s="26">
        <v>2000</v>
      </c>
      <c r="D302" s="21">
        <f t="shared" si="4"/>
        <v>-124700</v>
      </c>
    </row>
    <row r="303" s="1" customFormat="1" spans="2:4">
      <c r="B303" s="25">
        <v>1334720</v>
      </c>
      <c r="C303" s="26">
        <v>2000</v>
      </c>
      <c r="D303" s="21">
        <f t="shared" si="4"/>
        <v>-126700</v>
      </c>
    </row>
    <row r="304" s="1" customFormat="1" spans="2:4">
      <c r="B304" s="25">
        <v>1359580</v>
      </c>
      <c r="C304" s="26">
        <v>4000</v>
      </c>
      <c r="D304" s="21">
        <f t="shared" si="4"/>
        <v>-130700</v>
      </c>
    </row>
    <row r="305" s="1" customFormat="1" spans="2:4">
      <c r="B305" s="25">
        <v>1358496</v>
      </c>
      <c r="C305" s="26">
        <v>2000</v>
      </c>
      <c r="D305" s="21">
        <f t="shared" si="4"/>
        <v>-132700</v>
      </c>
    </row>
    <row r="306" s="1" customFormat="1" spans="2:4">
      <c r="B306" s="25">
        <v>1359027</v>
      </c>
      <c r="C306" s="26">
        <v>3800</v>
      </c>
      <c r="D306" s="21">
        <f t="shared" si="4"/>
        <v>-136500</v>
      </c>
    </row>
    <row r="307" s="1" customFormat="1" spans="2:4">
      <c r="B307" s="25">
        <v>1358561</v>
      </c>
      <c r="C307" s="26">
        <v>5400</v>
      </c>
      <c r="D307" s="21">
        <f t="shared" si="4"/>
        <v>-141900</v>
      </c>
    </row>
    <row r="308" s="1" customFormat="1" spans="2:4">
      <c r="B308" s="25">
        <v>1353164</v>
      </c>
      <c r="C308" s="26">
        <v>3800</v>
      </c>
      <c r="D308" s="21">
        <f t="shared" si="4"/>
        <v>-145700</v>
      </c>
    </row>
    <row r="309" s="1" customFormat="1" spans="2:4">
      <c r="B309" s="25">
        <v>1334895</v>
      </c>
      <c r="C309" s="26">
        <v>12500</v>
      </c>
      <c r="D309" s="21">
        <f t="shared" si="4"/>
        <v>-158200</v>
      </c>
    </row>
    <row r="310" s="1" customFormat="1" spans="2:4">
      <c r="B310" s="25">
        <v>1349498</v>
      </c>
      <c r="C310" s="26">
        <v>3800</v>
      </c>
      <c r="D310" s="21">
        <f t="shared" si="4"/>
        <v>-162000</v>
      </c>
    </row>
    <row r="311" s="1" customFormat="1" spans="2:4">
      <c r="B311" s="25">
        <v>1338561</v>
      </c>
      <c r="C311" s="26">
        <v>15200</v>
      </c>
      <c r="D311" s="21">
        <f t="shared" si="4"/>
        <v>-177200</v>
      </c>
    </row>
    <row r="312" s="1" customFormat="1" spans="2:4">
      <c r="B312" s="25">
        <v>1315655</v>
      </c>
      <c r="C312" s="26">
        <v>7600</v>
      </c>
      <c r="D312" s="21">
        <f t="shared" si="4"/>
        <v>-184800</v>
      </c>
    </row>
    <row r="313" s="1" customFormat="1" spans="2:4">
      <c r="B313" s="25">
        <v>1339159</v>
      </c>
      <c r="C313" s="26">
        <v>5700</v>
      </c>
      <c r="D313" s="21">
        <f t="shared" si="4"/>
        <v>-190500</v>
      </c>
    </row>
    <row r="314" s="1" customFormat="1" spans="2:4">
      <c r="B314" s="25">
        <v>1329337</v>
      </c>
      <c r="C314" s="26">
        <v>2000</v>
      </c>
      <c r="D314" s="21">
        <f t="shared" si="4"/>
        <v>-192500</v>
      </c>
    </row>
    <row r="315" s="1" customFormat="1" spans="2:4">
      <c r="B315" s="25">
        <v>1306551</v>
      </c>
      <c r="C315" s="26">
        <v>7600</v>
      </c>
      <c r="D315" s="21">
        <f t="shared" si="4"/>
        <v>-200100</v>
      </c>
    </row>
    <row r="316" s="1" customFormat="1" hidden="1" spans="2:4">
      <c r="B316" s="25"/>
      <c r="C316" s="26"/>
      <c r="D316" s="21"/>
    </row>
    <row r="317" s="1" customFormat="1" hidden="1" spans="2:4">
      <c r="B317" s="25"/>
      <c r="C317" s="26"/>
      <c r="D317" s="21"/>
    </row>
    <row r="318" s="1" customFormat="1" hidden="1" spans="2:4">
      <c r="B318" s="25"/>
      <c r="C318" s="26"/>
      <c r="D318" s="21"/>
    </row>
    <row r="319" s="1" customFormat="1" hidden="1" spans="2:4">
      <c r="B319" s="25"/>
      <c r="C319" s="26"/>
      <c r="D319" s="21"/>
    </row>
    <row r="320" s="1" customFormat="1" hidden="1" spans="2:4">
      <c r="B320" s="25"/>
      <c r="C320" s="26"/>
      <c r="D320" s="21"/>
    </row>
    <row r="321" s="1" customFormat="1" spans="2:5">
      <c r="B321" s="27" t="s">
        <v>8</v>
      </c>
      <c r="C321" s="28">
        <f>SUM(C241:C320)</f>
        <v>461000</v>
      </c>
      <c r="D321" s="21"/>
      <c r="E321" s="29" t="s">
        <v>15</v>
      </c>
    </row>
    <row r="322" spans="2:4">
      <c r="B322" s="30" t="s">
        <v>4</v>
      </c>
      <c r="C322" s="31">
        <v>250000</v>
      </c>
      <c r="D322" s="32">
        <f>D315+C322</f>
        <v>49900</v>
      </c>
    </row>
    <row r="323" spans="2:4">
      <c r="B323" s="33">
        <v>1343892</v>
      </c>
      <c r="C323" s="34">
        <v>7600</v>
      </c>
      <c r="D323" s="32">
        <f>D322-C323</f>
        <v>42300</v>
      </c>
    </row>
    <row r="324" spans="2:4">
      <c r="B324" s="33">
        <v>1346102</v>
      </c>
      <c r="C324" s="34">
        <v>10000</v>
      </c>
      <c r="D324" s="32">
        <f t="shared" ref="D324:D336" si="5">D323-C324</f>
        <v>32300</v>
      </c>
    </row>
    <row r="325" spans="2:4">
      <c r="B325" s="33">
        <v>1356563</v>
      </c>
      <c r="C325" s="34">
        <v>3800</v>
      </c>
      <c r="D325" s="32">
        <f t="shared" si="5"/>
        <v>28500</v>
      </c>
    </row>
    <row r="326" spans="2:4">
      <c r="B326" s="33">
        <v>1355354</v>
      </c>
      <c r="C326" s="34">
        <v>5700</v>
      </c>
      <c r="D326" s="32">
        <f t="shared" si="5"/>
        <v>22800</v>
      </c>
    </row>
    <row r="327" spans="2:4">
      <c r="B327" s="33">
        <v>1360184</v>
      </c>
      <c r="C327" s="34">
        <v>5700</v>
      </c>
      <c r="D327" s="32">
        <f t="shared" si="5"/>
        <v>17100</v>
      </c>
    </row>
    <row r="328" spans="2:4">
      <c r="B328" s="33">
        <v>1357306</v>
      </c>
      <c r="C328" s="34">
        <v>10800</v>
      </c>
      <c r="D328" s="32">
        <f t="shared" si="5"/>
        <v>6300</v>
      </c>
    </row>
    <row r="329" spans="2:4">
      <c r="B329" s="33">
        <v>1356480</v>
      </c>
      <c r="C329" s="34">
        <v>5000</v>
      </c>
      <c r="D329" s="32">
        <f t="shared" si="5"/>
        <v>1300</v>
      </c>
    </row>
    <row r="330" spans="2:4">
      <c r="B330" s="33">
        <v>1359414</v>
      </c>
      <c r="C330" s="34">
        <v>7600</v>
      </c>
      <c r="D330" s="32">
        <f t="shared" si="5"/>
        <v>-6300</v>
      </c>
    </row>
    <row r="331" spans="1:4">
      <c r="A331">
        <v>1341432</v>
      </c>
      <c r="B331" s="35">
        <v>1341443</v>
      </c>
      <c r="C331" s="36">
        <v>19000</v>
      </c>
      <c r="D331" s="32">
        <f t="shared" si="5"/>
        <v>-25300</v>
      </c>
    </row>
    <row r="332" spans="2:4">
      <c r="B332" s="35">
        <v>1359482</v>
      </c>
      <c r="C332" s="36">
        <v>10800</v>
      </c>
      <c r="D332" s="32">
        <f t="shared" si="5"/>
        <v>-36100</v>
      </c>
    </row>
    <row r="333" spans="2:4">
      <c r="B333" s="35">
        <v>1361089</v>
      </c>
      <c r="C333" s="36">
        <v>12000</v>
      </c>
      <c r="D333" s="32">
        <f t="shared" si="5"/>
        <v>-48100</v>
      </c>
    </row>
    <row r="334" spans="2:4">
      <c r="B334" s="35">
        <v>1322608</v>
      </c>
      <c r="C334" s="36">
        <v>9900</v>
      </c>
      <c r="D334" s="32">
        <f t="shared" si="5"/>
        <v>-58000</v>
      </c>
    </row>
    <row r="335" spans="2:4">
      <c r="B335" s="35">
        <v>1355010</v>
      </c>
      <c r="C335" s="36">
        <v>13200</v>
      </c>
      <c r="D335" s="32">
        <f t="shared" si="5"/>
        <v>-71200</v>
      </c>
    </row>
    <row r="336" spans="2:5">
      <c r="B336" s="35">
        <v>1359926</v>
      </c>
      <c r="C336" s="36">
        <v>5000</v>
      </c>
      <c r="D336" s="37">
        <f t="shared" si="5"/>
        <v>-76200</v>
      </c>
      <c r="E336" t="s">
        <v>16</v>
      </c>
    </row>
    <row r="337" spans="2:5">
      <c r="B337" s="38" t="s">
        <v>8</v>
      </c>
      <c r="C337" s="39">
        <f>SUM(C323:C336)</f>
        <v>126100</v>
      </c>
      <c r="D337" s="32"/>
      <c r="E337" t="s">
        <v>17</v>
      </c>
    </row>
  </sheetData>
  <conditionalFormatting sqref="B78:B142">
    <cfRule type="duplicateValues" dxfId="0" priority="1"/>
  </conditionalFormatting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财务崔</cp:lastModifiedBy>
  <dcterms:created xsi:type="dcterms:W3CDTF">2018-05-31T05:15:00Z</dcterms:created>
  <dcterms:modified xsi:type="dcterms:W3CDTF">2018-09-05T01:33:41Z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