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 firstSheet="1" activeTab="1"/>
  </bookViews>
  <sheets>
    <sheet name="Sheet1" sheetId="1" state="hidden" r:id="rId1"/>
    <sheet name="账单" sheetId="3" r:id="rId2"/>
    <sheet name="Sheet2" sheetId="2" state="hidden" r:id="rId3"/>
    <sheet name="两个系统金额不一致" sheetId="4" state="hidden" r:id="rId4"/>
  </sheets>
  <externalReferences>
    <externalReference r:id="rId5"/>
  </externalReferences>
  <definedNames>
    <definedName name="_xlnm._FilterDatabase" localSheetId="1" hidden="1">账单!$A$9:$N$1460</definedName>
    <definedName name="_xlnm._FilterDatabase" localSheetId="2" hidden="1">Sheet2!$A$1:$N$1612</definedName>
  </definedNames>
  <calcPr calcId="144525"/>
</workbook>
</file>

<file path=xl/sharedStrings.xml><?xml version="1.0" encoding="utf-8"?>
<sst xmlns="http://schemas.openxmlformats.org/spreadsheetml/2006/main" count="7832">
  <si>
    <t>Convergent international travel development company Limited</t>
  </si>
  <si>
    <t/>
  </si>
  <si>
    <t>Gullivers Travel Associates (Beijing) Limited</t>
  </si>
  <si>
    <t>ROOM1102 SHUXIEYUNTAI LAN AN D DISTRICT MEISHUI ROAD</t>
  </si>
  <si>
    <t>Guangzhou CN</t>
  </si>
  <si>
    <t>Customer account</t>
  </si>
  <si>
    <t>QUJING</t>
  </si>
  <si>
    <t xml:space="preserve">STATEMENT OF ACCOUNT </t>
  </si>
  <si>
    <t>Date</t>
  </si>
  <si>
    <t>AX Voucher No</t>
  </si>
  <si>
    <t>Booking number</t>
  </si>
  <si>
    <t>Invoice</t>
  </si>
  <si>
    <t>Transaction text</t>
  </si>
  <si>
    <t>Client ID</t>
  </si>
  <si>
    <t>Cient Reference</t>
  </si>
  <si>
    <t>Pax Name</t>
  </si>
  <si>
    <t>Departure Date</t>
  </si>
  <si>
    <t>Currency</t>
  </si>
  <si>
    <t xml:space="preserve">Original  Amount </t>
  </si>
  <si>
    <t xml:space="preserve"> Open  Amount </t>
  </si>
  <si>
    <t>Due  Date</t>
  </si>
  <si>
    <t>Accumulated Balance</t>
  </si>
  <si>
    <t>RINV001399182</t>
  </si>
  <si>
    <t>041/2262856</t>
  </si>
  <si>
    <t>80072053/10</t>
  </si>
  <si>
    <t xml:space="preserve"> 1336195</t>
  </si>
  <si>
    <t>6020</t>
  </si>
  <si>
    <t>HKD</t>
  </si>
  <si>
    <t>RINV001399282</t>
  </si>
  <si>
    <t>041/2386925</t>
  </si>
  <si>
    <t>80072053/165</t>
  </si>
  <si>
    <t xml:space="preserve"> 1363261</t>
  </si>
  <si>
    <t>RINV001399347</t>
  </si>
  <si>
    <t>041/2379060</t>
  </si>
  <si>
    <t>80072053/137</t>
  </si>
  <si>
    <t xml:space="preserve"> 1361981</t>
  </si>
  <si>
    <t>RINV001399386</t>
  </si>
  <si>
    <t>041/2339392</t>
  </si>
  <si>
    <t>80072053/71</t>
  </si>
  <si>
    <t xml:space="preserve"> 1354031</t>
  </si>
  <si>
    <t>RINV001399390</t>
  </si>
  <si>
    <t>041/2352141</t>
  </si>
  <si>
    <t>80072053/91</t>
  </si>
  <si>
    <t xml:space="preserve"> 1357174</t>
  </si>
  <si>
    <t>RINV001399400</t>
  </si>
  <si>
    <t>041/2324051</t>
  </si>
  <si>
    <t>80072053/52</t>
  </si>
  <si>
    <t xml:space="preserve"> 1350486</t>
  </si>
  <si>
    <t>RINV001399553</t>
  </si>
  <si>
    <t>041/2290819</t>
  </si>
  <si>
    <t>80072053/23</t>
  </si>
  <si>
    <t xml:space="preserve"> 1342545</t>
  </si>
  <si>
    <t>RINV001399568</t>
  </si>
  <si>
    <t>041/2339030</t>
  </si>
  <si>
    <t>80072053/70</t>
  </si>
  <si>
    <t xml:space="preserve"> 1353946</t>
  </si>
  <si>
    <t>RINV001399588</t>
  </si>
  <si>
    <t>041/2377767</t>
  </si>
  <si>
    <t>80072053/136</t>
  </si>
  <si>
    <t xml:space="preserve"> 1361753</t>
  </si>
  <si>
    <t>RINV001399615</t>
  </si>
  <si>
    <t>041/2366044</t>
  </si>
  <si>
    <t>80072053/112</t>
  </si>
  <si>
    <t xml:space="preserve"> 1359630</t>
  </si>
  <si>
    <t>RINV001399662</t>
  </si>
  <si>
    <t>041/2385099</t>
  </si>
  <si>
    <t>80072053/158</t>
  </si>
  <si>
    <t xml:space="preserve"> 1362898</t>
  </si>
  <si>
    <t>RINV001399742</t>
  </si>
  <si>
    <t>041/2325410</t>
  </si>
  <si>
    <t>80072053/56</t>
  </si>
  <si>
    <t xml:space="preserve"> 1350831</t>
  </si>
  <si>
    <t>RINV001399767</t>
  </si>
  <si>
    <t>041/2337809</t>
  </si>
  <si>
    <t>80072053/68</t>
  </si>
  <si>
    <t xml:space="preserve"> 1353674</t>
  </si>
  <si>
    <t>RINV001399782</t>
  </si>
  <si>
    <t>041/2343875</t>
  </si>
  <si>
    <t>80072053/79</t>
  </si>
  <si>
    <t xml:space="preserve"> 1355232</t>
  </si>
  <si>
    <t>RINV001399810</t>
  </si>
  <si>
    <t>041/2358597</t>
  </si>
  <si>
    <t>80072053/101</t>
  </si>
  <si>
    <t xml:space="preserve"> 1358408</t>
  </si>
  <si>
    <t>RINV001399855</t>
  </si>
  <si>
    <t>041/2284429</t>
  </si>
  <si>
    <t>80072053/17</t>
  </si>
  <si>
    <t xml:space="preserve"> 1340951</t>
  </si>
  <si>
    <t>RINV001399874</t>
  </si>
  <si>
    <t>041/2383140</t>
  </si>
  <si>
    <t>80072053/153</t>
  </si>
  <si>
    <t xml:space="preserve"> 1362654</t>
  </si>
  <si>
    <t>RINV001399903</t>
  </si>
  <si>
    <t>041/2381648</t>
  </si>
  <si>
    <t>80072053/145</t>
  </si>
  <si>
    <t xml:space="preserve"> 1362419</t>
  </si>
  <si>
    <t>RINV001399966</t>
  </si>
  <si>
    <t>041/2384317</t>
  </si>
  <si>
    <t>80072053/157</t>
  </si>
  <si>
    <t xml:space="preserve"> 1362811</t>
  </si>
  <si>
    <t>RINV001399974</t>
  </si>
  <si>
    <t>041/2309994</t>
  </si>
  <si>
    <t>80072053/40</t>
  </si>
  <si>
    <t xml:space="preserve"> 1346860</t>
  </si>
  <si>
    <t>RINV001400013</t>
  </si>
  <si>
    <t>041/2336423</t>
  </si>
  <si>
    <t>80072053/66</t>
  </si>
  <si>
    <t xml:space="preserve"> 1353462</t>
  </si>
  <si>
    <t>RINV001400036</t>
  </si>
  <si>
    <t>041/2385753</t>
  </si>
  <si>
    <t>80072053/160</t>
  </si>
  <si>
    <t xml:space="preserve"> 1363052</t>
  </si>
  <si>
    <t>RINV001400049</t>
  </si>
  <si>
    <t>041/2348820</t>
  </si>
  <si>
    <t>80072053/86</t>
  </si>
  <si>
    <t xml:space="preserve"> 1356386</t>
  </si>
  <si>
    <t>RINV001400055</t>
  </si>
  <si>
    <t>041/2387820</t>
  </si>
  <si>
    <t>80072053/166</t>
  </si>
  <si>
    <t xml:space="preserve"> 1363401</t>
  </si>
  <si>
    <t>RINV001400067</t>
  </si>
  <si>
    <t>041/2242557</t>
  </si>
  <si>
    <t>80072053/5</t>
  </si>
  <si>
    <t xml:space="preserve"> 1331592</t>
  </si>
  <si>
    <t>RINV001400090</t>
  </si>
  <si>
    <t>041/2372072</t>
  </si>
  <si>
    <t>80072053/121</t>
  </si>
  <si>
    <t xml:space="preserve"> 1360820</t>
  </si>
  <si>
    <t>RINV001400149</t>
  </si>
  <si>
    <t>041/2381197</t>
  </si>
  <si>
    <t>80072053/140</t>
  </si>
  <si>
    <t xml:space="preserve"> 1362343</t>
  </si>
  <si>
    <t>RINV001400199</t>
  </si>
  <si>
    <t>041/2278790</t>
  </si>
  <si>
    <t>80072053/14</t>
  </si>
  <si>
    <t xml:space="preserve"> 1339647</t>
  </si>
  <si>
    <t>RINV001400218</t>
  </si>
  <si>
    <t>041/2360198</t>
  </si>
  <si>
    <t>80072053/106</t>
  </si>
  <si>
    <t xml:space="preserve"> 1358683</t>
  </si>
  <si>
    <t>RINV001400224</t>
  </si>
  <si>
    <t>041/2340296</t>
  </si>
  <si>
    <t>80072053/74</t>
  </si>
  <si>
    <t xml:space="preserve"> 1354297</t>
  </si>
  <si>
    <t>RINV001400268</t>
  </si>
  <si>
    <t>041/2275150</t>
  </si>
  <si>
    <t>80072053/12</t>
  </si>
  <si>
    <t xml:space="preserve"> 1338820</t>
  </si>
  <si>
    <t>RINV001400280</t>
  </si>
  <si>
    <t>041/2331295</t>
  </si>
  <si>
    <t>80072053/60</t>
  </si>
  <si>
    <t xml:space="preserve"> 1352430</t>
  </si>
  <si>
    <t>RINV001400286</t>
  </si>
  <si>
    <t>041/2214981</t>
  </si>
  <si>
    <t>80072053/3</t>
  </si>
  <si>
    <t xml:space="preserve"> 1325287</t>
  </si>
  <si>
    <t>RINV001400300</t>
  </si>
  <si>
    <t>041/2369747</t>
  </si>
  <si>
    <t>80072053/118</t>
  </si>
  <si>
    <t xml:space="preserve"> 1360333</t>
  </si>
  <si>
    <t>RINV001400372</t>
  </si>
  <si>
    <t>041/2348191</t>
  </si>
  <si>
    <t>80072053/84</t>
  </si>
  <si>
    <t xml:space="preserve"> 1356259</t>
  </si>
  <si>
    <t>RINV001400413</t>
  </si>
  <si>
    <t>041/2277217</t>
  </si>
  <si>
    <t>80072053/13</t>
  </si>
  <si>
    <t xml:space="preserve"> 1339271</t>
  </si>
  <si>
    <t>RINV001400457</t>
  </si>
  <si>
    <t>041/2332927</t>
  </si>
  <si>
    <t>80072053/61</t>
  </si>
  <si>
    <t xml:space="preserve"> 1352725</t>
  </si>
  <si>
    <t>RINV001400484</t>
  </si>
  <si>
    <t>041/2386296</t>
  </si>
  <si>
    <t>80072053/163</t>
  </si>
  <si>
    <t xml:space="preserve"> 1363173</t>
  </si>
  <si>
    <t>RINV001400499</t>
  </si>
  <si>
    <t>041/2289777</t>
  </si>
  <si>
    <t>80072053/21</t>
  </si>
  <si>
    <t xml:space="preserve"> 1342284</t>
  </si>
  <si>
    <t>RINV001400524</t>
  </si>
  <si>
    <t>041/2381217</t>
  </si>
  <si>
    <t>80072053/142</t>
  </si>
  <si>
    <t xml:space="preserve"> 1362350</t>
  </si>
  <si>
    <t>RINV001400546</t>
  </si>
  <si>
    <t>041/2368349</t>
  </si>
  <si>
    <t>80072053/116</t>
  </si>
  <si>
    <t xml:space="preserve"> 1360052</t>
  </si>
  <si>
    <t>RINV001400567</t>
  </si>
  <si>
    <t>041/2341687</t>
  </si>
  <si>
    <t>80072053/76</t>
  </si>
  <si>
    <t xml:space="preserve"> 1354663</t>
  </si>
  <si>
    <t>RINV001400615</t>
  </si>
  <si>
    <t>041/2338413</t>
  </si>
  <si>
    <t>80072053/69</t>
  </si>
  <si>
    <t xml:space="preserve"> 1353781</t>
  </si>
  <si>
    <t>RINV001400651</t>
  </si>
  <si>
    <t>041/2336534</t>
  </si>
  <si>
    <t>80072053/67</t>
  </si>
  <si>
    <t xml:space="preserve"> 1353486</t>
  </si>
  <si>
    <t>RINV001400665</t>
  </si>
  <si>
    <t>041/2386781</t>
  </si>
  <si>
    <t>80072053/164</t>
  </si>
  <si>
    <t xml:space="preserve"> 1363249</t>
  </si>
  <si>
    <t>RINV001400676</t>
  </si>
  <si>
    <t>041/2359030</t>
  </si>
  <si>
    <t>80072053/103</t>
  </si>
  <si>
    <t xml:space="preserve"> 1358502</t>
  </si>
  <si>
    <t>RINV001400712</t>
  </si>
  <si>
    <t>041/2341304</t>
  </si>
  <si>
    <t>80072053/75</t>
  </si>
  <si>
    <t xml:space="preserve"> JIGUO LIANG</t>
  </si>
  <si>
    <t>RINV001400765</t>
  </si>
  <si>
    <t>041/2297100</t>
  </si>
  <si>
    <t>80072053/32</t>
  </si>
  <si>
    <t xml:space="preserve"> 1344031</t>
  </si>
  <si>
    <t>RINV001400772</t>
  </si>
  <si>
    <t>041/2288785</t>
  </si>
  <si>
    <t>80072053/20</t>
  </si>
  <si>
    <t xml:space="preserve"> 1341982</t>
  </si>
  <si>
    <t>RINV001400823</t>
  </si>
  <si>
    <t>041/2358178</t>
  </si>
  <si>
    <t>80072053/100</t>
  </si>
  <si>
    <t xml:space="preserve"> 1358339</t>
  </si>
  <si>
    <t>RINV001400825</t>
  </si>
  <si>
    <t>041/2341916</t>
  </si>
  <si>
    <t>80072053/77</t>
  </si>
  <si>
    <t xml:space="preserve"> 1354721</t>
  </si>
  <si>
    <t>RINV001400826</t>
  </si>
  <si>
    <t>041/2350906</t>
  </si>
  <si>
    <t>80072053/88</t>
  </si>
  <si>
    <t xml:space="preserve"> 1356913</t>
  </si>
  <si>
    <t>RINV001400827</t>
  </si>
  <si>
    <t>041/2249051</t>
  </si>
  <si>
    <t>80072053/8</t>
  </si>
  <si>
    <t xml:space="preserve"> 1333355</t>
  </si>
  <si>
    <t>RINV001400857</t>
  </si>
  <si>
    <t>041/2301098</t>
  </si>
  <si>
    <t>80072053/34</t>
  </si>
  <si>
    <t xml:space="preserve"> 1344952</t>
  </si>
  <si>
    <t>RINV001400858</t>
  </si>
  <si>
    <t>041/2361651</t>
  </si>
  <si>
    <t>80072053/108</t>
  </si>
  <si>
    <t xml:space="preserve"> 1358955</t>
  </si>
  <si>
    <t>RINV001400902</t>
  </si>
  <si>
    <t>041/2360863</t>
  </si>
  <si>
    <t>80072053/107</t>
  </si>
  <si>
    <t xml:space="preserve"> 1358796</t>
  </si>
  <si>
    <t>RINV001400926</t>
  </si>
  <si>
    <t>041/2299181</t>
  </si>
  <si>
    <t>80072053/33</t>
  </si>
  <si>
    <t xml:space="preserve"> 1344455</t>
  </si>
  <si>
    <t>RINV001400955</t>
  </si>
  <si>
    <t>041/2233618</t>
  </si>
  <si>
    <t>80072053/4</t>
  </si>
  <si>
    <t xml:space="preserve"> 1329286</t>
  </si>
  <si>
    <t>RINV001400957</t>
  </si>
  <si>
    <t>041/2375365</t>
  </si>
  <si>
    <t>80072053/130</t>
  </si>
  <si>
    <t xml:space="preserve"> 1361369</t>
  </si>
  <si>
    <t>RINV001401013</t>
  </si>
  <si>
    <t>041/2375416</t>
  </si>
  <si>
    <t>80072053/131</t>
  </si>
  <si>
    <t xml:space="preserve"> 1361376</t>
  </si>
  <si>
    <t>RINV001401098</t>
  </si>
  <si>
    <t>041/2352875</t>
  </si>
  <si>
    <t>80072053/95</t>
  </si>
  <si>
    <t xml:space="preserve"> 1357329</t>
  </si>
  <si>
    <t>RINV001401240</t>
  </si>
  <si>
    <t>041/2383096</t>
  </si>
  <si>
    <t>80072053/152</t>
  </si>
  <si>
    <t xml:space="preserve"> 1362636</t>
  </si>
  <si>
    <t>RINV001401259</t>
  </si>
  <si>
    <t>041/2345699</t>
  </si>
  <si>
    <t>80072053/81</t>
  </si>
  <si>
    <t xml:space="preserve"> 1355676</t>
  </si>
  <si>
    <t>RINV001401318</t>
  </si>
  <si>
    <t>041/2385697</t>
  </si>
  <si>
    <t>80072053/159</t>
  </si>
  <si>
    <t xml:space="preserve"> 1363035</t>
  </si>
  <si>
    <t>RINV001401331</t>
  </si>
  <si>
    <t>041/2386011</t>
  </si>
  <si>
    <t>80072053/161</t>
  </si>
  <si>
    <t xml:space="preserve"> 1363111</t>
  </si>
  <si>
    <t>RINV001401356</t>
  </si>
  <si>
    <t>041/2375924</t>
  </si>
  <si>
    <t>80072053/132</t>
  </si>
  <si>
    <t xml:space="preserve"> 1361457</t>
  </si>
  <si>
    <t>RINV001401412</t>
  </si>
  <si>
    <t>041/2376944</t>
  </si>
  <si>
    <t>80072053/134</t>
  </si>
  <si>
    <t xml:space="preserve"> 1361596</t>
  </si>
  <si>
    <t>RINV001401425</t>
  </si>
  <si>
    <t>041/2388503</t>
  </si>
  <si>
    <t>80072053/167</t>
  </si>
  <si>
    <t xml:space="preserve"> 1363514</t>
  </si>
  <si>
    <t>RINV001401440</t>
  </si>
  <si>
    <t>041/2324054</t>
  </si>
  <si>
    <t>80072053/53</t>
  </si>
  <si>
    <t xml:space="preserve"> 1350481</t>
  </si>
  <si>
    <t>RINV001401449</t>
  </si>
  <si>
    <t>041/2386133</t>
  </si>
  <si>
    <t>80072053/162</t>
  </si>
  <si>
    <t xml:space="preserve"> 1363133</t>
  </si>
  <si>
    <t>RINV001401508</t>
  </si>
  <si>
    <t>041/2347264</t>
  </si>
  <si>
    <t>80072053/82</t>
  </si>
  <si>
    <t xml:space="preserve"> 1356037</t>
  </si>
  <si>
    <t>RINV001401511</t>
  </si>
  <si>
    <t>041/2278985</t>
  </si>
  <si>
    <t>80072053/15</t>
  </si>
  <si>
    <t xml:space="preserve"> 1339695</t>
  </si>
  <si>
    <t>RINV001401555</t>
  </si>
  <si>
    <t>041/2309204</t>
  </si>
  <si>
    <t>80072053/39</t>
  </si>
  <si>
    <t xml:space="preserve"> 1346734</t>
  </si>
  <si>
    <t>RINV001401576</t>
  </si>
  <si>
    <t>041/2382187</t>
  </si>
  <si>
    <t>80072053/146</t>
  </si>
  <si>
    <t xml:space="preserve"> 1362464</t>
  </si>
  <si>
    <t>RINV001401610</t>
  </si>
  <si>
    <t>041/2318009</t>
  </si>
  <si>
    <t>80072053/46</t>
  </si>
  <si>
    <t xml:space="preserve"> 1348950</t>
  </si>
  <si>
    <t>RINV001401624</t>
  </si>
  <si>
    <t>041/2376060</t>
  </si>
  <si>
    <t>80072053/133</t>
  </si>
  <si>
    <t xml:space="preserve"> 1361479</t>
  </si>
  <si>
    <t>RINV001401668</t>
  </si>
  <si>
    <t>041/2211700</t>
  </si>
  <si>
    <t>80072053/2</t>
  </si>
  <si>
    <t xml:space="preserve"> 1324537</t>
  </si>
  <si>
    <t>RINV001401720</t>
  </si>
  <si>
    <t>041/2330174</t>
  </si>
  <si>
    <t>80072053/59</t>
  </si>
  <si>
    <t xml:space="preserve"> 1352182</t>
  </si>
  <si>
    <t>RINV001401780</t>
  </si>
  <si>
    <t>041/2358029</t>
  </si>
  <si>
    <t>80072053/99</t>
  </si>
  <si>
    <t xml:space="preserve"> 1358304</t>
  </si>
  <si>
    <t>RINV001401811</t>
  </si>
  <si>
    <t>041/2388641</t>
  </si>
  <si>
    <t>80072053/168</t>
  </si>
  <si>
    <t xml:space="preserve"> 1363554</t>
  </si>
  <si>
    <t>RINV001401823</t>
  </si>
  <si>
    <t>041/2290375</t>
  </si>
  <si>
    <t>80072053/22</t>
  </si>
  <si>
    <t xml:space="preserve"> 1342438</t>
  </si>
  <si>
    <t>RINV001401844</t>
  </si>
  <si>
    <t>041/2284529</t>
  </si>
  <si>
    <t>80072053/18</t>
  </si>
  <si>
    <t xml:space="preserve"> 1340981</t>
  </si>
  <si>
    <t>RINV001401866</t>
  </si>
  <si>
    <t>041/2372485</t>
  </si>
  <si>
    <t>80072053/123</t>
  </si>
  <si>
    <t xml:space="preserve"> 1360916</t>
  </si>
  <si>
    <t>RINV001401874</t>
  </si>
  <si>
    <t>041/2292137</t>
  </si>
  <si>
    <t>80072053/24</t>
  </si>
  <si>
    <t xml:space="preserve"> 1342883</t>
  </si>
  <si>
    <t>RINV001401876</t>
  </si>
  <si>
    <t>041/2353949</t>
  </si>
  <si>
    <t>80072053/96</t>
  </si>
  <si>
    <t xml:space="preserve"> 1357517</t>
  </si>
  <si>
    <t>RINV001401910</t>
  </si>
  <si>
    <t>041/2359798</t>
  </si>
  <si>
    <t>80072053/104</t>
  </si>
  <si>
    <t xml:space="preserve"> 1358617</t>
  </si>
  <si>
    <t>RINV001401916</t>
  </si>
  <si>
    <t>041/2375330</t>
  </si>
  <si>
    <t>80072053/129</t>
  </si>
  <si>
    <t xml:space="preserve"> 1361363</t>
  </si>
  <si>
    <t>RINV001401931</t>
  </si>
  <si>
    <t>041/2362368</t>
  </si>
  <si>
    <t>80072053/111</t>
  </si>
  <si>
    <t xml:space="preserve"> 1359081</t>
  </si>
  <si>
    <t>RINV001401980</t>
  </si>
  <si>
    <t>041/2293734</t>
  </si>
  <si>
    <t>80072053/25</t>
  </si>
  <si>
    <t xml:space="preserve"> 1343207</t>
  </si>
  <si>
    <t>RINV001401986</t>
  </si>
  <si>
    <t>041/2339819</t>
  </si>
  <si>
    <t>80072053/73</t>
  </si>
  <si>
    <t xml:space="preserve"> 1354155</t>
  </si>
  <si>
    <t>RINV001402071</t>
  </si>
  <si>
    <t>041/2368273</t>
  </si>
  <si>
    <t>80072053/115</t>
  </si>
  <si>
    <t xml:space="preserve"> 1360034</t>
  </si>
  <si>
    <t>RINV001402101</t>
  </si>
  <si>
    <t>041/2320754</t>
  </si>
  <si>
    <t>80072053/47</t>
  </si>
  <si>
    <t xml:space="preserve"> 1349586</t>
  </si>
  <si>
    <t>RINV001402122</t>
  </si>
  <si>
    <t>041/2367963</t>
  </si>
  <si>
    <t>80072053/113</t>
  </si>
  <si>
    <t xml:space="preserve"> 1359969</t>
  </si>
  <si>
    <t>RINV001402139</t>
  </si>
  <si>
    <t>041/2383868</t>
  </si>
  <si>
    <t>80072053/155</t>
  </si>
  <si>
    <t xml:space="preserve"> 1362753</t>
  </si>
  <si>
    <t>RINV001402206</t>
  </si>
  <si>
    <t>041/2352186</t>
  </si>
  <si>
    <t>80072053/92</t>
  </si>
  <si>
    <t xml:space="preserve"> 1357183</t>
  </si>
  <si>
    <t>RINV001402248</t>
  </si>
  <si>
    <t>041/2339791</t>
  </si>
  <si>
    <t>80072053/72</t>
  </si>
  <si>
    <t xml:space="preserve"> 1354141</t>
  </si>
  <si>
    <t>RINV001402261</t>
  </si>
  <si>
    <t>041/2349499</t>
  </si>
  <si>
    <t>80072053/87</t>
  </si>
  <si>
    <t xml:space="preserve"> 1356564</t>
  </si>
  <si>
    <t>RINV001402298</t>
  </si>
  <si>
    <t>041/2249371</t>
  </si>
  <si>
    <t>80072053/9</t>
  </si>
  <si>
    <t xml:space="preserve"> 1333424</t>
  </si>
  <si>
    <t>RINV001402365</t>
  </si>
  <si>
    <t>041/2308363</t>
  </si>
  <si>
    <t>80072053/38</t>
  </si>
  <si>
    <t xml:space="preserve"> 1346574</t>
  </si>
  <si>
    <t>RINV001402373</t>
  </si>
  <si>
    <t>041/2335985</t>
  </si>
  <si>
    <t>80072053/65</t>
  </si>
  <si>
    <t xml:space="preserve"> 1353354</t>
  </si>
  <si>
    <t>RINV001402390</t>
  </si>
  <si>
    <t>041/2324149</t>
  </si>
  <si>
    <t>80072053/55</t>
  </si>
  <si>
    <t xml:space="preserve"> DONGHUA YU</t>
  </si>
  <si>
    <t>RINV001402434</t>
  </si>
  <si>
    <t>041/2313534</t>
  </si>
  <si>
    <t>80072053/42</t>
  </si>
  <si>
    <t xml:space="preserve"> 1347787</t>
  </si>
  <si>
    <t>RINV001402438</t>
  </si>
  <si>
    <t>041/2377505</t>
  </si>
  <si>
    <t>80072053/135</t>
  </si>
  <si>
    <t xml:space="preserve"> 1361718</t>
  </si>
  <si>
    <t>RINV001402545</t>
  </si>
  <si>
    <t>041/2310609</t>
  </si>
  <si>
    <t>80072053/41</t>
  </si>
  <si>
    <t xml:space="preserve"> 1347019</t>
  </si>
  <si>
    <t>RINV001402575</t>
  </si>
  <si>
    <t>041/2381184</t>
  </si>
  <si>
    <t>80072053/139</t>
  </si>
  <si>
    <t xml:space="preserve"> 1362340</t>
  </si>
  <si>
    <t>RINV001402605</t>
  </si>
  <si>
    <t>041/2372538</t>
  </si>
  <si>
    <t>80072053/124</t>
  </si>
  <si>
    <t xml:space="preserve"> 1360934</t>
  </si>
  <si>
    <t>RINV001402624</t>
  </si>
  <si>
    <t>041/2347318</t>
  </si>
  <si>
    <t>80072053/83</t>
  </si>
  <si>
    <t xml:space="preserve"> 1356052</t>
  </si>
  <si>
    <t>RINV001402634</t>
  </si>
  <si>
    <t>041/2285302</t>
  </si>
  <si>
    <t>80072053/19</t>
  </si>
  <si>
    <t xml:space="preserve"> 1341115</t>
  </si>
  <si>
    <t>RINV001402650</t>
  </si>
  <si>
    <t>041/2304141</t>
  </si>
  <si>
    <t>80072053/35</t>
  </si>
  <si>
    <t xml:space="preserve"> 1345591</t>
  </si>
  <si>
    <t>RINV001402655</t>
  </si>
  <si>
    <t>041/2370417</t>
  </si>
  <si>
    <t>80072053/119</t>
  </si>
  <si>
    <t xml:space="preserve"> 1360448</t>
  </si>
  <si>
    <t>RINV001402661</t>
  </si>
  <si>
    <t>041/2321627</t>
  </si>
  <si>
    <t>80072053/48</t>
  </si>
  <si>
    <t xml:space="preserve"> 1349798</t>
  </si>
  <si>
    <t>RINV001402666</t>
  </si>
  <si>
    <t>041/2351153</t>
  </si>
  <si>
    <t>80072053/89</t>
  </si>
  <si>
    <t xml:space="preserve"> 1356973</t>
  </si>
  <si>
    <t>RINV001402694</t>
  </si>
  <si>
    <t>041/2323167</t>
  </si>
  <si>
    <t>80072053/50</t>
  </si>
  <si>
    <t xml:space="preserve"> 1350187</t>
  </si>
  <si>
    <t>RINV001402715</t>
  </si>
  <si>
    <t>041/2372942</t>
  </si>
  <si>
    <t>80072053/125</t>
  </si>
  <si>
    <t xml:space="preserve"> 1361005</t>
  </si>
  <si>
    <t>RINV001402774</t>
  </si>
  <si>
    <t>041/2293858</t>
  </si>
  <si>
    <t>80072053/26</t>
  </si>
  <si>
    <t xml:space="preserve"> 1343252</t>
  </si>
  <si>
    <t>RINV001402799</t>
  </si>
  <si>
    <t>041/2324008</t>
  </si>
  <si>
    <t>80072053/51</t>
  </si>
  <si>
    <t xml:space="preserve"> 1350461</t>
  </si>
  <si>
    <t>RINV001402862</t>
  </si>
  <si>
    <t>041/2362230</t>
  </si>
  <si>
    <t>80072053/110</t>
  </si>
  <si>
    <t xml:space="preserve"> 1358979</t>
  </si>
  <si>
    <t>RINV001402932</t>
  </si>
  <si>
    <t>041/2361918</t>
  </si>
  <si>
    <t>80072053/109</t>
  </si>
  <si>
    <t xml:space="preserve"> 1359014</t>
  </si>
  <si>
    <t>RINV001402944</t>
  </si>
  <si>
    <t>041/2381606</t>
  </si>
  <si>
    <t>80072053/144</t>
  </si>
  <si>
    <t xml:space="preserve"> 1362414</t>
  </si>
  <si>
    <t>RINV001402990</t>
  </si>
  <si>
    <t>041/2355472</t>
  </si>
  <si>
    <t>80072053/98</t>
  </si>
  <si>
    <t xml:space="preserve"> 1357850</t>
  </si>
  <si>
    <t>RINV001403051</t>
  </si>
  <si>
    <t>041/2246122</t>
  </si>
  <si>
    <t>80072053/7</t>
  </si>
  <si>
    <t xml:space="preserve"> 1332490</t>
  </si>
  <si>
    <t>RINV001403098</t>
  </si>
  <si>
    <t>041/2382630</t>
  </si>
  <si>
    <t>80072053/148</t>
  </si>
  <si>
    <t xml:space="preserve"> 1362531</t>
  </si>
  <si>
    <t>RINV001403129</t>
  </si>
  <si>
    <t>041/2358695</t>
  </si>
  <si>
    <t>80072053/102</t>
  </si>
  <si>
    <t xml:space="preserve"> 1358435</t>
  </si>
  <si>
    <t>RINV001403181</t>
  </si>
  <si>
    <t>041/2382343</t>
  </si>
  <si>
    <t>80072053/147</t>
  </si>
  <si>
    <t xml:space="preserve"> 1362493</t>
  </si>
  <si>
    <t>RINV001403184</t>
  </si>
  <si>
    <t>041/2315932</t>
  </si>
  <si>
    <t>80072053/44</t>
  </si>
  <si>
    <t xml:space="preserve"> 1348428</t>
  </si>
  <si>
    <t>RINV001403232</t>
  </si>
  <si>
    <t>041/2343298</t>
  </si>
  <si>
    <t>80072053/78</t>
  </si>
  <si>
    <t xml:space="preserve"> 1355081</t>
  </si>
  <si>
    <t>RINV001403273</t>
  </si>
  <si>
    <t>041/2372461</t>
  </si>
  <si>
    <t>80072053/122</t>
  </si>
  <si>
    <t xml:space="preserve"> 1360912</t>
  </si>
  <si>
    <t>RINV001403415</t>
  </si>
  <si>
    <t>041/2383194</t>
  </si>
  <si>
    <t>80072053/154</t>
  </si>
  <si>
    <t xml:space="preserve"> 1362660</t>
  </si>
  <si>
    <t>RINV001403436</t>
  </si>
  <si>
    <t>041/2333130</t>
  </si>
  <si>
    <t>80072053/62</t>
  </si>
  <si>
    <t xml:space="preserve"> 1352768</t>
  </si>
  <si>
    <t>RINV001403449</t>
  </si>
  <si>
    <t>041/2329267</t>
  </si>
  <si>
    <t>80072053/58</t>
  </si>
  <si>
    <t xml:space="preserve"> 1351989</t>
  </si>
  <si>
    <t>RINV001403472</t>
  </si>
  <si>
    <t>041/2324113</t>
  </si>
  <si>
    <t>80072053/54</t>
  </si>
  <si>
    <t xml:space="preserve"> 1350500</t>
  </si>
  <si>
    <t>RINV001403491</t>
  </si>
  <si>
    <t>041/2380001</t>
  </si>
  <si>
    <t>80072053/138</t>
  </si>
  <si>
    <t xml:space="preserve"> 1362155</t>
  </si>
  <si>
    <t>RINV001403559</t>
  </si>
  <si>
    <t>041/2296709</t>
  </si>
  <si>
    <t>80072053/31</t>
  </si>
  <si>
    <t xml:space="preserve"> 1343953</t>
  </si>
  <si>
    <t>RINV001403573</t>
  </si>
  <si>
    <t>041/2344081</t>
  </si>
  <si>
    <t>80072053/80</t>
  </si>
  <si>
    <t xml:space="preserve"> 1355263</t>
  </si>
  <si>
    <t>RINV001403577</t>
  </si>
  <si>
    <t>041/2295060</t>
  </si>
  <si>
    <t>80072053/28</t>
  </si>
  <si>
    <t xml:space="preserve"> 1343491</t>
  </si>
  <si>
    <t>RINV001403581</t>
  </si>
  <si>
    <t>041/2373667</t>
  </si>
  <si>
    <t>80072053/126</t>
  </si>
  <si>
    <t xml:space="preserve"> 1361113</t>
  </si>
  <si>
    <t>RINV001403613</t>
  </si>
  <si>
    <t>041/2323151</t>
  </si>
  <si>
    <t>80072053/49</t>
  </si>
  <si>
    <t xml:space="preserve"> 1350183</t>
  </si>
  <si>
    <t>RINV001403671</t>
  </si>
  <si>
    <t>041/2383078</t>
  </si>
  <si>
    <t>80072053/151</t>
  </si>
  <si>
    <t xml:space="preserve"> 1362640</t>
  </si>
  <si>
    <t>RINV001403731</t>
  </si>
  <si>
    <t>041/2333580</t>
  </si>
  <si>
    <t>80072053/63</t>
  </si>
  <si>
    <t xml:space="preserve"> 1352874</t>
  </si>
  <si>
    <t>RINV001403754</t>
  </si>
  <si>
    <t>041/2326079</t>
  </si>
  <si>
    <t>80072053/57</t>
  </si>
  <si>
    <t xml:space="preserve"> 1351021</t>
  </si>
  <si>
    <t>RINV001403776</t>
  </si>
  <si>
    <t>041/2354388</t>
  </si>
  <si>
    <t>80072053/97</t>
  </si>
  <si>
    <t xml:space="preserve"> 1357635</t>
  </si>
  <si>
    <t>RINV001403789</t>
  </si>
  <si>
    <t>041/2348252</t>
  </si>
  <si>
    <t>80072053/85</t>
  </si>
  <si>
    <t xml:space="preserve"> 1356279</t>
  </si>
  <si>
    <t>RINV001403821</t>
  </si>
  <si>
    <t>041/2270059</t>
  </si>
  <si>
    <t>80072053/11</t>
  </si>
  <si>
    <t xml:space="preserve"> 1337728</t>
  </si>
  <si>
    <t>RINV001403853</t>
  </si>
  <si>
    <t>041/2177750</t>
  </si>
  <si>
    <t>80072053/1</t>
  </si>
  <si>
    <t xml:space="preserve"> 1315683</t>
  </si>
  <si>
    <t>RINV001403889</t>
  </si>
  <si>
    <t>041/2369621</t>
  </si>
  <si>
    <t>80072053/117</t>
  </si>
  <si>
    <t xml:space="preserve"> 1360306</t>
  </si>
  <si>
    <t>RINV001403909</t>
  </si>
  <si>
    <t>041/2382779</t>
  </si>
  <si>
    <t>80072053/149</t>
  </si>
  <si>
    <t xml:space="preserve"> 1362573</t>
  </si>
  <si>
    <t>RINV001403957</t>
  </si>
  <si>
    <t>041/2382835</t>
  </si>
  <si>
    <t>80072053/150</t>
  </si>
  <si>
    <t xml:space="preserve"> 1362578</t>
  </si>
  <si>
    <t>RINV001403984</t>
  </si>
  <si>
    <t>041/2381215</t>
  </si>
  <si>
    <t>80072053/141</t>
  </si>
  <si>
    <t xml:space="preserve"> 1362348</t>
  </si>
  <si>
    <t>RINV001403997</t>
  </si>
  <si>
    <t>041/2306120</t>
  </si>
  <si>
    <t>80072053/37</t>
  </si>
  <si>
    <t xml:space="preserve"> 1346034</t>
  </si>
  <si>
    <t>RINV001404031</t>
  </si>
  <si>
    <t>041/2384144</t>
  </si>
  <si>
    <t>80072053/156</t>
  </si>
  <si>
    <t xml:space="preserve"> 1362791</t>
  </si>
  <si>
    <t>RINV001404048</t>
  </si>
  <si>
    <t>041/2374005</t>
  </si>
  <si>
    <t>80072053/127</t>
  </si>
  <si>
    <t xml:space="preserve"> 1361165</t>
  </si>
  <si>
    <t>RINV001404052</t>
  </si>
  <si>
    <t>041/2351993</t>
  </si>
  <si>
    <t>80072053/90</t>
  </si>
  <si>
    <t xml:space="preserve"> 1357140</t>
  </si>
  <si>
    <t>RINV001404077</t>
  </si>
  <si>
    <t>041/2294642</t>
  </si>
  <si>
    <t>80072053/27</t>
  </si>
  <si>
    <t xml:space="preserve"> 1343413</t>
  </si>
  <si>
    <t>RINV001404088</t>
  </si>
  <si>
    <t>041/2283548</t>
  </si>
  <si>
    <t>80072053/16</t>
  </si>
  <si>
    <t xml:space="preserve"> 1340778</t>
  </si>
  <si>
    <t>RINV001404099</t>
  </si>
  <si>
    <t>041/2374121</t>
  </si>
  <si>
    <t>80072053/128</t>
  </si>
  <si>
    <t xml:space="preserve"> 1361178</t>
  </si>
  <si>
    <t>RINV001404110</t>
  </si>
  <si>
    <t>041/2352376</t>
  </si>
  <si>
    <t>80072053/94</t>
  </si>
  <si>
    <t xml:space="preserve"> 1357232</t>
  </si>
  <si>
    <t>RINV001404116</t>
  </si>
  <si>
    <t>041/2335532</t>
  </si>
  <si>
    <t>80072053/64</t>
  </si>
  <si>
    <t xml:space="preserve"> 1353237</t>
  </si>
  <si>
    <t>RINV001404134</t>
  </si>
  <si>
    <t>041/2304872</t>
  </si>
  <si>
    <t>80072053/36</t>
  </si>
  <si>
    <t xml:space="preserve"> 1345738</t>
  </si>
  <si>
    <t>RINV001404146</t>
  </si>
  <si>
    <t>041/2370514</t>
  </si>
  <si>
    <t>80072053/120</t>
  </si>
  <si>
    <t xml:space="preserve"> 1360465</t>
  </si>
  <si>
    <t>RINV001404205</t>
  </si>
  <si>
    <t>041/2381512</t>
  </si>
  <si>
    <t>80072053/143</t>
  </si>
  <si>
    <t xml:space="preserve"> 1362404</t>
  </si>
  <si>
    <t>RINV001404226</t>
  </si>
  <si>
    <t>041/2295956</t>
  </si>
  <si>
    <t>80072053/29</t>
  </si>
  <si>
    <t xml:space="preserve"> 1343769</t>
  </si>
  <si>
    <t>RINV001404236</t>
  </si>
  <si>
    <t>041/2352245</t>
  </si>
  <si>
    <t>80072053/93</t>
  </si>
  <si>
    <t xml:space="preserve"> 1357194</t>
  </si>
  <si>
    <t>RINV001404243</t>
  </si>
  <si>
    <t>041/2359937</t>
  </si>
  <si>
    <t>80072053/105</t>
  </si>
  <si>
    <t xml:space="preserve"> 1358643</t>
  </si>
  <si>
    <t>RINV001404244</t>
  </si>
  <si>
    <t>041/2368270</t>
  </si>
  <si>
    <t>80072053/114</t>
  </si>
  <si>
    <t xml:space="preserve"> 1360032</t>
  </si>
  <si>
    <t>RINV001404247</t>
  </si>
  <si>
    <t>041/2296666</t>
  </si>
  <si>
    <t>80072053/30</t>
  </si>
  <si>
    <t xml:space="preserve"> 1343935</t>
  </si>
  <si>
    <t>RINV001404255</t>
  </si>
  <si>
    <t>041/2315514</t>
  </si>
  <si>
    <t>80072053/43</t>
  </si>
  <si>
    <t xml:space="preserve"> 1348315</t>
  </si>
  <si>
    <t>RINV001404332</t>
  </si>
  <si>
    <t>041/2245781</t>
  </si>
  <si>
    <t>80072053/6</t>
  </si>
  <si>
    <t xml:space="preserve"> 1332390</t>
  </si>
  <si>
    <t>RINV001404353</t>
  </si>
  <si>
    <t>041/2317393</t>
  </si>
  <si>
    <t>80072053/45</t>
  </si>
  <si>
    <t xml:space="preserve"> 1348799</t>
  </si>
  <si>
    <t>RINV001404464</t>
  </si>
  <si>
    <t>041/2390378</t>
  </si>
  <si>
    <t>80072405/44</t>
  </si>
  <si>
    <t xml:space="preserve"> 1363889</t>
  </si>
  <si>
    <t>RINV001404488</t>
  </si>
  <si>
    <t>041/2356605</t>
  </si>
  <si>
    <t>80072405/26</t>
  </si>
  <si>
    <t xml:space="preserve"> 1358041</t>
  </si>
  <si>
    <t>RINV001404507</t>
  </si>
  <si>
    <t>041/2375067</t>
  </si>
  <si>
    <t>80072405/33</t>
  </si>
  <si>
    <t xml:space="preserve"> 1361322</t>
  </si>
  <si>
    <t>RINV001404571</t>
  </si>
  <si>
    <t>041/2247063</t>
  </si>
  <si>
    <t>80072405/1</t>
  </si>
  <si>
    <t xml:space="preserve"> 1332778</t>
  </si>
  <si>
    <t>RINV001404620</t>
  </si>
  <si>
    <t>041/2346934</t>
  </si>
  <si>
    <t>80072405/23</t>
  </si>
  <si>
    <t xml:space="preserve"> 1355969</t>
  </si>
  <si>
    <t>RINV001404634</t>
  </si>
  <si>
    <t>041/2332661</t>
  </si>
  <si>
    <t>80072405/12</t>
  </si>
  <si>
    <t xml:space="preserve"> 1352667</t>
  </si>
  <si>
    <t>RINV001404663</t>
  </si>
  <si>
    <t>041/2390643</t>
  </si>
  <si>
    <t>80072405/45</t>
  </si>
  <si>
    <t xml:space="preserve"> 1363950</t>
  </si>
  <si>
    <t>RINV001404690</t>
  </si>
  <si>
    <t>041/2307555</t>
  </si>
  <si>
    <t>80072405/8</t>
  </si>
  <si>
    <t xml:space="preserve"> 1346368</t>
  </si>
  <si>
    <t>RINV001404694</t>
  </si>
  <si>
    <t>041/2332878</t>
  </si>
  <si>
    <t>80072405/13</t>
  </si>
  <si>
    <t xml:space="preserve"> 1352706</t>
  </si>
  <si>
    <t>RINV001404727</t>
  </si>
  <si>
    <t>041/2346044</t>
  </si>
  <si>
    <t>80072405/21</t>
  </si>
  <si>
    <t xml:space="preserve"> 1355734</t>
  </si>
  <si>
    <t>RINV001404825</t>
  </si>
  <si>
    <t>041/2292048</t>
  </si>
  <si>
    <t>80072405/5</t>
  </si>
  <si>
    <t xml:space="preserve"> 1342863</t>
  </si>
  <si>
    <t>RINV001404894</t>
  </si>
  <si>
    <t>041/2341600</t>
  </si>
  <si>
    <t>80072405/18</t>
  </si>
  <si>
    <t xml:space="preserve"> 1354645</t>
  </si>
  <si>
    <t>RINV001404937</t>
  </si>
  <si>
    <t>041/2364294</t>
  </si>
  <si>
    <t>80072405/28</t>
  </si>
  <si>
    <t xml:space="preserve"> 1359445</t>
  </si>
  <si>
    <t>RINV001404950</t>
  </si>
  <si>
    <t>041/2346712</t>
  </si>
  <si>
    <t>80072405/22</t>
  </si>
  <si>
    <t xml:space="preserve"> 1355904</t>
  </si>
  <si>
    <t>RINV001404964</t>
  </si>
  <si>
    <t>041/2390244</t>
  </si>
  <si>
    <t>80072405/43</t>
  </si>
  <si>
    <t xml:space="preserve"> 1363862</t>
  </si>
  <si>
    <t>RINV001405019</t>
  </si>
  <si>
    <t>041/2386529</t>
  </si>
  <si>
    <t>80072405/37</t>
  </si>
  <si>
    <t xml:space="preserve"> 1363215</t>
  </si>
  <si>
    <t>RINV001405023</t>
  </si>
  <si>
    <t>041/2385503</t>
  </si>
  <si>
    <t>80072405/35</t>
  </si>
  <si>
    <t xml:space="preserve"> 1362973</t>
  </si>
  <si>
    <t>RINV001405043</t>
  </si>
  <si>
    <t>041/2341903</t>
  </si>
  <si>
    <t>80072405/19</t>
  </si>
  <si>
    <t xml:space="preserve"> 1354713</t>
  </si>
  <si>
    <t>RINV001405095</t>
  </si>
  <si>
    <t>041/2316123</t>
  </si>
  <si>
    <t>80072405/9</t>
  </si>
  <si>
    <t xml:space="preserve"> 1348471</t>
  </si>
  <si>
    <t>RINV001405106</t>
  </si>
  <si>
    <t>041/2338819</t>
  </si>
  <si>
    <t>80072405/15</t>
  </si>
  <si>
    <t xml:space="preserve"> 1353891</t>
  </si>
  <si>
    <t>RINV001405141</t>
  </si>
  <si>
    <t>041/2306452</t>
  </si>
  <si>
    <t>80072405/7</t>
  </si>
  <si>
    <t xml:space="preserve"> 1346123</t>
  </si>
  <si>
    <t>RINV001405155</t>
  </si>
  <si>
    <t>041/2374282</t>
  </si>
  <si>
    <t>80072405/32</t>
  </si>
  <si>
    <t xml:space="preserve"> 1361194</t>
  </si>
  <si>
    <t>RINV001405193</t>
  </si>
  <si>
    <t>041/2281590</t>
  </si>
  <si>
    <t>80072405/3</t>
  </si>
  <si>
    <t xml:space="preserve"> 1340336</t>
  </si>
  <si>
    <t>RINV001405211</t>
  </si>
  <si>
    <t>041/2363798</t>
  </si>
  <si>
    <t>80072405/27</t>
  </si>
  <si>
    <t xml:space="preserve"> 1359336</t>
  </si>
  <si>
    <t>RINV001405278</t>
  </si>
  <si>
    <t>041/2391184</t>
  </si>
  <si>
    <t>80072405/47</t>
  </si>
  <si>
    <t xml:space="preserve"> 1364067</t>
  </si>
  <si>
    <t>RINV001405298</t>
  </si>
  <si>
    <t>041/2348360</t>
  </si>
  <si>
    <t>80072405/24</t>
  </si>
  <si>
    <t xml:space="preserve"> 1356302</t>
  </si>
  <si>
    <t>RINV001405303</t>
  </si>
  <si>
    <t>041/2388601</t>
  </si>
  <si>
    <t>80072405/39</t>
  </si>
  <si>
    <t xml:space="preserve"> 1363548</t>
  </si>
  <si>
    <t>RINV001405306</t>
  </si>
  <si>
    <t>041/2349535</t>
  </si>
  <si>
    <t>80072405/25</t>
  </si>
  <si>
    <t xml:space="preserve"> 1356575</t>
  </si>
  <si>
    <t>RINV001405315</t>
  </si>
  <si>
    <t>041/2389225</t>
  </si>
  <si>
    <t>80072405/42</t>
  </si>
  <si>
    <t xml:space="preserve"> 1363658</t>
  </si>
  <si>
    <t>RINV001405324</t>
  </si>
  <si>
    <t>041/2330693</t>
  </si>
  <si>
    <t>80072405/11</t>
  </si>
  <si>
    <t xml:space="preserve"> 1352308</t>
  </si>
  <si>
    <t>RINV001405378</t>
  </si>
  <si>
    <t>041/2368134</t>
  </si>
  <si>
    <t>80072405/30</t>
  </si>
  <si>
    <t xml:space="preserve"> 1360002</t>
  </si>
  <si>
    <t>RINV001405401</t>
  </si>
  <si>
    <t>041/2379386</t>
  </si>
  <si>
    <t>80072405/34</t>
  </si>
  <si>
    <t xml:space="preserve"> 1362054</t>
  </si>
  <si>
    <t>RINV001405411</t>
  </si>
  <si>
    <t>041/2386547</t>
  </si>
  <si>
    <t>80072405/38</t>
  </si>
  <si>
    <t xml:space="preserve"> 1363217</t>
  </si>
  <si>
    <t>RINV001405444</t>
  </si>
  <si>
    <t>041/2277912</t>
  </si>
  <si>
    <t>80072405/2</t>
  </si>
  <si>
    <t xml:space="preserve"> 1339441</t>
  </si>
  <si>
    <t>RINV001405465</t>
  </si>
  <si>
    <t>041/2326103</t>
  </si>
  <si>
    <t>80072405/10</t>
  </si>
  <si>
    <t xml:space="preserve"> 1351027</t>
  </si>
  <si>
    <t>RINV001405525</t>
  </si>
  <si>
    <t>041/2339865</t>
  </si>
  <si>
    <t>80072405/16</t>
  </si>
  <si>
    <t xml:space="preserve"> 1354173</t>
  </si>
  <si>
    <t>RINV001405659</t>
  </si>
  <si>
    <t>041/2339916</t>
  </si>
  <si>
    <t>80072405/17</t>
  </si>
  <si>
    <t xml:space="preserve"> 1354184</t>
  </si>
  <si>
    <t>RINV001405684</t>
  </si>
  <si>
    <t>041/2289908</t>
  </si>
  <si>
    <t>80072405/4</t>
  </si>
  <si>
    <t xml:space="preserve"> 1342324</t>
  </si>
  <si>
    <t>RINV001405710</t>
  </si>
  <si>
    <t>041/2364728</t>
  </si>
  <si>
    <t>80072405/29</t>
  </si>
  <si>
    <t xml:space="preserve"> 1359532</t>
  </si>
  <si>
    <t>RINV001405795</t>
  </si>
  <si>
    <t>041/2296722</t>
  </si>
  <si>
    <t>80072405/6</t>
  </si>
  <si>
    <t xml:space="preserve"> 1343954</t>
  </si>
  <si>
    <t>RINV001405819</t>
  </si>
  <si>
    <t>041/2389151</t>
  </si>
  <si>
    <t>80072405/41</t>
  </si>
  <si>
    <t xml:space="preserve"> 1363643</t>
  </si>
  <si>
    <t>RINV001405850</t>
  </si>
  <si>
    <t>041/2388802</t>
  </si>
  <si>
    <t>80072405/40</t>
  </si>
  <si>
    <t xml:space="preserve"> 1363592</t>
  </si>
  <si>
    <t>RINV001405867</t>
  </si>
  <si>
    <t>041/2342786</t>
  </si>
  <si>
    <t>80072405/20</t>
  </si>
  <si>
    <t xml:space="preserve"> 1354937</t>
  </si>
  <si>
    <t>RINV001405891</t>
  </si>
  <si>
    <t>041/2371175</t>
  </si>
  <si>
    <t>80072405/31</t>
  </si>
  <si>
    <t xml:space="preserve"> 1360623</t>
  </si>
  <si>
    <t>RINV001405894</t>
  </si>
  <si>
    <t>041/2391171</t>
  </si>
  <si>
    <t>80072405/46</t>
  </si>
  <si>
    <t xml:space="preserve"> 1364057</t>
  </si>
  <si>
    <t>RINV001405937</t>
  </si>
  <si>
    <t>041/2336433</t>
  </si>
  <si>
    <t>80072405/14</t>
  </si>
  <si>
    <t xml:space="preserve"> 1353465</t>
  </si>
  <si>
    <t>RINV001405965</t>
  </si>
  <si>
    <t>041/2386198</t>
  </si>
  <si>
    <t>80072405/36</t>
  </si>
  <si>
    <t xml:space="preserve"> 1363150</t>
  </si>
  <si>
    <t>RINV001406248</t>
  </si>
  <si>
    <t>041/2357853</t>
  </si>
  <si>
    <t>80073295/46</t>
  </si>
  <si>
    <t xml:space="preserve"> 1358265</t>
  </si>
  <si>
    <t>RINV001406254</t>
  </si>
  <si>
    <t>041/2388687</t>
  </si>
  <si>
    <t>80073295/69</t>
  </si>
  <si>
    <t xml:space="preserve"> 1363567</t>
  </si>
  <si>
    <t>RINV001406257</t>
  </si>
  <si>
    <t>041/2385549</t>
  </si>
  <si>
    <t>80073295/63</t>
  </si>
  <si>
    <t xml:space="preserve"> 1362988</t>
  </si>
  <si>
    <t>RINV001406297</t>
  </si>
  <si>
    <t>041/2392680</t>
  </si>
  <si>
    <t>80073295/80</t>
  </si>
  <si>
    <t xml:space="preserve"> 1364327</t>
  </si>
  <si>
    <t>RINV001406320</t>
  </si>
  <si>
    <t>041/2382672</t>
  </si>
  <si>
    <t>80073295/60</t>
  </si>
  <si>
    <t xml:space="preserve"> 1362547</t>
  </si>
  <si>
    <t>RINV001406329</t>
  </si>
  <si>
    <t>041/2340075</t>
  </si>
  <si>
    <t>80073295/33</t>
  </si>
  <si>
    <t xml:space="preserve"> 1354227</t>
  </si>
  <si>
    <t>RINV001406350</t>
  </si>
  <si>
    <t>041/2387977</t>
  </si>
  <si>
    <t>80073295/67</t>
  </si>
  <si>
    <t xml:space="preserve"> 1363423</t>
  </si>
  <si>
    <t>RINV001406405</t>
  </si>
  <si>
    <t>041/2393392</t>
  </si>
  <si>
    <t>80073295/83</t>
  </si>
  <si>
    <t xml:space="preserve"> 1364430</t>
  </si>
  <si>
    <t>RINV001406411</t>
  </si>
  <si>
    <t>041/2386095</t>
  </si>
  <si>
    <t>80073295/64</t>
  </si>
  <si>
    <t xml:space="preserve"> 1363125</t>
  </si>
  <si>
    <t>RINV001406424</t>
  </si>
  <si>
    <t>041/2321755</t>
  </si>
  <si>
    <t>80073295/23</t>
  </si>
  <si>
    <t xml:space="preserve"> 1349816</t>
  </si>
  <si>
    <t>RINV001406484</t>
  </si>
  <si>
    <t>041/2395646</t>
  </si>
  <si>
    <t>80073295/99</t>
  </si>
  <si>
    <t xml:space="preserve"> 1364804</t>
  </si>
  <si>
    <t>RINV001406497</t>
  </si>
  <si>
    <t>041/2397428</t>
  </si>
  <si>
    <t>80073295/108</t>
  </si>
  <si>
    <t xml:space="preserve"> 1365164</t>
  </si>
  <si>
    <t>RINV001406568</t>
  </si>
  <si>
    <t>041/2380401</t>
  </si>
  <si>
    <t>80073295/59</t>
  </si>
  <si>
    <t xml:space="preserve"> 1362212</t>
  </si>
  <si>
    <t>RINV001406580</t>
  </si>
  <si>
    <t>041/2367628</t>
  </si>
  <si>
    <t>80073295/49</t>
  </si>
  <si>
    <t xml:space="preserve"> 1359914</t>
  </si>
  <si>
    <t>RINV001406635</t>
  </si>
  <si>
    <t>041/2364940</t>
  </si>
  <si>
    <t>80073295/48</t>
  </si>
  <si>
    <t xml:space="preserve"> 1359561</t>
  </si>
  <si>
    <t>RINV001406647</t>
  </si>
  <si>
    <t>041/2264648</t>
  </si>
  <si>
    <t>80073295/6</t>
  </si>
  <si>
    <t xml:space="preserve"> 1336613</t>
  </si>
  <si>
    <t>RINV001406704</t>
  </si>
  <si>
    <t>041/2333845</t>
  </si>
  <si>
    <t>80073295/28</t>
  </si>
  <si>
    <t xml:space="preserve"> 1352928</t>
  </si>
  <si>
    <t>RINV001406729</t>
  </si>
  <si>
    <t>041/2390774</t>
  </si>
  <si>
    <t>80073295/73</t>
  </si>
  <si>
    <t xml:space="preserve"> 1363983</t>
  </si>
  <si>
    <t>RINV001406737</t>
  </si>
  <si>
    <t>041/2386468</t>
  </si>
  <si>
    <t>80073295/65</t>
  </si>
  <si>
    <t xml:space="preserve"> 1363202</t>
  </si>
  <si>
    <t>RINV001406748</t>
  </si>
  <si>
    <t>041/2396655</t>
  </si>
  <si>
    <t>80073295/103</t>
  </si>
  <si>
    <t xml:space="preserve"> 1364996</t>
  </si>
  <si>
    <t>RINV001406753</t>
  </si>
  <si>
    <t>041/2391629</t>
  </si>
  <si>
    <t>80073295/75</t>
  </si>
  <si>
    <t xml:space="preserve"> 1364156</t>
  </si>
  <si>
    <t>RINV001406761</t>
  </si>
  <si>
    <t>041/2389191</t>
  </si>
  <si>
    <t>80073295/71</t>
  </si>
  <si>
    <t xml:space="preserve"> 1363650</t>
  </si>
  <si>
    <t>RINV001406781</t>
  </si>
  <si>
    <t>041/2372038</t>
  </si>
  <si>
    <t>80073295/55</t>
  </si>
  <si>
    <t xml:space="preserve"> 1360801</t>
  </si>
  <si>
    <t>RINV001406791</t>
  </si>
  <si>
    <t>041/2389381</t>
  </si>
  <si>
    <t>80073295/72</t>
  </si>
  <si>
    <t xml:space="preserve"> 1363686</t>
  </si>
  <si>
    <t>RINV001406804</t>
  </si>
  <si>
    <t>041/2289180</t>
  </si>
  <si>
    <t>80073295/11</t>
  </si>
  <si>
    <t xml:space="preserve"> 1342148</t>
  </si>
  <si>
    <t>RINV001406816</t>
  </si>
  <si>
    <t>041/2395119</t>
  </si>
  <si>
    <t>80073295/96</t>
  </si>
  <si>
    <t xml:space="preserve"> 1364713</t>
  </si>
  <si>
    <t>RINV001406979</t>
  </si>
  <si>
    <t>041/2370743</t>
  </si>
  <si>
    <t>80073295/54</t>
  </si>
  <si>
    <t xml:space="preserve"> 1360527</t>
  </si>
  <si>
    <t>RINV001407005</t>
  </si>
  <si>
    <t>041/2394736</t>
  </si>
  <si>
    <t>80073295/93</t>
  </si>
  <si>
    <t xml:space="preserve"> 1364669</t>
  </si>
  <si>
    <t>RINV001407074</t>
  </si>
  <si>
    <t>041/2394967</t>
  </si>
  <si>
    <t>80073295/95</t>
  </si>
  <si>
    <t xml:space="preserve"> 1364704</t>
  </si>
  <si>
    <t>RINV001407075</t>
  </si>
  <si>
    <t>041/2392342</t>
  </si>
  <si>
    <t>80073295/77</t>
  </si>
  <si>
    <t xml:space="preserve"> 1364265</t>
  </si>
  <si>
    <t>RINV001407077</t>
  </si>
  <si>
    <t>041/2372972</t>
  </si>
  <si>
    <t>80073295/56</t>
  </si>
  <si>
    <t xml:space="preserve"> 1361018</t>
  </si>
  <si>
    <t>RINV001407084</t>
  </si>
  <si>
    <t>041/2321448</t>
  </si>
  <si>
    <t>80073295/22</t>
  </si>
  <si>
    <t xml:space="preserve"> 1349764</t>
  </si>
  <si>
    <t>RINV001407114</t>
  </si>
  <si>
    <t>041/2395375</t>
  </si>
  <si>
    <t>80073295/97</t>
  </si>
  <si>
    <t xml:space="preserve"> 1364748</t>
  </si>
  <si>
    <t>RINV001407192</t>
  </si>
  <si>
    <t>041/2394059</t>
  </si>
  <si>
    <t>80073295/89</t>
  </si>
  <si>
    <t xml:space="preserve"> 1364544</t>
  </si>
  <si>
    <t>RINV001407196</t>
  </si>
  <si>
    <t>041/2338187</t>
  </si>
  <si>
    <t>80073295/31</t>
  </si>
  <si>
    <t xml:space="preserve"> 1353733</t>
  </si>
  <si>
    <t>RINV001407198</t>
  </si>
  <si>
    <t>041/2214982</t>
  </si>
  <si>
    <t>80073295/1</t>
  </si>
  <si>
    <t xml:space="preserve"> 1325288</t>
  </si>
  <si>
    <t>RINV001407211</t>
  </si>
  <si>
    <t>041/2348315</t>
  </si>
  <si>
    <t>80073295/37</t>
  </si>
  <si>
    <t xml:space="preserve"> 1356295</t>
  </si>
  <si>
    <t>RINV001407227</t>
  </si>
  <si>
    <t>041/2315033</t>
  </si>
  <si>
    <t>80073295/19</t>
  </si>
  <si>
    <t xml:space="preserve"> 1348173</t>
  </si>
  <si>
    <t>RINV001407236</t>
  </si>
  <si>
    <t>041/2396267</t>
  </si>
  <si>
    <t>80073295/100</t>
  </si>
  <si>
    <t xml:space="preserve"> 1364911</t>
  </si>
  <si>
    <t>RINV001407347</t>
  </si>
  <si>
    <t>041/2322510</t>
  </si>
  <si>
    <t>80073295/25</t>
  </si>
  <si>
    <t xml:space="preserve"> 1350004</t>
  </si>
  <si>
    <t>RINV001407365</t>
  </si>
  <si>
    <t>041/2393057</t>
  </si>
  <si>
    <t>80073295/82</t>
  </si>
  <si>
    <t xml:space="preserve"> 1364387</t>
  </si>
  <si>
    <t>RINV001407385</t>
  </si>
  <si>
    <t>80073295/13</t>
  </si>
  <si>
    <t>RINV001407403</t>
  </si>
  <si>
    <t>041/2279967</t>
  </si>
  <si>
    <t>80073295/8</t>
  </si>
  <si>
    <t xml:space="preserve"> 1339952</t>
  </si>
  <si>
    <t>RINV001407415</t>
  </si>
  <si>
    <t>80073295/12</t>
  </si>
  <si>
    <t>RINV001407496</t>
  </si>
  <si>
    <t>041/2229439</t>
  </si>
  <si>
    <t>80073295/4</t>
  </si>
  <si>
    <t xml:space="preserve"> 1328284</t>
  </si>
  <si>
    <t>RINV001407581</t>
  </si>
  <si>
    <t>041/2286258</t>
  </si>
  <si>
    <t>80073295/10</t>
  </si>
  <si>
    <t xml:space="preserve"> 1341309</t>
  </si>
  <si>
    <t>RINV001407586</t>
  </si>
  <si>
    <t>041/2228904</t>
  </si>
  <si>
    <t>80073295/2</t>
  </si>
  <si>
    <t xml:space="preserve"> 1328181</t>
  </si>
  <si>
    <t>RINV001407609</t>
  </si>
  <si>
    <t>041/2340867</t>
  </si>
  <si>
    <t>80073295/34</t>
  </si>
  <si>
    <t xml:space="preserve"> 1354469</t>
  </si>
  <si>
    <t>RINV001407648</t>
  </si>
  <si>
    <t>041/2396365</t>
  </si>
  <si>
    <t>80073295/101</t>
  </si>
  <si>
    <t xml:space="preserve"> 1364929</t>
  </si>
  <si>
    <t>RINV001407657</t>
  </si>
  <si>
    <t>041/2351749</t>
  </si>
  <si>
    <t>80073295/42</t>
  </si>
  <si>
    <t xml:space="preserve"> 1357085</t>
  </si>
  <si>
    <t>RINV001407679</t>
  </si>
  <si>
    <t>041/2253266</t>
  </si>
  <si>
    <t>80073295/5</t>
  </si>
  <si>
    <t xml:space="preserve"> 1334295</t>
  </si>
  <si>
    <t>RINV001407769</t>
  </si>
  <si>
    <t>041/2387991</t>
  </si>
  <si>
    <t>80073295/68</t>
  </si>
  <si>
    <t xml:space="preserve"> 1363425</t>
  </si>
  <si>
    <t>RINV001407801</t>
  </si>
  <si>
    <t>041/2384964</t>
  </si>
  <si>
    <t>80073295/62</t>
  </si>
  <si>
    <t xml:space="preserve"> 1362879</t>
  </si>
  <si>
    <t>RINV001407863</t>
  </si>
  <si>
    <t>041/2394546</t>
  </si>
  <si>
    <t>80073295/91</t>
  </si>
  <si>
    <t xml:space="preserve"> 1364643</t>
  </si>
  <si>
    <t>RINV001407931</t>
  </si>
  <si>
    <t>041/2369320</t>
  </si>
  <si>
    <t>80073295/51</t>
  </si>
  <si>
    <t xml:space="preserve"> 1360246</t>
  </si>
  <si>
    <t>RINV001408005</t>
  </si>
  <si>
    <t>041/2369284</t>
  </si>
  <si>
    <t>80073295/50</t>
  </si>
  <si>
    <t xml:space="preserve"> 1360241</t>
  </si>
  <si>
    <t>RINV001408012</t>
  </si>
  <si>
    <t>041/2393437</t>
  </si>
  <si>
    <t>80073295/84</t>
  </si>
  <si>
    <t xml:space="preserve"> 1364438</t>
  </si>
  <si>
    <t>RINV001408027</t>
  </si>
  <si>
    <t>041/2289910</t>
  </si>
  <si>
    <t>80073295/14</t>
  </si>
  <si>
    <t xml:space="preserve"> 1342325</t>
  </si>
  <si>
    <t>RINV001408030</t>
  </si>
  <si>
    <t>041/2339149</t>
  </si>
  <si>
    <t>80073295/32</t>
  </si>
  <si>
    <t xml:space="preserve"> 1353975</t>
  </si>
  <si>
    <t>RINV001408055</t>
  </si>
  <si>
    <t>041/2392872</t>
  </si>
  <si>
    <t>80073295/81</t>
  </si>
  <si>
    <t xml:space="preserve"> 1364362</t>
  </si>
  <si>
    <t>RINV001408078</t>
  </si>
  <si>
    <t>041/2349087</t>
  </si>
  <si>
    <t>80073295/38</t>
  </si>
  <si>
    <t xml:space="preserve"> 1356454</t>
  </si>
  <si>
    <t>RINV001408084</t>
  </si>
  <si>
    <t>041/2397448</t>
  </si>
  <si>
    <t>80073295/109</t>
  </si>
  <si>
    <t xml:space="preserve"> 1365170</t>
  </si>
  <si>
    <t>RINV001408100</t>
  </si>
  <si>
    <t>041/2397028</t>
  </si>
  <si>
    <t>80073295/105</t>
  </si>
  <si>
    <t xml:space="preserve"> 1365064</t>
  </si>
  <si>
    <t>RINV001408109</t>
  </si>
  <si>
    <t>041/2322349</t>
  </si>
  <si>
    <t>80073295/24</t>
  </si>
  <si>
    <t xml:space="preserve"> 1349958</t>
  </si>
  <si>
    <t>RINV001408148</t>
  </si>
  <si>
    <t>041/2341989</t>
  </si>
  <si>
    <t>80073295/35</t>
  </si>
  <si>
    <t xml:space="preserve"> 1354732</t>
  </si>
  <si>
    <t>RINV001408157</t>
  </si>
  <si>
    <t>041/2314871</t>
  </si>
  <si>
    <t>80073295/18</t>
  </si>
  <si>
    <t xml:space="preserve"> 1348126</t>
  </si>
  <si>
    <t>RINV001408245</t>
  </si>
  <si>
    <t>041/2333980</t>
  </si>
  <si>
    <t>80073295/29</t>
  </si>
  <si>
    <t xml:space="preserve"> 1352952</t>
  </si>
  <si>
    <t>RINV001408253</t>
  </si>
  <si>
    <t>041/2374595</t>
  </si>
  <si>
    <t>80073295/57</t>
  </si>
  <si>
    <t xml:space="preserve"> 1361245</t>
  </si>
  <si>
    <t>RINV001408263</t>
  </si>
  <si>
    <t>041/2394768</t>
  </si>
  <si>
    <t>80073295/94</t>
  </si>
  <si>
    <t xml:space="preserve"> 1364680</t>
  </si>
  <si>
    <t>RINV001408281</t>
  </si>
  <si>
    <t>041/2390960</t>
  </si>
  <si>
    <t>80073295/74</t>
  </si>
  <si>
    <t xml:space="preserve"> 1364023</t>
  </si>
  <si>
    <t>RINV001408286</t>
  </si>
  <si>
    <t>041/2315517</t>
  </si>
  <si>
    <t>80073295/20</t>
  </si>
  <si>
    <t xml:space="preserve"> 1348318</t>
  </si>
  <si>
    <t>RINV001408309</t>
  </si>
  <si>
    <t>041/2397261</t>
  </si>
  <si>
    <t>80073295/106</t>
  </si>
  <si>
    <t xml:space="preserve"> 1365116</t>
  </si>
  <si>
    <t>RINV001408329</t>
  </si>
  <si>
    <t>041/2285301</t>
  </si>
  <si>
    <t>80073295/9</t>
  </si>
  <si>
    <t xml:space="preserve"> 1341116</t>
  </si>
  <si>
    <t>RINV001408353</t>
  </si>
  <si>
    <t>041/2388728</t>
  </si>
  <si>
    <t>80073295/70</t>
  </si>
  <si>
    <t xml:space="preserve"> 1363580</t>
  </si>
  <si>
    <t>RINV001408366</t>
  </si>
  <si>
    <t>041/2392620</t>
  </si>
  <si>
    <t>80073295/79</t>
  </si>
  <si>
    <t xml:space="preserve"> 1364319</t>
  </si>
  <si>
    <t>RINV001408382</t>
  </si>
  <si>
    <t>041/2397326</t>
  </si>
  <si>
    <t>80073295/107</t>
  </si>
  <si>
    <t xml:space="preserve"> 1365147</t>
  </si>
  <si>
    <t>RINV001408411</t>
  </si>
  <si>
    <t>041/2394506</t>
  </si>
  <si>
    <t>80073295/90</t>
  </si>
  <si>
    <t xml:space="preserve"> 1364634</t>
  </si>
  <si>
    <t>RINV001408442</t>
  </si>
  <si>
    <t>041/2351564</t>
  </si>
  <si>
    <t>80073295/40</t>
  </si>
  <si>
    <t xml:space="preserve"> 1357048</t>
  </si>
  <si>
    <t>RINV001408479</t>
  </si>
  <si>
    <t>041/2350831</t>
  </si>
  <si>
    <t>80073295/39</t>
  </si>
  <si>
    <t xml:space="preserve"> 1356896</t>
  </si>
  <si>
    <t>RINV001408490</t>
  </si>
  <si>
    <t>041/2393917</t>
  </si>
  <si>
    <t>80073295/88</t>
  </si>
  <si>
    <t xml:space="preserve"> 1364520</t>
  </si>
  <si>
    <t>RINV001408497</t>
  </si>
  <si>
    <t>041/2326027</t>
  </si>
  <si>
    <t>80073295/26</t>
  </si>
  <si>
    <t xml:space="preserve"> 1350999</t>
  </si>
  <si>
    <t>RINV001408525</t>
  </si>
  <si>
    <t>041/2394652</t>
  </si>
  <si>
    <t>80073295/92</t>
  </si>
  <si>
    <t xml:space="preserve"> 1364658</t>
  </si>
  <si>
    <t>RINV001408619</t>
  </si>
  <si>
    <t>041/2352248</t>
  </si>
  <si>
    <t>80073295/44</t>
  </si>
  <si>
    <t xml:space="preserve"> 1357199</t>
  </si>
  <si>
    <t>RINV001408651</t>
  </si>
  <si>
    <t>041/2392200</t>
  </si>
  <si>
    <t>80073295/76</t>
  </si>
  <si>
    <t xml:space="preserve"> 1364237</t>
  </si>
  <si>
    <t>RINV001408654</t>
  </si>
  <si>
    <t>041/2309327</t>
  </si>
  <si>
    <t>80073295/15</t>
  </si>
  <si>
    <t xml:space="preserve"> 1346758</t>
  </si>
  <si>
    <t>RINV001408705</t>
  </si>
  <si>
    <t>041/2396685</t>
  </si>
  <si>
    <t>80073295/104</t>
  </si>
  <si>
    <t xml:space="preserve"> 1365003</t>
  </si>
  <si>
    <t>RINV001408768</t>
  </si>
  <si>
    <t>041/2228915</t>
  </si>
  <si>
    <t>80073295/3</t>
  </si>
  <si>
    <t xml:space="preserve"> 1328184</t>
  </si>
  <si>
    <t>RINV001408817</t>
  </si>
  <si>
    <t>041/2377599</t>
  </si>
  <si>
    <t>80073295/58</t>
  </si>
  <si>
    <t xml:space="preserve"> 1361728</t>
  </si>
  <si>
    <t>RINV001408842</t>
  </si>
  <si>
    <t>041/2314868</t>
  </si>
  <si>
    <t>80073295/17</t>
  </si>
  <si>
    <t xml:space="preserve"> 1348125</t>
  </si>
  <si>
    <t>RINV001408914</t>
  </si>
  <si>
    <t>041/2393479</t>
  </si>
  <si>
    <t>80073295/85</t>
  </si>
  <si>
    <t xml:space="preserve"> 1364439</t>
  </si>
  <si>
    <t>RINV001408929</t>
  </si>
  <si>
    <t>041/2393866</t>
  </si>
  <si>
    <t>80073295/87</t>
  </si>
  <si>
    <t xml:space="preserve"> 1364514</t>
  </si>
  <si>
    <t>RINV001408959</t>
  </si>
  <si>
    <t>041/2396494</t>
  </si>
  <si>
    <t>80073295/102</t>
  </si>
  <si>
    <t xml:space="preserve"> 1364969</t>
  </si>
  <si>
    <t>RINV001408966</t>
  </si>
  <si>
    <t>041/2343860</t>
  </si>
  <si>
    <t>80073295/36</t>
  </si>
  <si>
    <t xml:space="preserve"> 1355226</t>
  </si>
  <si>
    <t>RINV001408986</t>
  </si>
  <si>
    <t>041/2356619</t>
  </si>
  <si>
    <t>80073295/45</t>
  </si>
  <si>
    <t xml:space="preserve"> 1358045</t>
  </si>
  <si>
    <t>RINV001409030</t>
  </si>
  <si>
    <t>041/2352239</t>
  </si>
  <si>
    <t>80073295/43</t>
  </si>
  <si>
    <t xml:space="preserve"> 1357195</t>
  </si>
  <si>
    <t>RINV001409051</t>
  </si>
  <si>
    <t>041/2369614</t>
  </si>
  <si>
    <t>80073295/52</t>
  </si>
  <si>
    <t xml:space="preserve"> 1360304</t>
  </si>
  <si>
    <t>RINV001409101</t>
  </si>
  <si>
    <t>041/2393482</t>
  </si>
  <si>
    <t>80073295/86</t>
  </si>
  <si>
    <t xml:space="preserve"> 1364440</t>
  </si>
  <si>
    <t>RINV001409155</t>
  </si>
  <si>
    <t>041/2333620</t>
  </si>
  <si>
    <t>80073295/27</t>
  </si>
  <si>
    <t xml:space="preserve"> 1352882</t>
  </si>
  <si>
    <t>RINV001409161</t>
  </si>
  <si>
    <t>041/2392355</t>
  </si>
  <si>
    <t>80073295/78</t>
  </si>
  <si>
    <t xml:space="preserve"> 1364267</t>
  </si>
  <si>
    <t>RINV001409269</t>
  </si>
  <si>
    <t>041/2395486</t>
  </si>
  <si>
    <t>80073295/98</t>
  </si>
  <si>
    <t xml:space="preserve"> 1364770</t>
  </si>
  <si>
    <t>RINV001409296</t>
  </si>
  <si>
    <t>041/2370726</t>
  </si>
  <si>
    <t>80073295/53</t>
  </si>
  <si>
    <t xml:space="preserve"> 1360521</t>
  </si>
  <si>
    <t>RINV001409347</t>
  </si>
  <si>
    <t>041/2363227</t>
  </si>
  <si>
    <t>80073295/47</t>
  </si>
  <si>
    <t xml:space="preserve"> 1359227</t>
  </si>
  <si>
    <t>RINV001409372</t>
  </si>
  <si>
    <t>041/2319768</t>
  </si>
  <si>
    <t>80073295/21</t>
  </si>
  <si>
    <t xml:space="preserve"> 1349316</t>
  </si>
  <si>
    <t>RINV001409418</t>
  </si>
  <si>
    <t>041/2351741</t>
  </si>
  <si>
    <t>80073295/41</t>
  </si>
  <si>
    <t xml:space="preserve"> 1357082</t>
  </si>
  <si>
    <t>RINV001409450</t>
  </si>
  <si>
    <t>041/2337533</t>
  </si>
  <si>
    <t>80073295/30</t>
  </si>
  <si>
    <t xml:space="preserve"> 1353625</t>
  </si>
  <si>
    <t>RINV001409491</t>
  </si>
  <si>
    <t>041/2314294</t>
  </si>
  <si>
    <t>80073295/16</t>
  </si>
  <si>
    <t xml:space="preserve"> 1347985</t>
  </si>
  <si>
    <t>RINV001409657</t>
  </si>
  <si>
    <t>041/2387814</t>
  </si>
  <si>
    <t>80073295/66</t>
  </si>
  <si>
    <t xml:space="preserve"> 1363400</t>
  </si>
  <si>
    <t>RINV001409667</t>
  </si>
  <si>
    <t>041/2384758</t>
  </si>
  <si>
    <t>80073295/61</t>
  </si>
  <si>
    <t xml:space="preserve"> 1362852</t>
  </si>
  <si>
    <t>RINV001409715</t>
  </si>
  <si>
    <t>041/2278046</t>
  </si>
  <si>
    <t>80073295/7</t>
  </si>
  <si>
    <t xml:space="preserve"> 1339480</t>
  </si>
  <si>
    <t>RINV001409839</t>
  </si>
  <si>
    <t>041/2402806</t>
  </si>
  <si>
    <t>80075046/177</t>
  </si>
  <si>
    <t xml:space="preserve"> 1366376</t>
  </si>
  <si>
    <t>RINV001409844</t>
  </si>
  <si>
    <t>041/2345236</t>
  </si>
  <si>
    <t>80075046/64</t>
  </si>
  <si>
    <t xml:space="preserve"> 1355550</t>
  </si>
  <si>
    <t>RINV001409896</t>
  </si>
  <si>
    <t>041/2396994</t>
  </si>
  <si>
    <t>80075046/127</t>
  </si>
  <si>
    <t xml:space="preserve"> 1365051</t>
  </si>
  <si>
    <t>RINV001409898</t>
  </si>
  <si>
    <t>041/2388755</t>
  </si>
  <si>
    <t>80075046/111</t>
  </si>
  <si>
    <t xml:space="preserve"> 1363585</t>
  </si>
  <si>
    <t>RINV001409927</t>
  </si>
  <si>
    <t>041/2283398</t>
  </si>
  <si>
    <t>80075046/14</t>
  </si>
  <si>
    <t xml:space="preserve"> 1340741</t>
  </si>
  <si>
    <t>RINV001409971</t>
  </si>
  <si>
    <t>041/2401973</t>
  </si>
  <si>
    <t>80075046/166</t>
  </si>
  <si>
    <t xml:space="preserve"> 1366146</t>
  </si>
  <si>
    <t>RINV001409985</t>
  </si>
  <si>
    <t>041/2350594</t>
  </si>
  <si>
    <t>80075046/73</t>
  </si>
  <si>
    <t xml:space="preserve"> 1356824</t>
  </si>
  <si>
    <t>RINV001409990</t>
  </si>
  <si>
    <t>041/2406879</t>
  </si>
  <si>
    <t>80075046/210</t>
  </si>
  <si>
    <t xml:space="preserve"> 1367422</t>
  </si>
  <si>
    <t>RINV001410041</t>
  </si>
  <si>
    <t>041/2406379</t>
  </si>
  <si>
    <t>80075046/206</t>
  </si>
  <si>
    <t xml:space="preserve"> 1367310</t>
  </si>
  <si>
    <t>RINV001410067</t>
  </si>
  <si>
    <t>041/2228333</t>
  </si>
  <si>
    <t>80075046/3</t>
  </si>
  <si>
    <t xml:space="preserve"> 1328079</t>
  </si>
  <si>
    <t>RINV001410091</t>
  </si>
  <si>
    <t>041/2403037</t>
  </si>
  <si>
    <t>80075046/178</t>
  </si>
  <si>
    <t xml:space="preserve"> 1366439</t>
  </si>
  <si>
    <t>RINV001410141</t>
  </si>
  <si>
    <t>041/2203477</t>
  </si>
  <si>
    <t>80075046/1</t>
  </si>
  <si>
    <t xml:space="preserve"> 1322964</t>
  </si>
  <si>
    <t>RINV001410145</t>
  </si>
  <si>
    <t>041/2403465</t>
  </si>
  <si>
    <t>80075046/183</t>
  </si>
  <si>
    <t xml:space="preserve"> 1366533</t>
  </si>
  <si>
    <t>RINV001410151</t>
  </si>
  <si>
    <t>041/2273391</t>
  </si>
  <si>
    <t>80075046/10</t>
  </si>
  <si>
    <t xml:space="preserve"> 1338482</t>
  </si>
  <si>
    <t>RINV001410213</t>
  </si>
  <si>
    <t>041/2333762</t>
  </si>
  <si>
    <t>80075046/51</t>
  </si>
  <si>
    <t xml:space="preserve"> 1352911</t>
  </si>
  <si>
    <t>RINV001410264</t>
  </si>
  <si>
    <t>041/2399290</t>
  </si>
  <si>
    <t>80075046/138</t>
  </si>
  <si>
    <t xml:space="preserve"> 1365458</t>
  </si>
  <si>
    <t>RINV001410283</t>
  </si>
  <si>
    <t>041/2407085</t>
  </si>
  <si>
    <t>80075046/213</t>
  </si>
  <si>
    <t xml:space="preserve"> 1367465</t>
  </si>
  <si>
    <t>RINV001410315</t>
  </si>
  <si>
    <t>041/2389087</t>
  </si>
  <si>
    <t>80075046/113</t>
  </si>
  <si>
    <t xml:space="preserve"> 1363631</t>
  </si>
  <si>
    <t>RINV001410360</t>
  </si>
  <si>
    <t>041/2404637</t>
  </si>
  <si>
    <t>80075046/191</t>
  </si>
  <si>
    <t xml:space="preserve"> 1366879</t>
  </si>
  <si>
    <t>RINV001410381</t>
  </si>
  <si>
    <t>041/2369269</t>
  </si>
  <si>
    <t>80075046/86</t>
  </si>
  <si>
    <t xml:space="preserve"> 1360236</t>
  </si>
  <si>
    <t>RINV001410394</t>
  </si>
  <si>
    <t>041/2248394</t>
  </si>
  <si>
    <t>80075046/6</t>
  </si>
  <si>
    <t xml:space="preserve"> 1333144</t>
  </si>
  <si>
    <t>RINV001410444</t>
  </si>
  <si>
    <t>041/2271138</t>
  </si>
  <si>
    <t>80075046/9</t>
  </si>
  <si>
    <t xml:space="preserve"> 1337961</t>
  </si>
  <si>
    <t>RINV001410457</t>
  </si>
  <si>
    <t>041/2288953</t>
  </si>
  <si>
    <t>80075046/17</t>
  </si>
  <si>
    <t xml:space="preserve"> 1342088</t>
  </si>
  <si>
    <t>RINV001410466</t>
  </si>
  <si>
    <t>041/2348223</t>
  </si>
  <si>
    <t>80075046/69</t>
  </si>
  <si>
    <t xml:space="preserve"> 1356267</t>
  </si>
  <si>
    <t>RINV001410486</t>
  </si>
  <si>
    <t>041/2371556</t>
  </si>
  <si>
    <t>80075046/91</t>
  </si>
  <si>
    <t xml:space="preserve"> 1360688</t>
  </si>
  <si>
    <t>RINV001410534</t>
  </si>
  <si>
    <t>041/2336000</t>
  </si>
  <si>
    <t>80075046/54</t>
  </si>
  <si>
    <t xml:space="preserve"> 1353360</t>
  </si>
  <si>
    <t>RINV001410540</t>
  </si>
  <si>
    <t>041/2370517</t>
  </si>
  <si>
    <t>80075046/88</t>
  </si>
  <si>
    <t xml:space="preserve"> 1360468</t>
  </si>
  <si>
    <t>RINV001410593</t>
  </si>
  <si>
    <t>041/2404871</t>
  </si>
  <si>
    <t>80075046/198</t>
  </si>
  <si>
    <t xml:space="preserve"> 1366938</t>
  </si>
  <si>
    <t>RINV001410634</t>
  </si>
  <si>
    <t>041/2370723</t>
  </si>
  <si>
    <t>80075046/89</t>
  </si>
  <si>
    <t xml:space="preserve"> 1360519</t>
  </si>
  <si>
    <t>RINV001410642</t>
  </si>
  <si>
    <t>041/2397468</t>
  </si>
  <si>
    <t>80075046/128</t>
  </si>
  <si>
    <t xml:space="preserve"> 1365173</t>
  </si>
  <si>
    <t>RINV001410682</t>
  </si>
  <si>
    <t>041/2399352</t>
  </si>
  <si>
    <t>80075046/141</t>
  </si>
  <si>
    <t xml:space="preserve"> 1365468</t>
  </si>
  <si>
    <t>RINV001410755</t>
  </si>
  <si>
    <t>041/2318060</t>
  </si>
  <si>
    <t>80075046/41</t>
  </si>
  <si>
    <t xml:space="preserve"> JIANHE ZONG</t>
  </si>
  <si>
    <t>RINV001410780</t>
  </si>
  <si>
    <t>041/2400042</t>
  </si>
  <si>
    <t>80075046/151</t>
  </si>
  <si>
    <t xml:space="preserve"> 1365626</t>
  </si>
  <si>
    <t>RINV001410805</t>
  </si>
  <si>
    <t>041/2341557</t>
  </si>
  <si>
    <t>80075046/62</t>
  </si>
  <si>
    <t xml:space="preserve"> 1354629</t>
  </si>
  <si>
    <t>RINV001410807</t>
  </si>
  <si>
    <t>041/2375409</t>
  </si>
  <si>
    <t>80075046/97</t>
  </si>
  <si>
    <t xml:space="preserve"> 1361375</t>
  </si>
  <si>
    <t>RINV001410808</t>
  </si>
  <si>
    <t>041/2312542</t>
  </si>
  <si>
    <t>80075046/32</t>
  </si>
  <si>
    <t xml:space="preserve"> 1347531</t>
  </si>
  <si>
    <t>RINV001410930</t>
  </si>
  <si>
    <t>041/2402782</t>
  </si>
  <si>
    <t>80075046/176</t>
  </si>
  <si>
    <t xml:space="preserve"> 1366368</t>
  </si>
  <si>
    <t>RINV001410974</t>
  </si>
  <si>
    <t>041/2402116</t>
  </si>
  <si>
    <t>80075046/170</t>
  </si>
  <si>
    <t xml:space="preserve"> 1366173</t>
  </si>
  <si>
    <t>RINV001411016</t>
  </si>
  <si>
    <t>041/2398241</t>
  </si>
  <si>
    <t>80075046/130</t>
  </si>
  <si>
    <t xml:space="preserve"> 1365268</t>
  </si>
  <si>
    <t>RINV001411122</t>
  </si>
  <si>
    <t>041/2293060</t>
  </si>
  <si>
    <t>80075046/20</t>
  </si>
  <si>
    <t xml:space="preserve"> 1343058</t>
  </si>
  <si>
    <t>RINV001411182</t>
  </si>
  <si>
    <t>041/2406912</t>
  </si>
  <si>
    <t>80075046/212</t>
  </si>
  <si>
    <t xml:space="preserve"> 1367426</t>
  </si>
  <si>
    <t>RINV001411203</t>
  </si>
  <si>
    <t>041/2352668</t>
  </si>
  <si>
    <t>80075046/78</t>
  </si>
  <si>
    <t xml:space="preserve"> 1357282</t>
  </si>
  <si>
    <t>RINV001411234</t>
  </si>
  <si>
    <t>041/2296120</t>
  </si>
  <si>
    <t>80075046/22</t>
  </si>
  <si>
    <t xml:space="preserve"> 1343816</t>
  </si>
  <si>
    <t>RINV001411261</t>
  </si>
  <si>
    <t>041/2389766</t>
  </si>
  <si>
    <t>80075046/118</t>
  </si>
  <si>
    <t xml:space="preserve"> 1363764</t>
  </si>
  <si>
    <t>RINV001411352</t>
  </si>
  <si>
    <t>041/2301053</t>
  </si>
  <si>
    <t>80075046/23</t>
  </si>
  <si>
    <t xml:space="preserve"> 1344938</t>
  </si>
  <si>
    <t>RINV001411417</t>
  </si>
  <si>
    <t>041/2367787</t>
  </si>
  <si>
    <t>80075046/84</t>
  </si>
  <si>
    <t xml:space="preserve"> 1359939</t>
  </si>
  <si>
    <t>RINV001411474</t>
  </si>
  <si>
    <t>041/2321219</t>
  </si>
  <si>
    <t>80075046/45</t>
  </si>
  <si>
    <t xml:space="preserve"> 1349675</t>
  </si>
  <si>
    <t>RINV001411479</t>
  </si>
  <si>
    <t>041/2346610</t>
  </si>
  <si>
    <t>80075046/65</t>
  </si>
  <si>
    <t xml:space="preserve"> 1355870</t>
  </si>
  <si>
    <t>RINV001411504</t>
  </si>
  <si>
    <t>041/2404079</t>
  </si>
  <si>
    <t>80075046/187</t>
  </si>
  <si>
    <t xml:space="preserve"> 1366700</t>
  </si>
  <si>
    <t>RINV001411505</t>
  </si>
  <si>
    <t>041/2314017</t>
  </si>
  <si>
    <t>80075046/34</t>
  </si>
  <si>
    <t xml:space="preserve"> 1347910</t>
  </si>
  <si>
    <t>RINV001411517</t>
  </si>
  <si>
    <t>041/2406244</t>
  </si>
  <si>
    <t>80075046/205</t>
  </si>
  <si>
    <t xml:space="preserve"> 1367269</t>
  </si>
  <si>
    <t>RINV001411528</t>
  </si>
  <si>
    <t>041/2390116</t>
  </si>
  <si>
    <t>80075046/119</t>
  </si>
  <si>
    <t xml:space="preserve"> 1363837</t>
  </si>
  <si>
    <t>RINV001411545</t>
  </si>
  <si>
    <t>041/2350243</t>
  </si>
  <si>
    <t>80075046/72</t>
  </si>
  <si>
    <t xml:space="preserve"> 1356641</t>
  </si>
  <si>
    <t>RINV001411558</t>
  </si>
  <si>
    <t>041/2402147</t>
  </si>
  <si>
    <t>80075046/171</t>
  </si>
  <si>
    <t xml:space="preserve"> 1366191</t>
  </si>
  <si>
    <t>RINV001411583</t>
  </si>
  <si>
    <t>041/2406513</t>
  </si>
  <si>
    <t>80075046/207</t>
  </si>
  <si>
    <t xml:space="preserve"> 1367328</t>
  </si>
  <si>
    <t>RINV001411632</t>
  </si>
  <si>
    <t>041/2405318</t>
  </si>
  <si>
    <t>80075046/199</t>
  </si>
  <si>
    <t xml:space="preserve"> 1367046</t>
  </si>
  <si>
    <t>RINV001411634</t>
  </si>
  <si>
    <t>041/2368600</t>
  </si>
  <si>
    <t>80075046/85</t>
  </si>
  <si>
    <t xml:space="preserve"> 1360106</t>
  </si>
  <si>
    <t>RINV001411637</t>
  </si>
  <si>
    <t>041/2341462</t>
  </si>
  <si>
    <t>80075046/61</t>
  </si>
  <si>
    <t xml:space="preserve"> 1354612</t>
  </si>
  <si>
    <t>RINV001411646</t>
  </si>
  <si>
    <t>041/2369999</t>
  </si>
  <si>
    <t>80075046/87</t>
  </si>
  <si>
    <t xml:space="preserve"> 1360386</t>
  </si>
  <si>
    <t>RINV001411692</t>
  </si>
  <si>
    <t>041/2404650</t>
  </si>
  <si>
    <t>80075046/192</t>
  </si>
  <si>
    <t xml:space="preserve"> 1366883</t>
  </si>
  <si>
    <t>RINV001411696</t>
  </si>
  <si>
    <t>041/2347333</t>
  </si>
  <si>
    <t>80075046/67</t>
  </si>
  <si>
    <t xml:space="preserve"> 1356056</t>
  </si>
  <si>
    <t>RINV001411717</t>
  </si>
  <si>
    <t>041/2398312</t>
  </si>
  <si>
    <t>80075046/132</t>
  </si>
  <si>
    <t xml:space="preserve"> 1365291</t>
  </si>
  <si>
    <t>RINV001411796</t>
  </si>
  <si>
    <t>041/2362263</t>
  </si>
  <si>
    <t>80075046/82</t>
  </si>
  <si>
    <t xml:space="preserve"> 1359051</t>
  </si>
  <si>
    <t>RINV001411798</t>
  </si>
  <si>
    <t>041/2372161</t>
  </si>
  <si>
    <t>80075046/93</t>
  </si>
  <si>
    <t xml:space="preserve"> 1360843</t>
  </si>
  <si>
    <t>RINV001411826</t>
  </si>
  <si>
    <t>041/2389466</t>
  </si>
  <si>
    <t>80075046/115</t>
  </si>
  <si>
    <t xml:space="preserve"> 1363707</t>
  </si>
  <si>
    <t>RINV001411828</t>
  </si>
  <si>
    <t>041/2403226</t>
  </si>
  <si>
    <t>80075046/181</t>
  </si>
  <si>
    <t xml:space="preserve"> 1366476</t>
  </si>
  <si>
    <t>RINV001411876</t>
  </si>
  <si>
    <t>041/2248693</t>
  </si>
  <si>
    <t>80075046/7</t>
  </si>
  <si>
    <t xml:space="preserve"> 1333238</t>
  </si>
  <si>
    <t>RINV001411887</t>
  </si>
  <si>
    <t>041/2399466</t>
  </si>
  <si>
    <t>80075046/143</t>
  </si>
  <si>
    <t xml:space="preserve"> 1365502</t>
  </si>
  <si>
    <t>RINV001411969</t>
  </si>
  <si>
    <t>041/2301491</t>
  </si>
  <si>
    <t>80075046/24</t>
  </si>
  <si>
    <t xml:space="preserve"> 1345024</t>
  </si>
  <si>
    <t>RINV001412006</t>
  </si>
  <si>
    <t>041/2384884</t>
  </si>
  <si>
    <t>80075046/106</t>
  </si>
  <si>
    <t xml:space="preserve"> 1362868</t>
  </si>
  <si>
    <t>RINV001412026</t>
  </si>
  <si>
    <t>041/2405960</t>
  </si>
  <si>
    <t>80075046/204</t>
  </si>
  <si>
    <t xml:space="preserve"> 1367194</t>
  </si>
  <si>
    <t>RINV001412028</t>
  </si>
  <si>
    <t>041/2404401</t>
  </si>
  <si>
    <t>80075046/189</t>
  </si>
  <si>
    <t xml:space="preserve"> 1366808</t>
  </si>
  <si>
    <t>RINV001412111</t>
  </si>
  <si>
    <t>041/2399083</t>
  </si>
  <si>
    <t>80075046/136</t>
  </si>
  <si>
    <t xml:space="preserve"> 1365418</t>
  </si>
  <si>
    <t>RINV001412134</t>
  </si>
  <si>
    <t>041/2401375</t>
  </si>
  <si>
    <t>80075046/161</t>
  </si>
  <si>
    <t xml:space="preserve"> 1365969</t>
  </si>
  <si>
    <t>RINV001412150</t>
  </si>
  <si>
    <t>041/2399903</t>
  </si>
  <si>
    <t>80075046/149</t>
  </si>
  <si>
    <t xml:space="preserve"> 1365577</t>
  </si>
  <si>
    <t>RINV001412200</t>
  </si>
  <si>
    <t>041/2375546</t>
  </si>
  <si>
    <t>80075046/98</t>
  </si>
  <si>
    <t xml:space="preserve"> 1361400</t>
  </si>
  <si>
    <t>RINV001412232</t>
  </si>
  <si>
    <t>041/2395347</t>
  </si>
  <si>
    <t>80075046/125</t>
  </si>
  <si>
    <t xml:space="preserve"> 1364744</t>
  </si>
  <si>
    <t>RINV001412266</t>
  </si>
  <si>
    <t>041/2215751</t>
  </si>
  <si>
    <t>80075046/2</t>
  </si>
  <si>
    <t xml:space="preserve"> 1325461</t>
  </si>
  <si>
    <t>RINV001412280</t>
  </si>
  <si>
    <t>041/2345209</t>
  </si>
  <si>
    <t>80075046/63</t>
  </si>
  <si>
    <t xml:space="preserve"> 1355541</t>
  </si>
  <si>
    <t>RINV001412350</t>
  </si>
  <si>
    <t>041/2399580</t>
  </si>
  <si>
    <t>80075046/145</t>
  </si>
  <si>
    <t xml:space="preserve"> 1365517</t>
  </si>
  <si>
    <t>RINV001412399</t>
  </si>
  <si>
    <t>041/2400817</t>
  </si>
  <si>
    <t>80075046/157</t>
  </si>
  <si>
    <t xml:space="preserve"> 1365841</t>
  </si>
  <si>
    <t>RINV001412471</t>
  </si>
  <si>
    <t>041/2317674</t>
  </si>
  <si>
    <t>80075046/40</t>
  </si>
  <si>
    <t xml:space="preserve"> 1348866</t>
  </si>
  <si>
    <t>RINV001412478</t>
  </si>
  <si>
    <t>041/2400764</t>
  </si>
  <si>
    <t>80075046/156</t>
  </si>
  <si>
    <t xml:space="preserve"> 1365836</t>
  </si>
  <si>
    <t>RINV001412536</t>
  </si>
  <si>
    <t>041/2320610</t>
  </si>
  <si>
    <t>80075046/44</t>
  </si>
  <si>
    <t xml:space="preserve"> 1349546</t>
  </si>
  <si>
    <t>RINV001412539</t>
  </si>
  <si>
    <t>041/2405574</t>
  </si>
  <si>
    <t>80075046/202</t>
  </si>
  <si>
    <t xml:space="preserve"> 1367096</t>
  </si>
  <si>
    <t>RINV001412587</t>
  </si>
  <si>
    <t>041/2315240</t>
  </si>
  <si>
    <t>80075046/37</t>
  </si>
  <si>
    <t xml:space="preserve"> 1348234</t>
  </si>
  <si>
    <t>RINV001412642</t>
  </si>
  <si>
    <t>041/2405935</t>
  </si>
  <si>
    <t>80075046/203</t>
  </si>
  <si>
    <t xml:space="preserve"> 1367185</t>
  </si>
  <si>
    <t>RINV001412666</t>
  </si>
  <si>
    <t>041/2383940</t>
  </si>
  <si>
    <t>80075046/105</t>
  </si>
  <si>
    <t xml:space="preserve"> 1362760</t>
  </si>
  <si>
    <t>RINV001412690</t>
  </si>
  <si>
    <t>041/2400280</t>
  </si>
  <si>
    <t>80075046/153</t>
  </si>
  <si>
    <t xml:space="preserve"> 1365708</t>
  </si>
  <si>
    <t>RINV001412722</t>
  </si>
  <si>
    <t>041/2311223</t>
  </si>
  <si>
    <t>80075046/30</t>
  </si>
  <si>
    <t xml:space="preserve"> 1347210</t>
  </si>
  <si>
    <t>RINV001412798</t>
  </si>
  <si>
    <t>80075046/79</t>
  </si>
  <si>
    <t>RINV001412892</t>
  </si>
  <si>
    <t>041/2268918</t>
  </si>
  <si>
    <t>80075046/8</t>
  </si>
  <si>
    <t xml:space="preserve"> 1337495</t>
  </si>
  <si>
    <t>RINV001412917</t>
  </si>
  <si>
    <t>041/2323737</t>
  </si>
  <si>
    <t>80075046/48</t>
  </si>
  <si>
    <t xml:space="preserve"> 1350352</t>
  </si>
  <si>
    <t>RINV001413001</t>
  </si>
  <si>
    <t>041/2359105</t>
  </si>
  <si>
    <t>80075046/80</t>
  </si>
  <si>
    <t xml:space="preserve"> 1358504</t>
  </si>
  <si>
    <t>RINV001413068</t>
  </si>
  <si>
    <t>041/2312860</t>
  </si>
  <si>
    <t>80075046/33</t>
  </si>
  <si>
    <t xml:space="preserve"> 1347616</t>
  </si>
  <si>
    <t>RINV001413145</t>
  </si>
  <si>
    <t>041/2306210</t>
  </si>
  <si>
    <t>80075046/27</t>
  </si>
  <si>
    <t xml:space="preserve"> 1346044</t>
  </si>
  <si>
    <t>RINV001413152</t>
  </si>
  <si>
    <t>041/2371011</t>
  </si>
  <si>
    <t>80075046/90</t>
  </si>
  <si>
    <t xml:space="preserve"> 1360587</t>
  </si>
  <si>
    <t>RINV001413153</t>
  </si>
  <si>
    <t>041/2401221</t>
  </si>
  <si>
    <t>80075046/159</t>
  </si>
  <si>
    <t xml:space="preserve"> 1365939</t>
  </si>
  <si>
    <t>RINV001413171</t>
  </si>
  <si>
    <t>041/2349041</t>
  </si>
  <si>
    <t>80075046/71</t>
  </si>
  <si>
    <t xml:space="preserve"> 1356442</t>
  </si>
  <si>
    <t>RINV001413208</t>
  </si>
  <si>
    <t>041/2377835</t>
  </si>
  <si>
    <t>80075046/99</t>
  </si>
  <si>
    <t xml:space="preserve"> 1361761</t>
  </si>
  <si>
    <t>RINV001413296</t>
  </si>
  <si>
    <t>041/2403594</t>
  </si>
  <si>
    <t>80075046/186</t>
  </si>
  <si>
    <t xml:space="preserve"> 1366554</t>
  </si>
  <si>
    <t>RINV001413298</t>
  </si>
  <si>
    <t>041/2399322</t>
  </si>
  <si>
    <t>80075046/140</t>
  </si>
  <si>
    <t xml:space="preserve"> 1365462</t>
  </si>
  <si>
    <t>RINV001413299</t>
  </si>
  <si>
    <t>041/2398857</t>
  </si>
  <si>
    <t>80075046/134</t>
  </si>
  <si>
    <t xml:space="preserve"> 1365380</t>
  </si>
  <si>
    <t>RINV001413351</t>
  </si>
  <si>
    <t>041/2399717</t>
  </si>
  <si>
    <t>80075046/148</t>
  </si>
  <si>
    <t xml:space="preserve"> 1365535</t>
  </si>
  <si>
    <t>RINV001413369</t>
  </si>
  <si>
    <t>041/2399295</t>
  </si>
  <si>
    <t>80075046/139</t>
  </si>
  <si>
    <t xml:space="preserve"> 1365459</t>
  </si>
  <si>
    <t>RINV001413390</t>
  </si>
  <si>
    <t>041/2279820</t>
  </si>
  <si>
    <t>80075046/13</t>
  </si>
  <si>
    <t xml:space="preserve"> 1339916</t>
  </si>
  <si>
    <t>RINV001413442</t>
  </si>
  <si>
    <t>041/2273804</t>
  </si>
  <si>
    <t>80075046/11</t>
  </si>
  <si>
    <t xml:space="preserve"> 1338558</t>
  </si>
  <si>
    <t>RINV001413541</t>
  </si>
  <si>
    <t>041/2400666</t>
  </si>
  <si>
    <t>80075046/154</t>
  </si>
  <si>
    <t xml:space="preserve"> 1365813</t>
  </si>
  <si>
    <t>RINV001413574</t>
  </si>
  <si>
    <t>041/2401572</t>
  </si>
  <si>
    <t>80075046/163</t>
  </si>
  <si>
    <t xml:space="preserve"> 1366018</t>
  </si>
  <si>
    <t>RINV001413582</t>
  </si>
  <si>
    <t>041/2247326</t>
  </si>
  <si>
    <t>80075046/5</t>
  </si>
  <si>
    <t xml:space="preserve"> 1332873</t>
  </si>
  <si>
    <t>RINV001413640</t>
  </si>
  <si>
    <t>041/2388816</t>
  </si>
  <si>
    <t>80075046/112</t>
  </si>
  <si>
    <t xml:space="preserve"> 1363598</t>
  </si>
  <si>
    <t>RINV001413665</t>
  </si>
  <si>
    <t>041/2404576</t>
  </si>
  <si>
    <t>80075046/190</t>
  </si>
  <si>
    <t xml:space="preserve"> 1366861</t>
  </si>
  <si>
    <t>RINV001413688</t>
  </si>
  <si>
    <t>041/2304082</t>
  </si>
  <si>
    <t>80075046/26</t>
  </si>
  <si>
    <t xml:space="preserve"> 1345577</t>
  </si>
  <si>
    <t>RINV001413733</t>
  </si>
  <si>
    <t>041/2338940</t>
  </si>
  <si>
    <t>80075046/58</t>
  </si>
  <si>
    <t xml:space="preserve"> 1353918</t>
  </si>
  <si>
    <t>RINV001413749</t>
  </si>
  <si>
    <t>041/2406517</t>
  </si>
  <si>
    <t>80075046/208</t>
  </si>
  <si>
    <t xml:space="preserve"> 1367330</t>
  </si>
  <si>
    <t>RINV001413782</t>
  </si>
  <si>
    <t>041/2386335</t>
  </si>
  <si>
    <t>80075046/109</t>
  </si>
  <si>
    <t xml:space="preserve"> 1363179</t>
  </si>
  <si>
    <t>RINV001413813</t>
  </si>
  <si>
    <t>041/2405474</t>
  </si>
  <si>
    <t>80075046/201</t>
  </si>
  <si>
    <t xml:space="preserve"> 1367080</t>
  </si>
  <si>
    <t>RINV001413833</t>
  </si>
  <si>
    <t>041/2406885</t>
  </si>
  <si>
    <t>80075046/211</t>
  </si>
  <si>
    <t xml:space="preserve"> 1367424</t>
  </si>
  <si>
    <t>RINV001413885</t>
  </si>
  <si>
    <t>041/2391977</t>
  </si>
  <si>
    <t>80075046/120</t>
  </si>
  <si>
    <t xml:space="preserve"> 1364206</t>
  </si>
  <si>
    <t>RINV001413888</t>
  </si>
  <si>
    <t>041/2336621</t>
  </si>
  <si>
    <t>80075046/55</t>
  </si>
  <si>
    <t xml:space="preserve"> 1353509</t>
  </si>
  <si>
    <t>RINV001413895</t>
  </si>
  <si>
    <t>041/2378837</t>
  </si>
  <si>
    <t>80075046/101</t>
  </si>
  <si>
    <t xml:space="preserve"> 1361948</t>
  </si>
  <si>
    <t>RINV001413908</t>
  </si>
  <si>
    <t>041/2292540</t>
  </si>
  <si>
    <t>80075046/19</t>
  </si>
  <si>
    <t xml:space="preserve"> 1342962</t>
  </si>
  <si>
    <t>RINV001413946</t>
  </si>
  <si>
    <t>041/2324486</t>
  </si>
  <si>
    <t>80075046/49</t>
  </si>
  <si>
    <t xml:space="preserve"> 1350614</t>
  </si>
  <si>
    <t>RINV001413981</t>
  </si>
  <si>
    <t>041/2287189</t>
  </si>
  <si>
    <t>80075046/16</t>
  </si>
  <si>
    <t xml:space="preserve"> 1341590</t>
  </si>
  <si>
    <t>RINV001413993</t>
  </si>
  <si>
    <t>041/2385013</t>
  </si>
  <si>
    <t>80075046/107</t>
  </si>
  <si>
    <t xml:space="preserve"> 1362886</t>
  </si>
  <si>
    <t>RINV001413994</t>
  </si>
  <si>
    <t>041/2403478</t>
  </si>
  <si>
    <t>80075046/184</t>
  </si>
  <si>
    <t xml:space="preserve"> 1366537</t>
  </si>
  <si>
    <t>RINV001414094</t>
  </si>
  <si>
    <t>041/2352244</t>
  </si>
  <si>
    <t>80075046/77</t>
  </si>
  <si>
    <t xml:space="preserve"> 1357198</t>
  </si>
  <si>
    <t>RINV001414159</t>
  </si>
  <si>
    <t>041/2403132</t>
  </si>
  <si>
    <t>80075046/180</t>
  </si>
  <si>
    <t xml:space="preserve"> 1366463</t>
  </si>
  <si>
    <t>RINV001414235</t>
  </si>
  <si>
    <t>041/2382395</t>
  </si>
  <si>
    <t>80075046/104</t>
  </si>
  <si>
    <t xml:space="preserve"> 1362504</t>
  </si>
  <si>
    <t>RINV001414248</t>
  </si>
  <si>
    <t>041/2399420</t>
  </si>
  <si>
    <t>80075046/142</t>
  </si>
  <si>
    <t xml:space="preserve"> 1365492</t>
  </si>
  <si>
    <t>RINV001414302</t>
  </si>
  <si>
    <t>041/2321427</t>
  </si>
  <si>
    <t>80075046/46</t>
  </si>
  <si>
    <t xml:space="preserve"> 1349752</t>
  </si>
  <si>
    <t>RINV001414330</t>
  </si>
  <si>
    <t>041/2304005</t>
  </si>
  <si>
    <t>80075046/25</t>
  </si>
  <si>
    <t xml:space="preserve"> 1345560</t>
  </si>
  <si>
    <t>RINV001414500</t>
  </si>
  <si>
    <t>041/2322005</t>
  </si>
  <si>
    <t>80075046/47</t>
  </si>
  <si>
    <t xml:space="preserve"> 1349887</t>
  </si>
  <si>
    <t>RINV001414611</t>
  </si>
  <si>
    <t>041/2340632</t>
  </si>
  <si>
    <t>80075046/59</t>
  </si>
  <si>
    <t xml:space="preserve"> 1354394</t>
  </si>
  <si>
    <t>RINV001414631</t>
  </si>
  <si>
    <t>041/2318657</t>
  </si>
  <si>
    <t>80075046/42</t>
  </si>
  <si>
    <t xml:space="preserve"> 1349081</t>
  </si>
  <si>
    <t>RINV001414674</t>
  </si>
  <si>
    <t>041/2401976</t>
  </si>
  <si>
    <t>80075046/167</t>
  </si>
  <si>
    <t xml:space="preserve"> 1366144</t>
  </si>
  <si>
    <t>RINV001414698</t>
  </si>
  <si>
    <t>041/2402743</t>
  </si>
  <si>
    <t>80075046/175</t>
  </si>
  <si>
    <t xml:space="preserve"> 1366361</t>
  </si>
  <si>
    <t>RINV001414705</t>
  </si>
  <si>
    <t>041/2378285</t>
  </si>
  <si>
    <t>80075046/100</t>
  </si>
  <si>
    <t xml:space="preserve"> 1361844</t>
  </si>
  <si>
    <t>RINV001414708</t>
  </si>
  <si>
    <t>041/2404745</t>
  </si>
  <si>
    <t>80075046/193</t>
  </si>
  <si>
    <t xml:space="preserve"> 1366899</t>
  </si>
  <si>
    <t>RINV001414709</t>
  </si>
  <si>
    <t>041/2278143</t>
  </si>
  <si>
    <t>80075046/12</t>
  </si>
  <si>
    <t xml:space="preserve"> 1339515</t>
  </si>
  <si>
    <t>RINV001414778</t>
  </si>
  <si>
    <t>041/2352242</t>
  </si>
  <si>
    <t>80075046/76</t>
  </si>
  <si>
    <t xml:space="preserve"> 1357196</t>
  </si>
  <si>
    <t>RINV001414851</t>
  </si>
  <si>
    <t>041/2318759</t>
  </si>
  <si>
    <t>80075046/43</t>
  </si>
  <si>
    <t xml:space="preserve"> 1349115</t>
  </si>
  <si>
    <t>RINV001414870</t>
  </si>
  <si>
    <t>041/2404868</t>
  </si>
  <si>
    <t>80075046/197</t>
  </si>
  <si>
    <t xml:space="preserve"> 1366937</t>
  </si>
  <si>
    <t>RINV001414973</t>
  </si>
  <si>
    <t>041/2315136</t>
  </si>
  <si>
    <t>80075046/36</t>
  </si>
  <si>
    <t xml:space="preserve"> 1348200</t>
  </si>
  <si>
    <t>RINV001415018</t>
  </si>
  <si>
    <t>041/2361372</t>
  </si>
  <si>
    <t>80075046/81</t>
  </si>
  <si>
    <t xml:space="preserve"> 1358890</t>
  </si>
  <si>
    <t>RINV001415085</t>
  </si>
  <si>
    <t>041/2393749</t>
  </si>
  <si>
    <t>80075046/121</t>
  </si>
  <si>
    <t xml:space="preserve"> 1364485</t>
  </si>
  <si>
    <t>RINV001415130</t>
  </si>
  <si>
    <t>041/2347856</t>
  </si>
  <si>
    <t>80075046/68</t>
  </si>
  <si>
    <t xml:space="preserve"> 1356199</t>
  </si>
  <si>
    <t>RINV001415198</t>
  </si>
  <si>
    <t>041/2285599</t>
  </si>
  <si>
    <t>80075046/15</t>
  </si>
  <si>
    <t xml:space="preserve"> 1341147</t>
  </si>
  <si>
    <t>RINV001415203</t>
  </si>
  <si>
    <t>041/2394780</t>
  </si>
  <si>
    <t>80075046/123</t>
  </si>
  <si>
    <t xml:space="preserve"> 1364681</t>
  </si>
  <si>
    <t>RINV001415213</t>
  </si>
  <si>
    <t>041/2314156</t>
  </si>
  <si>
    <t>80075046/35</t>
  </si>
  <si>
    <t xml:space="preserve"> 1347940</t>
  </si>
  <si>
    <t>RINV001415231</t>
  </si>
  <si>
    <t>041/2407292</t>
  </si>
  <si>
    <t>80075046/214</t>
  </si>
  <si>
    <t xml:space="preserve"> 1367528</t>
  </si>
  <si>
    <t>RINV001415257</t>
  </si>
  <si>
    <t>041/2399707</t>
  </si>
  <si>
    <t>80075046/147</t>
  </si>
  <si>
    <t xml:space="preserve"> 1365540</t>
  </si>
  <si>
    <t>RINV001415290</t>
  </si>
  <si>
    <t>041/2401264</t>
  </si>
  <si>
    <t>80075046/160</t>
  </si>
  <si>
    <t xml:space="preserve"> 1365943</t>
  </si>
  <si>
    <t>RINV001415321</t>
  </si>
  <si>
    <t>041/2404305</t>
  </si>
  <si>
    <t>80075046/188</t>
  </si>
  <si>
    <t xml:space="preserve"> 1366770</t>
  </si>
  <si>
    <t>RINV001415418</t>
  </si>
  <si>
    <t>041/2389618</t>
  </si>
  <si>
    <t>80075046/117</t>
  </si>
  <si>
    <t xml:space="preserve"> 1363744</t>
  </si>
  <si>
    <t>RINV001415450</t>
  </si>
  <si>
    <t>041/2315295</t>
  </si>
  <si>
    <t>80075046/38</t>
  </si>
  <si>
    <t xml:space="preserve"> 1348253</t>
  </si>
  <si>
    <t>RINV001415505</t>
  </si>
  <si>
    <t>041/2400867</t>
  </si>
  <si>
    <t>80075046/158</t>
  </si>
  <si>
    <t xml:space="preserve"> 1365850</t>
  </si>
  <si>
    <t>RINV001415512</t>
  </si>
  <si>
    <t>041/2374356</t>
  </si>
  <si>
    <t>80075046/96</t>
  </si>
  <si>
    <t xml:space="preserve"> 1361207</t>
  </si>
  <si>
    <t>RINV001415559</t>
  </si>
  <si>
    <t>041/2292034</t>
  </si>
  <si>
    <t>80075046/18</t>
  </si>
  <si>
    <t xml:space="preserve"> 1342854</t>
  </si>
  <si>
    <t>RINV001415590</t>
  </si>
  <si>
    <t>041/2396173</t>
  </si>
  <si>
    <t>80075046/126</t>
  </si>
  <si>
    <t xml:space="preserve"> 1364894</t>
  </si>
  <si>
    <t>RINV001415685</t>
  </si>
  <si>
    <t>041/2404842</t>
  </si>
  <si>
    <t>80075046/196</t>
  </si>
  <si>
    <t xml:space="preserve"> 1366926</t>
  </si>
  <si>
    <t>RINV001415734</t>
  </si>
  <si>
    <t>041/2402559</t>
  </si>
  <si>
    <t>80075046/174</t>
  </si>
  <si>
    <t xml:space="preserve"> 1366299</t>
  </si>
  <si>
    <t>RINV001415793</t>
  </si>
  <si>
    <t>041/2335800</t>
  </si>
  <si>
    <t>80075046/53</t>
  </si>
  <si>
    <t xml:space="preserve"> 1353296</t>
  </si>
  <si>
    <t>RINV001415794</t>
  </si>
  <si>
    <t>041/2401819</t>
  </si>
  <si>
    <t>80075046/164</t>
  </si>
  <si>
    <t xml:space="preserve"> 1366086</t>
  </si>
  <si>
    <t>RINV001415875</t>
  </si>
  <si>
    <t>041/2401921</t>
  </si>
  <si>
    <t>80075046/165</t>
  </si>
  <si>
    <t xml:space="preserve"> 1366129</t>
  </si>
  <si>
    <t>RINV001415971</t>
  </si>
  <si>
    <t>041/2404824</t>
  </si>
  <si>
    <t>80075046/195</t>
  </si>
  <si>
    <t xml:space="preserve"> 1366919</t>
  </si>
  <si>
    <t>RINV001416047</t>
  </si>
  <si>
    <t>041/2400198</t>
  </si>
  <si>
    <t>80075046/152</t>
  </si>
  <si>
    <t xml:space="preserve"> 1365670</t>
  </si>
  <si>
    <t>RINV001416104</t>
  </si>
  <si>
    <t>041/2348914</t>
  </si>
  <si>
    <t>80075046/70</t>
  </si>
  <si>
    <t xml:space="preserve"> 1356407</t>
  </si>
  <si>
    <t>RINV001416177</t>
  </si>
  <si>
    <t>041/2241682</t>
  </si>
  <si>
    <t>80075046/4</t>
  </si>
  <si>
    <t xml:space="preserve"> 1331352</t>
  </si>
  <si>
    <t>RINV001416220</t>
  </si>
  <si>
    <t>041/2337370</t>
  </si>
  <si>
    <t>80075046/56</t>
  </si>
  <si>
    <t xml:space="preserve"> 1353591</t>
  </si>
  <si>
    <t>RINV001416271</t>
  </si>
  <si>
    <t>041/2346684</t>
  </si>
  <si>
    <t>80075046/66</t>
  </si>
  <si>
    <t xml:space="preserve"> 1355891</t>
  </si>
  <si>
    <t>RINV001416297</t>
  </si>
  <si>
    <t>041/2311250</t>
  </si>
  <si>
    <t>80075046/31</t>
  </si>
  <si>
    <t xml:space="preserve"> 1347213</t>
  </si>
  <si>
    <t>RINV001416351</t>
  </si>
  <si>
    <t>041/2381488</t>
  </si>
  <si>
    <t>80075046/102</t>
  </si>
  <si>
    <t xml:space="preserve"> 1362398</t>
  </si>
  <si>
    <t>RINV001416393</t>
  </si>
  <si>
    <t>041/2308673</t>
  </si>
  <si>
    <t>80075046/29</t>
  </si>
  <si>
    <t xml:space="preserve"> 1346635</t>
  </si>
  <si>
    <t>RINV001416428</t>
  </si>
  <si>
    <t>041/2382181</t>
  </si>
  <si>
    <t>80075046/103</t>
  </si>
  <si>
    <t xml:space="preserve"> 1362465</t>
  </si>
  <si>
    <t>RINV001416444</t>
  </si>
  <si>
    <t>041/2371865</t>
  </si>
  <si>
    <t>80075046/92</t>
  </si>
  <si>
    <t xml:space="preserve"> 1360745</t>
  </si>
  <si>
    <t>RINV001416476</t>
  </si>
  <si>
    <t>041/2374194</t>
  </si>
  <si>
    <t>80075046/95</t>
  </si>
  <si>
    <t xml:space="preserve"> 1361184</t>
  </si>
  <si>
    <t>RINV001416488</t>
  </si>
  <si>
    <t>041/2385553</t>
  </si>
  <si>
    <t>80075046/108</t>
  </si>
  <si>
    <t xml:space="preserve"> 1362989</t>
  </si>
  <si>
    <t>RINV001416540</t>
  </si>
  <si>
    <t>041/2389238</t>
  </si>
  <si>
    <t>80075046/114</t>
  </si>
  <si>
    <t xml:space="preserve"> 1363661</t>
  </si>
  <si>
    <t>RINV001416555</t>
  </si>
  <si>
    <t>041/2399141</t>
  </si>
  <si>
    <t>80075046/137</t>
  </si>
  <si>
    <t xml:space="preserve"> 1365437</t>
  </si>
  <si>
    <t>RINV001416750</t>
  </si>
  <si>
    <t>041/2326544</t>
  </si>
  <si>
    <t>80075046/50</t>
  </si>
  <si>
    <t xml:space="preserve"> 1351158</t>
  </si>
  <si>
    <t>RINV001416794</t>
  </si>
  <si>
    <t>041/2394330</t>
  </si>
  <si>
    <t>80075046/122</t>
  </si>
  <si>
    <t xml:space="preserve"> 1364600</t>
  </si>
  <si>
    <t>RINV001416809</t>
  </si>
  <si>
    <t>041/2295706</t>
  </si>
  <si>
    <t>80075046/21</t>
  </si>
  <si>
    <t xml:space="preserve"> 1343694</t>
  </si>
  <si>
    <t>RINV001416816</t>
  </si>
  <si>
    <t>041/2402507</t>
  </si>
  <si>
    <t>80075046/172</t>
  </si>
  <si>
    <t xml:space="preserve"> 1366294</t>
  </si>
  <si>
    <t>RINV001416892</t>
  </si>
  <si>
    <t>041/2351169</t>
  </si>
  <si>
    <t>80075046/75</t>
  </si>
  <si>
    <t xml:space="preserve"> 1356976</t>
  </si>
  <si>
    <t>RINV001416909</t>
  </si>
  <si>
    <t>041/2401556</t>
  </si>
  <si>
    <t>80075046/162</t>
  </si>
  <si>
    <t xml:space="preserve"> 1366013</t>
  </si>
  <si>
    <t>RINV001416955</t>
  </si>
  <si>
    <t>041/2405353</t>
  </si>
  <si>
    <t>80075046/200</t>
  </si>
  <si>
    <t xml:space="preserve"> 1367053</t>
  </si>
  <si>
    <t>RINV001416986</t>
  </si>
  <si>
    <t>041/2402109</t>
  </si>
  <si>
    <t>80075046/169</t>
  </si>
  <si>
    <t xml:space="preserve"> 1366169</t>
  </si>
  <si>
    <t>RINV001417053</t>
  </si>
  <si>
    <t>041/2400013</t>
  </si>
  <si>
    <t>80075046/150</t>
  </si>
  <si>
    <t xml:space="preserve"> 1365611</t>
  </si>
  <si>
    <t>RINV001417079</t>
  </si>
  <si>
    <t>041/2315852</t>
  </si>
  <si>
    <t>80075046/39</t>
  </si>
  <si>
    <t xml:space="preserve"> 1348394</t>
  </si>
  <si>
    <t>RINV001417125</t>
  </si>
  <si>
    <t>041/2308552</t>
  </si>
  <si>
    <t>80075046/28</t>
  </si>
  <si>
    <t xml:space="preserve"> 1346610</t>
  </si>
  <si>
    <t>RINV001417140</t>
  </si>
  <si>
    <t>041/2400760</t>
  </si>
  <si>
    <t>80075046/155</t>
  </si>
  <si>
    <t xml:space="preserve"> 1365833</t>
  </si>
  <si>
    <t>RINV001417150</t>
  </si>
  <si>
    <t>041/2367335</t>
  </si>
  <si>
    <t>80075046/83</t>
  </si>
  <si>
    <t xml:space="preserve"> 1359830</t>
  </si>
  <si>
    <t>RINV001417156</t>
  </si>
  <si>
    <t>041/2403103</t>
  </si>
  <si>
    <t>80075046/179</t>
  </si>
  <si>
    <t xml:space="preserve"> 1366456</t>
  </si>
  <si>
    <t>RINV001417207</t>
  </si>
  <si>
    <t>041/2398916</t>
  </si>
  <si>
    <t>80075046/135</t>
  </si>
  <si>
    <t xml:space="preserve"> 1365385</t>
  </si>
  <si>
    <t>RINV001417239</t>
  </si>
  <si>
    <t>041/2401984</t>
  </si>
  <si>
    <t>80075046/168</t>
  </si>
  <si>
    <t xml:space="preserve"> 1366149</t>
  </si>
  <si>
    <t>RINV001417244</t>
  </si>
  <si>
    <t>041/2395167</t>
  </si>
  <si>
    <t>80075046/124</t>
  </si>
  <si>
    <t xml:space="preserve"> 1364719</t>
  </si>
  <si>
    <t>RINV001417255</t>
  </si>
  <si>
    <t>041/2399519</t>
  </si>
  <si>
    <t>80075046/144</t>
  </si>
  <si>
    <t xml:space="preserve"> 1365509</t>
  </si>
  <si>
    <t>RINV001417269</t>
  </si>
  <si>
    <t>041/2338158</t>
  </si>
  <si>
    <t>80075046/57</t>
  </si>
  <si>
    <t xml:space="preserve"> 1353720</t>
  </si>
  <si>
    <t>RINV001417280</t>
  </si>
  <si>
    <t>041/2397487</t>
  </si>
  <si>
    <t>80075046/129</t>
  </si>
  <si>
    <t xml:space="preserve"> 1365177</t>
  </si>
  <si>
    <t>RINV001417298</t>
  </si>
  <si>
    <t>041/2388207</t>
  </si>
  <si>
    <t>80075046/110</t>
  </si>
  <si>
    <t xml:space="preserve"> 1363462</t>
  </si>
  <si>
    <t>RINV001417420</t>
  </si>
  <si>
    <t>041/2406751</t>
  </si>
  <si>
    <t>80075046/209</t>
  </si>
  <si>
    <t xml:space="preserve"> 1367386</t>
  </si>
  <si>
    <t>RINV001417654</t>
  </si>
  <si>
    <t>041/2398371</t>
  </si>
  <si>
    <t>80075046/133</t>
  </si>
  <si>
    <t xml:space="preserve"> 1365299</t>
  </si>
  <si>
    <t>RINV001417696</t>
  </si>
  <si>
    <t>041/2340642</t>
  </si>
  <si>
    <t>80075046/60</t>
  </si>
  <si>
    <t xml:space="preserve"> 1354405</t>
  </si>
  <si>
    <t>RINV001417769</t>
  </si>
  <si>
    <t>041/2404805</t>
  </si>
  <si>
    <t>80075046/194</t>
  </si>
  <si>
    <t xml:space="preserve"> 1366917</t>
  </si>
  <si>
    <t>RINV001417771</t>
  </si>
  <si>
    <t>041/2389584</t>
  </si>
  <si>
    <t>80075046/116</t>
  </si>
  <si>
    <t xml:space="preserve"> 1363738</t>
  </si>
  <si>
    <t>RINV001417821</t>
  </si>
  <si>
    <t>041/2403505</t>
  </si>
  <si>
    <t>80075046/185</t>
  </si>
  <si>
    <t xml:space="preserve"> 1366540</t>
  </si>
  <si>
    <t>RINV001417838</t>
  </si>
  <si>
    <t>041/2372732</t>
  </si>
  <si>
    <t>80075046/94</t>
  </si>
  <si>
    <t xml:space="preserve"> 1360961</t>
  </si>
  <si>
    <t>RINV001417859</t>
  </si>
  <si>
    <t>041/2402516</t>
  </si>
  <si>
    <t>80075046/173</t>
  </si>
  <si>
    <t xml:space="preserve"> 1366289</t>
  </si>
  <si>
    <t>RINV001417869</t>
  </si>
  <si>
    <t>041/2398299</t>
  </si>
  <si>
    <t>80075046/131</t>
  </si>
  <si>
    <t xml:space="preserve"> 1365285</t>
  </si>
  <si>
    <t>RINV001417878</t>
  </si>
  <si>
    <t>041/2403345</t>
  </si>
  <si>
    <t>80075046/182</t>
  </si>
  <si>
    <t xml:space="preserve"> 1366515</t>
  </si>
  <si>
    <t>RINV001417912</t>
  </si>
  <si>
    <t>041/2350830</t>
  </si>
  <si>
    <t>80075046/74</t>
  </si>
  <si>
    <t xml:space="preserve"> 1356895</t>
  </si>
  <si>
    <t>RINV001417989</t>
  </si>
  <si>
    <t>041/2399629</t>
  </si>
  <si>
    <t>80075046/146</t>
  </si>
  <si>
    <t xml:space="preserve"> 1365523</t>
  </si>
  <si>
    <t>RINV001417996</t>
  </si>
  <si>
    <t>041/2334802</t>
  </si>
  <si>
    <t>80075046/52</t>
  </si>
  <si>
    <t xml:space="preserve"> 1353104</t>
  </si>
  <si>
    <t>RINV001418067</t>
  </si>
  <si>
    <t>041/2409237</t>
  </si>
  <si>
    <t>80075564/42</t>
  </si>
  <si>
    <t xml:space="preserve"> 1367955</t>
  </si>
  <si>
    <t>RINV001418084</t>
  </si>
  <si>
    <t>041/2343269</t>
  </si>
  <si>
    <t>80075564/13</t>
  </si>
  <si>
    <t xml:space="preserve"> 1355075</t>
  </si>
  <si>
    <t>RINV001418113</t>
  </si>
  <si>
    <t>041/2351930</t>
  </si>
  <si>
    <t>80075564/16</t>
  </si>
  <si>
    <t xml:space="preserve"> 1357126</t>
  </si>
  <si>
    <t>RINV001418121</t>
  </si>
  <si>
    <t>041/2377654</t>
  </si>
  <si>
    <t>80075564/23</t>
  </si>
  <si>
    <t xml:space="preserve"> 1361735</t>
  </si>
  <si>
    <t>RINV001418208</t>
  </si>
  <si>
    <t>041/2373105</t>
  </si>
  <si>
    <t>80075564/20</t>
  </si>
  <si>
    <t xml:space="preserve"> 1361039</t>
  </si>
  <si>
    <t>RINV001418209</t>
  </si>
  <si>
    <t>041/2354652</t>
  </si>
  <si>
    <t>80075564/18</t>
  </si>
  <si>
    <t xml:space="preserve"> 1357687</t>
  </si>
  <si>
    <t>RINV001418250</t>
  </si>
  <si>
    <t>041/2374296</t>
  </si>
  <si>
    <t>80075564/21</t>
  </si>
  <si>
    <t xml:space="preserve"> 1361199</t>
  </si>
  <si>
    <t>RINV001418259</t>
  </si>
  <si>
    <t>041/2410444</t>
  </si>
  <si>
    <t>80075564/50</t>
  </si>
  <si>
    <t xml:space="preserve"> 1368253</t>
  </si>
  <si>
    <t>RINV001418311</t>
  </si>
  <si>
    <t>041/2397929</t>
  </si>
  <si>
    <t>80075564/30</t>
  </si>
  <si>
    <t xml:space="preserve"> 1365227</t>
  </si>
  <si>
    <t>RINV001418313</t>
  </si>
  <si>
    <t>041/2329373</t>
  </si>
  <si>
    <t>80075564/7</t>
  </si>
  <si>
    <t xml:space="preserve"> 1352017</t>
  </si>
  <si>
    <t>RINV001418345</t>
  </si>
  <si>
    <t>041/2408401</t>
  </si>
  <si>
    <t>80075564/38</t>
  </si>
  <si>
    <t xml:space="preserve"> 1367765</t>
  </si>
  <si>
    <t>RINV001418368</t>
  </si>
  <si>
    <t>041/2406883</t>
  </si>
  <si>
    <t>80075564/35</t>
  </si>
  <si>
    <t xml:space="preserve"> 1367423</t>
  </si>
  <si>
    <t>RINV001418371</t>
  </si>
  <si>
    <t>041/2315035</t>
  </si>
  <si>
    <t>80075564/3</t>
  </si>
  <si>
    <t xml:space="preserve"> 1348175</t>
  </si>
  <si>
    <t>RINV001418373</t>
  </si>
  <si>
    <t>041/2404848</t>
  </si>
  <si>
    <t>80075564/34</t>
  </si>
  <si>
    <t xml:space="preserve"> 1366925</t>
  </si>
  <si>
    <t>RINV001418393</t>
  </si>
  <si>
    <t>041/2384103</t>
  </si>
  <si>
    <t>80075564/25</t>
  </si>
  <si>
    <t xml:space="preserve"> 1362786</t>
  </si>
  <si>
    <t>RINV001418399</t>
  </si>
  <si>
    <t>041/2397052</t>
  </si>
  <si>
    <t>80075564/28</t>
  </si>
  <si>
    <t xml:space="preserve"> 1365069</t>
  </si>
  <si>
    <t>RINV001418417</t>
  </si>
  <si>
    <t>041/2348375</t>
  </si>
  <si>
    <t>80075564/15</t>
  </si>
  <si>
    <t xml:space="preserve"> 1356306</t>
  </si>
  <si>
    <t>RINV001418558</t>
  </si>
  <si>
    <t>041/2321994</t>
  </si>
  <si>
    <t>80075564/5</t>
  </si>
  <si>
    <t xml:space="preserve"> 1349885</t>
  </si>
  <si>
    <t>RINV001418699</t>
  </si>
  <si>
    <t>041/2344884</t>
  </si>
  <si>
    <t>80075564/14</t>
  </si>
  <si>
    <t xml:space="preserve"> 1355459</t>
  </si>
  <si>
    <t>RINV001418705</t>
  </si>
  <si>
    <t>041/2409274</t>
  </si>
  <si>
    <t>80075564/43</t>
  </si>
  <si>
    <t xml:space="preserve"> 1367962</t>
  </si>
  <si>
    <t>RINV001418713</t>
  </si>
  <si>
    <t>041/2314995</t>
  </si>
  <si>
    <t>80075564/2</t>
  </si>
  <si>
    <t xml:space="preserve"> 1348159</t>
  </si>
  <si>
    <t>RINV001418730</t>
  </si>
  <si>
    <t>041/2401686</t>
  </si>
  <si>
    <t>80075564/32</t>
  </si>
  <si>
    <t xml:space="preserve"> 1366049</t>
  </si>
  <si>
    <t>RINV001418740</t>
  </si>
  <si>
    <t>041/2407258</t>
  </si>
  <si>
    <t>80075564/36</t>
  </si>
  <si>
    <t xml:space="preserve"> 1367518</t>
  </si>
  <si>
    <t>RINV001418790</t>
  </si>
  <si>
    <t>041/2408406</t>
  </si>
  <si>
    <t>80075564/39</t>
  </si>
  <si>
    <t xml:space="preserve"> 1367767</t>
  </si>
  <si>
    <t>RINV001418816</t>
  </si>
  <si>
    <t>041/2342620</t>
  </si>
  <si>
    <t>80075564/12</t>
  </si>
  <si>
    <t xml:space="preserve"> 1354894</t>
  </si>
  <si>
    <t>RINV001418903</t>
  </si>
  <si>
    <t>041/2407487</t>
  </si>
  <si>
    <t>80075564/37</t>
  </si>
  <si>
    <t xml:space="preserve"> 1367576</t>
  </si>
  <si>
    <t>RINV001418970</t>
  </si>
  <si>
    <t>041/2324843</t>
  </si>
  <si>
    <t>80075564/6</t>
  </si>
  <si>
    <t xml:space="preserve"> 1350671</t>
  </si>
  <si>
    <t>RINV001418975</t>
  </si>
  <si>
    <t>041/2409738</t>
  </si>
  <si>
    <t>80075564/49</t>
  </si>
  <si>
    <t xml:space="preserve"> 1368112</t>
  </si>
  <si>
    <t>RINV001419017</t>
  </si>
  <si>
    <t>041/2361195</t>
  </si>
  <si>
    <t>80075564/19</t>
  </si>
  <si>
    <t xml:space="preserve"> 1358858</t>
  </si>
  <si>
    <t>RINV001419026</t>
  </si>
  <si>
    <t>041/2408597</t>
  </si>
  <si>
    <t>80075564/40</t>
  </si>
  <si>
    <t xml:space="preserve"> 1367818</t>
  </si>
  <si>
    <t>RINV001419038</t>
  </si>
  <si>
    <t>041/2409372</t>
  </si>
  <si>
    <t>80075564/45</t>
  </si>
  <si>
    <t xml:space="preserve"> 1367992</t>
  </si>
  <si>
    <t>RINV001419052</t>
  </si>
  <si>
    <t>041/2391992</t>
  </si>
  <si>
    <t>80075564/26</t>
  </si>
  <si>
    <t xml:space="preserve"> 1364212</t>
  </si>
  <si>
    <t>RINV001419071</t>
  </si>
  <si>
    <t>041/2334705</t>
  </si>
  <si>
    <t>80075564/8</t>
  </si>
  <si>
    <t xml:space="preserve"> 1353083</t>
  </si>
  <si>
    <t>RINV001419078</t>
  </si>
  <si>
    <t>041/2378016</t>
  </si>
  <si>
    <t>80075564/24</t>
  </si>
  <si>
    <t xml:space="preserve"> 1361770</t>
  </si>
  <si>
    <t>RINV001419124</t>
  </si>
  <si>
    <t>041/2409342</t>
  </si>
  <si>
    <t>80075564/44</t>
  </si>
  <si>
    <t xml:space="preserve"> 1367987</t>
  </si>
  <si>
    <t>RINV001419138</t>
  </si>
  <si>
    <t>041/2336343</t>
  </si>
  <si>
    <t>80075564/9</t>
  </si>
  <si>
    <t xml:space="preserve"> 1353444</t>
  </si>
  <si>
    <t>RINV001419159</t>
  </si>
  <si>
    <t>041/2298485</t>
  </si>
  <si>
    <t>80075564/1</t>
  </si>
  <si>
    <t xml:space="preserve"> 1344342</t>
  </si>
  <si>
    <t>RINV001419163</t>
  </si>
  <si>
    <t>041/2408869</t>
  </si>
  <si>
    <t>80075564/41</t>
  </si>
  <si>
    <t xml:space="preserve"> 1367884</t>
  </si>
  <si>
    <t>RINV001419164</t>
  </si>
  <si>
    <t>041/2404802</t>
  </si>
  <si>
    <t>80075564/33</t>
  </si>
  <si>
    <t xml:space="preserve"> 1366913</t>
  </si>
  <si>
    <t>RINV001419166</t>
  </si>
  <si>
    <t>041/2352961</t>
  </si>
  <si>
    <t>80075564/17</t>
  </si>
  <si>
    <t xml:space="preserve"> 1357342</t>
  </si>
  <si>
    <t>RINV001419251</t>
  </si>
  <si>
    <t>041/2399362</t>
  </si>
  <si>
    <t>80075564/31</t>
  </si>
  <si>
    <t xml:space="preserve"> 1365473</t>
  </si>
  <si>
    <t>RINV001419279</t>
  </si>
  <si>
    <t>80075564/29</t>
  </si>
  <si>
    <t>RINV001419350</t>
  </si>
  <si>
    <t>041/2375076</t>
  </si>
  <si>
    <t>80075564/22</t>
  </si>
  <si>
    <t xml:space="preserve"> 1361325</t>
  </si>
  <si>
    <t>RINV001419382</t>
  </si>
  <si>
    <t>041/2409655</t>
  </si>
  <si>
    <t>80075564/47</t>
  </si>
  <si>
    <t xml:space="preserve"> 1368079</t>
  </si>
  <si>
    <t>RINV001419401</t>
  </si>
  <si>
    <t>041/2336581</t>
  </si>
  <si>
    <t>80075564/11</t>
  </si>
  <si>
    <t xml:space="preserve"> 1353502</t>
  </si>
  <si>
    <t>RINV001419434</t>
  </si>
  <si>
    <t>041/2409668</t>
  </si>
  <si>
    <t>80075564/48</t>
  </si>
  <si>
    <t xml:space="preserve"> 1368085</t>
  </si>
  <si>
    <t>RINV001419489</t>
  </si>
  <si>
    <t>041/2319024</t>
  </si>
  <si>
    <t>80075564/4</t>
  </si>
  <si>
    <t xml:space="preserve"> 1349161</t>
  </si>
  <si>
    <t>RINV001419504</t>
  </si>
  <si>
    <t>041/2393496</t>
  </si>
  <si>
    <t>80075564/27</t>
  </si>
  <si>
    <t xml:space="preserve"> 1364444</t>
  </si>
  <si>
    <t>RINV001419551</t>
  </si>
  <si>
    <t>041/2409650</t>
  </si>
  <si>
    <t>80075564/46</t>
  </si>
  <si>
    <t xml:space="preserve"> 1368074</t>
  </si>
  <si>
    <t>RINV001419557</t>
  </si>
  <si>
    <t>041/2336428</t>
  </si>
  <si>
    <t>80075564/10</t>
  </si>
  <si>
    <t xml:space="preserve"> 1353463</t>
  </si>
  <si>
    <t>RINV001420047</t>
  </si>
  <si>
    <t>041/2240767</t>
  </si>
  <si>
    <t>80076472/14</t>
  </si>
  <si>
    <t xml:space="preserve"> 1331060</t>
  </si>
  <si>
    <t>RINV001420058</t>
  </si>
  <si>
    <t>041/2248865</t>
  </si>
  <si>
    <t>80076472/22</t>
  </si>
  <si>
    <t xml:space="preserve"> 1333300</t>
  </si>
  <si>
    <t>RINV001420076</t>
  </si>
  <si>
    <t>041/2380629</t>
  </si>
  <si>
    <t>80076472/74</t>
  </si>
  <si>
    <t xml:space="preserve"> 1362248</t>
  </si>
  <si>
    <t>RINV001420113</t>
  </si>
  <si>
    <t>041/2370857</t>
  </si>
  <si>
    <t>80076472/69</t>
  </si>
  <si>
    <t xml:space="preserve"> 1360544</t>
  </si>
  <si>
    <t>RINV001420115</t>
  </si>
  <si>
    <t>041/2410756</t>
  </si>
  <si>
    <t>80076472/106</t>
  </si>
  <si>
    <t xml:space="preserve"> 1368315</t>
  </si>
  <si>
    <t>RINV001420121</t>
  </si>
  <si>
    <t>041/2274552</t>
  </si>
  <si>
    <t>80076472/39</t>
  </si>
  <si>
    <t xml:space="preserve"> 1338695</t>
  </si>
  <si>
    <t>RINV001420165</t>
  </si>
  <si>
    <t>041/2411341</t>
  </si>
  <si>
    <t>80076472/108</t>
  </si>
  <si>
    <t xml:space="preserve"> 1368442</t>
  </si>
  <si>
    <t>RINV001420168</t>
  </si>
  <si>
    <t>041/2406151</t>
  </si>
  <si>
    <t>80076472/95</t>
  </si>
  <si>
    <t xml:space="preserve"> 1367237</t>
  </si>
  <si>
    <t>RINV001420195</t>
  </si>
  <si>
    <t>041/2251319</t>
  </si>
  <si>
    <t>80076472/31</t>
  </si>
  <si>
    <t xml:space="preserve"> 1333812</t>
  </si>
  <si>
    <t>RINV001420228</t>
  </si>
  <si>
    <t>041/2387711</t>
  </si>
  <si>
    <t>80076472/76</t>
  </si>
  <si>
    <t xml:space="preserve"> 1363391</t>
  </si>
  <si>
    <t>RINV001420243</t>
  </si>
  <si>
    <t>041/2410019</t>
  </si>
  <si>
    <t>80076472/103</t>
  </si>
  <si>
    <t xml:space="preserve"> 1368181</t>
  </si>
  <si>
    <t>RINV001420279</t>
  </si>
  <si>
    <t>041/2319913</t>
  </si>
  <si>
    <t>80076472/51</t>
  </si>
  <si>
    <t xml:space="preserve"> 1349350</t>
  </si>
  <si>
    <t>RINV001420306</t>
  </si>
  <si>
    <t>041/2215600</t>
  </si>
  <si>
    <t>80076472/11</t>
  </si>
  <si>
    <t xml:space="preserve"> 1325408</t>
  </si>
  <si>
    <t>RINV001420324</t>
  </si>
  <si>
    <t>041/2407375</t>
  </si>
  <si>
    <t>80076472/97</t>
  </si>
  <si>
    <t xml:space="preserve"> 1367553</t>
  </si>
  <si>
    <t>RINV001420397</t>
  </si>
  <si>
    <t>041/2402493</t>
  </si>
  <si>
    <t>80076472/89</t>
  </si>
  <si>
    <t xml:space="preserve"> 1366287</t>
  </si>
  <si>
    <t>RINV001420483</t>
  </si>
  <si>
    <t>041/2350866</t>
  </si>
  <si>
    <t>80076472/62</t>
  </si>
  <si>
    <t xml:space="preserve"> 1356901</t>
  </si>
  <si>
    <t>RINV001420503</t>
  </si>
  <si>
    <t>041/2304211</t>
  </si>
  <si>
    <t>80076472/45</t>
  </si>
  <si>
    <t xml:space="preserve"> 1345607</t>
  </si>
  <si>
    <t>RINV001420532</t>
  </si>
  <si>
    <t>041/2350578</t>
  </si>
  <si>
    <t>80076472/61</t>
  </si>
  <si>
    <t xml:space="preserve"> 1356816</t>
  </si>
  <si>
    <t>RINV001420565</t>
  </si>
  <si>
    <t>041/2316185</t>
  </si>
  <si>
    <t>80076472/47</t>
  </si>
  <si>
    <t xml:space="preserve"> 1348505</t>
  </si>
  <si>
    <t>RINV001420596</t>
  </si>
  <si>
    <t>041/2242980</t>
  </si>
  <si>
    <t>80076472/17</t>
  </si>
  <si>
    <t xml:space="preserve"> 1331678</t>
  </si>
  <si>
    <t>RINV001420624</t>
  </si>
  <si>
    <t>041/2395947</t>
  </si>
  <si>
    <t>80076472/83</t>
  </si>
  <si>
    <t xml:space="preserve"> 1364852</t>
  </si>
  <si>
    <t>RINV001420636</t>
  </si>
  <si>
    <t>041/2414775</t>
  </si>
  <si>
    <t>80076472/119</t>
  </si>
  <si>
    <t xml:space="preserve"> 1369196</t>
  </si>
  <si>
    <t>RINV001420678</t>
  </si>
  <si>
    <t>041/2282183</t>
  </si>
  <si>
    <t>80076472/40</t>
  </si>
  <si>
    <t xml:space="preserve"> 1340469</t>
  </si>
  <si>
    <t>RINV001420692</t>
  </si>
  <si>
    <t>041/2352630</t>
  </si>
  <si>
    <t>80076472/64</t>
  </si>
  <si>
    <t xml:space="preserve"> 1357277</t>
  </si>
  <si>
    <t>RINV001420724</t>
  </si>
  <si>
    <t>041/2415693</t>
  </si>
  <si>
    <t>80076472/125</t>
  </si>
  <si>
    <t xml:space="preserve"> 1369437</t>
  </si>
  <si>
    <t>RINV001420727</t>
  </si>
  <si>
    <t>041/2240794</t>
  </si>
  <si>
    <t>80076472/15</t>
  </si>
  <si>
    <t xml:space="preserve"> 1331070</t>
  </si>
  <si>
    <t>RINV001420747</t>
  </si>
  <si>
    <t>041/2409347</t>
  </si>
  <si>
    <t>80076472/100</t>
  </si>
  <si>
    <t xml:space="preserve"> 1367989</t>
  </si>
  <si>
    <t>RINV001420798</t>
  </si>
  <si>
    <t>041/2200486</t>
  </si>
  <si>
    <t>80076472/8</t>
  </si>
  <si>
    <t xml:space="preserve"> 1322066</t>
  </si>
  <si>
    <t>RINV001420799</t>
  </si>
  <si>
    <t>041/2414291</t>
  </si>
  <si>
    <t>80076472/118</t>
  </si>
  <si>
    <t xml:space="preserve"> 1369089</t>
  </si>
  <si>
    <t>RINV001420876</t>
  </si>
  <si>
    <t>041/2210749</t>
  </si>
  <si>
    <t>80076472/9</t>
  </si>
  <si>
    <t xml:space="preserve"> 1324326</t>
  </si>
  <si>
    <t>RINV001420880</t>
  </si>
  <si>
    <t>041/2257932</t>
  </si>
  <si>
    <t>80076472/33</t>
  </si>
  <si>
    <t xml:space="preserve"> 1335270</t>
  </si>
  <si>
    <t>RINV001420891</t>
  </si>
  <si>
    <t>041/2348857</t>
  </si>
  <si>
    <t>80076472/60</t>
  </si>
  <si>
    <t xml:space="preserve"> 1356393</t>
  </si>
  <si>
    <t>RINV001420956</t>
  </si>
  <si>
    <t>041/2210765</t>
  </si>
  <si>
    <t>80076472/10</t>
  </si>
  <si>
    <t xml:space="preserve"> 1324327</t>
  </si>
  <si>
    <t>RINV001420971</t>
  </si>
  <si>
    <t>041/2360612</t>
  </si>
  <si>
    <t>80076472/66</t>
  </si>
  <si>
    <t xml:space="preserve"> 1358748</t>
  </si>
  <si>
    <t>RINV001421021</t>
  </si>
  <si>
    <t>041/2370120</t>
  </si>
  <si>
    <t>80076472/68</t>
  </si>
  <si>
    <t xml:space="preserve"> 1360391</t>
  </si>
  <si>
    <t>RINV001421053</t>
  </si>
  <si>
    <t>041/2408667</t>
  </si>
  <si>
    <t>80076472/99</t>
  </si>
  <si>
    <t xml:space="preserve"> 1367834</t>
  </si>
  <si>
    <t>RINV001421081</t>
  </si>
  <si>
    <t>041/2410165</t>
  </si>
  <si>
    <t>80076472/105</t>
  </si>
  <si>
    <t xml:space="preserve"> 1368211</t>
  </si>
  <si>
    <t>RINV001421140</t>
  </si>
  <si>
    <t>041/2389127</t>
  </si>
  <si>
    <t>80076472/79</t>
  </si>
  <si>
    <t xml:space="preserve"> 1363640</t>
  </si>
  <si>
    <t>RINV001421142</t>
  </si>
  <si>
    <t>041/2415650</t>
  </si>
  <si>
    <t>80076472/124</t>
  </si>
  <si>
    <t xml:space="preserve"> 1369430</t>
  </si>
  <si>
    <t>RINV001421149</t>
  </si>
  <si>
    <t>041/2313829</t>
  </si>
  <si>
    <t>80076472/46</t>
  </si>
  <si>
    <t xml:space="preserve"> 1347850</t>
  </si>
  <si>
    <t>RINV001421184</t>
  </si>
  <si>
    <t>041/2415200</t>
  </si>
  <si>
    <t>80076472/121</t>
  </si>
  <si>
    <t xml:space="preserve"> 1369285</t>
  </si>
  <si>
    <t>RINV001421201</t>
  </si>
  <si>
    <t>041/2377455</t>
  </si>
  <si>
    <t>80076472/72</t>
  </si>
  <si>
    <t xml:space="preserve"> 1361710</t>
  </si>
  <si>
    <t>RINV001421216</t>
  </si>
  <si>
    <t>041/2411934</t>
  </si>
  <si>
    <t>80076472/111</t>
  </si>
  <si>
    <t xml:space="preserve"> 1368578</t>
  </si>
  <si>
    <t>RINV001421235</t>
  </si>
  <si>
    <t>041/2411557</t>
  </si>
  <si>
    <t>80076472/110</t>
  </si>
  <si>
    <t xml:space="preserve"> 1368495</t>
  </si>
  <si>
    <t>RINV001421273</t>
  </si>
  <si>
    <t>041/2410855</t>
  </si>
  <si>
    <t>80076472/107</t>
  </si>
  <si>
    <t xml:space="preserve"> 1368334</t>
  </si>
  <si>
    <t>RINV001421278</t>
  </si>
  <si>
    <t>041/2415458</t>
  </si>
  <si>
    <t>80076472/123</t>
  </si>
  <si>
    <t xml:space="preserve"> 1369384</t>
  </si>
  <si>
    <t>RINV001421311</t>
  </si>
  <si>
    <t>041/2192107</t>
  </si>
  <si>
    <t>80076472/6</t>
  </si>
  <si>
    <t xml:space="preserve"> 1319928</t>
  </si>
  <si>
    <t>RINV001421333</t>
  </si>
  <si>
    <t>041/2399923</t>
  </si>
  <si>
    <t>80076472/84</t>
  </si>
  <si>
    <t xml:space="preserve"> 1365590</t>
  </si>
  <si>
    <t>RINV001421374</t>
  </si>
  <si>
    <t>041/2413265</t>
  </si>
  <si>
    <t>80076472/117</t>
  </si>
  <si>
    <t xml:space="preserve"> 1368861</t>
  </si>
  <si>
    <t>RINV001421418</t>
  </si>
  <si>
    <t>041/2271658</t>
  </si>
  <si>
    <t>80076472/37</t>
  </si>
  <si>
    <t xml:space="preserve"> 1338073</t>
  </si>
  <si>
    <t>RINV001421421</t>
  </si>
  <si>
    <t>041/2392017</t>
  </si>
  <si>
    <t>80076472/80</t>
  </si>
  <si>
    <t xml:space="preserve"> 1364216</t>
  </si>
  <si>
    <t>RINV001421445</t>
  </si>
  <si>
    <t>041/2341747</t>
  </si>
  <si>
    <t>80076472/57</t>
  </si>
  <si>
    <t xml:space="preserve"> 1354672</t>
  </si>
  <si>
    <t>RINV001421473</t>
  </si>
  <si>
    <t>041/2251088</t>
  </si>
  <si>
    <t>80076472/28</t>
  </si>
  <si>
    <t xml:space="preserve"> 1333772</t>
  </si>
  <si>
    <t>RINV001421482</t>
  </si>
  <si>
    <t>80076472/18</t>
  </si>
  <si>
    <t>RINV001421494</t>
  </si>
  <si>
    <t>041/2250613</t>
  </si>
  <si>
    <t>80076472/27</t>
  </si>
  <si>
    <t xml:space="preserve"> 1333683</t>
  </si>
  <si>
    <t>RINV001421543</t>
  </si>
  <si>
    <t>041/2348411</t>
  </si>
  <si>
    <t>80076472/59</t>
  </si>
  <si>
    <t xml:space="preserve"> 1356312</t>
  </si>
  <si>
    <t>RINV001421549</t>
  </si>
  <si>
    <t>80076472/26</t>
  </si>
  <si>
    <t>RINV001421552</t>
  </si>
  <si>
    <t>80076472/29</t>
  </si>
  <si>
    <t>RINV001421563</t>
  </si>
  <si>
    <t>041/2317449</t>
  </si>
  <si>
    <t>80076472/48</t>
  </si>
  <si>
    <t xml:space="preserve"> 1348808</t>
  </si>
  <si>
    <t>RINV001421586</t>
  </si>
  <si>
    <t>041/2339616</t>
  </si>
  <si>
    <t>80076472/56</t>
  </si>
  <si>
    <t xml:space="preserve"> 1354086</t>
  </si>
  <si>
    <t>RINV001421591</t>
  </si>
  <si>
    <t>041/2379377</t>
  </si>
  <si>
    <t>80076472/73</t>
  </si>
  <si>
    <t xml:space="preserve"> 1362051</t>
  </si>
  <si>
    <t>RINV001421644</t>
  </si>
  <si>
    <t>80076472/7</t>
  </si>
  <si>
    <t>RINV001421659</t>
  </si>
  <si>
    <t>80076472/16</t>
  </si>
  <si>
    <t>RINV001421666</t>
  </si>
  <si>
    <t>041/2288212</t>
  </si>
  <si>
    <t>80076472/41</t>
  </si>
  <si>
    <t xml:space="preserve"> 1341822</t>
  </si>
  <si>
    <t>RINV001421674</t>
  </si>
  <si>
    <t>041/2406366</t>
  </si>
  <si>
    <t>80076472/96</t>
  </si>
  <si>
    <t xml:space="preserve"> 1367303</t>
  </si>
  <si>
    <t>RINV001421685</t>
  </si>
  <si>
    <t>041/2409680</t>
  </si>
  <si>
    <t>80076472/101</t>
  </si>
  <si>
    <t xml:space="preserve"> 1368096</t>
  </si>
  <si>
    <t>RINV001421729</t>
  </si>
  <si>
    <t>041/2403124</t>
  </si>
  <si>
    <t>80076472/90</t>
  </si>
  <si>
    <t xml:space="preserve"> 1366459</t>
  </si>
  <si>
    <t>RINV001421769</t>
  </si>
  <si>
    <t>041/2268373</t>
  </si>
  <si>
    <t>80076472/35</t>
  </si>
  <si>
    <t xml:space="preserve"> 1337393</t>
  </si>
  <si>
    <t>RINV001421780</t>
  </si>
  <si>
    <t>80076472/92</t>
  </si>
  <si>
    <t>RINV001421801</t>
  </si>
  <si>
    <t>041/2401868</t>
  </si>
  <si>
    <t>80076472/88</t>
  </si>
  <si>
    <t xml:space="preserve"> 1366107</t>
  </si>
  <si>
    <t>RINV001421843</t>
  </si>
  <si>
    <t>041/2401492</t>
  </si>
  <si>
    <t>80076472/87</t>
  </si>
  <si>
    <t xml:space="preserve"> 1365996</t>
  </si>
  <si>
    <t>RINV001421866</t>
  </si>
  <si>
    <t>041/2409906</t>
  </si>
  <si>
    <t>80076472/102</t>
  </si>
  <si>
    <t xml:space="preserve"> 1368159</t>
  </si>
  <si>
    <t>RINV001421898</t>
  </si>
  <si>
    <t>041/2413092</t>
  </si>
  <si>
    <t>80076472/115</t>
  </si>
  <si>
    <t xml:space="preserve"> 1368815</t>
  </si>
  <si>
    <t>RINV001421981</t>
  </si>
  <si>
    <t>041/2248941</t>
  </si>
  <si>
    <t>80076472/25</t>
  </si>
  <si>
    <t xml:space="preserve"> 1333316</t>
  </si>
  <si>
    <t>RINV001422090</t>
  </si>
  <si>
    <t>80076472/38</t>
  </si>
  <si>
    <t>RINV001422163</t>
  </si>
  <si>
    <t>80076472/12</t>
  </si>
  <si>
    <t>RINV001422188</t>
  </si>
  <si>
    <t>041/2404504</t>
  </si>
  <si>
    <t>80076472/91</t>
  </si>
  <si>
    <t xml:space="preserve"> 1366835</t>
  </si>
  <si>
    <t>RINV001422197</t>
  </si>
  <si>
    <t>041/2407483</t>
  </si>
  <si>
    <t>80076472/98</t>
  </si>
  <si>
    <t xml:space="preserve"> 1367575</t>
  </si>
  <si>
    <t>RINV001422213</t>
  </si>
  <si>
    <t>041/2401202</t>
  </si>
  <si>
    <t>80076472/86</t>
  </si>
  <si>
    <t xml:space="preserve"> 1365931</t>
  </si>
  <si>
    <t>RINV001422226</t>
  </si>
  <si>
    <t>041/2322001</t>
  </si>
  <si>
    <t>80076472/52</t>
  </si>
  <si>
    <t xml:space="preserve"> 1349888</t>
  </si>
  <si>
    <t>RINV001422254</t>
  </si>
  <si>
    <t>041/2267491</t>
  </si>
  <si>
    <t>80076472/34</t>
  </si>
  <si>
    <t xml:space="preserve"> 1337222</t>
  </si>
  <si>
    <t>RINV001422291</t>
  </si>
  <si>
    <t>041/2288330</t>
  </si>
  <si>
    <t>80076472/42</t>
  </si>
  <si>
    <t xml:space="preserve"> 1341836</t>
  </si>
  <si>
    <t>RINV001422293</t>
  </si>
  <si>
    <t>041/2373897</t>
  </si>
  <si>
    <t>80076472/70</t>
  </si>
  <si>
    <t xml:space="preserve"> 1361146</t>
  </si>
  <si>
    <t>RINV001422298</t>
  </si>
  <si>
    <t>80076472/36</t>
  </si>
  <si>
    <t>RINV001422326</t>
  </si>
  <si>
    <t>041/2412171</t>
  </si>
  <si>
    <t>80076472/112</t>
  </si>
  <si>
    <t xml:space="preserve"> 1368616</t>
  </si>
  <si>
    <t>RINV001422330</t>
  </si>
  <si>
    <t>041/2243547</t>
  </si>
  <si>
    <t>80076472/19</t>
  </si>
  <si>
    <t xml:space="preserve"> 1331809</t>
  </si>
  <si>
    <t>RINV001422372</t>
  </si>
  <si>
    <t>041/2400761</t>
  </si>
  <si>
    <t>80076472/85</t>
  </si>
  <si>
    <t xml:space="preserve"> 1365834</t>
  </si>
  <si>
    <t>RINV001422383</t>
  </si>
  <si>
    <t>041/2319597</t>
  </si>
  <si>
    <t>80076472/50</t>
  </si>
  <si>
    <t xml:space="preserve"> 1349281</t>
  </si>
  <si>
    <t>RINV001422398</t>
  </si>
  <si>
    <t>041/2411500</t>
  </si>
  <si>
    <t>80076472/109</t>
  </si>
  <si>
    <t xml:space="preserve"> 1368471</t>
  </si>
  <si>
    <t>RINV001422416</t>
  </si>
  <si>
    <t>80076472/93</t>
  </si>
  <si>
    <t>RINV001422471</t>
  </si>
  <si>
    <t>041/2247797</t>
  </si>
  <si>
    <t>80076472/20</t>
  </si>
  <si>
    <t xml:space="preserve"> 1332980</t>
  </si>
  <si>
    <t>RINV001422492</t>
  </si>
  <si>
    <t>041/2388516</t>
  </si>
  <si>
    <t>80076472/78</t>
  </si>
  <si>
    <t xml:space="preserve"> 1363517</t>
  </si>
  <si>
    <t>RINV001422511</t>
  </si>
  <si>
    <t>041/2392587</t>
  </si>
  <si>
    <t>80076472/81</t>
  </si>
  <si>
    <t xml:space="preserve"> 1364310</t>
  </si>
  <si>
    <t>RINV001422524</t>
  </si>
  <si>
    <t>041/2173783</t>
  </si>
  <si>
    <t>80076472/1</t>
  </si>
  <si>
    <t xml:space="preserve"> 1314777</t>
  </si>
  <si>
    <t>RINV001422552</t>
  </si>
  <si>
    <t>041/2352607</t>
  </si>
  <si>
    <t>80076472/63</t>
  </si>
  <si>
    <t xml:space="preserve"> 1357270</t>
  </si>
  <si>
    <t>RINV001422564</t>
  </si>
  <si>
    <t>041/2377051</t>
  </si>
  <si>
    <t>80076472/71</t>
  </si>
  <si>
    <t xml:space="preserve"> 1361618</t>
  </si>
  <si>
    <t>RINV001422600</t>
  </si>
  <si>
    <t>041/2327137</t>
  </si>
  <si>
    <t>80076472/54</t>
  </si>
  <si>
    <t xml:space="preserve"> 1351336</t>
  </si>
  <si>
    <t>RINV001422642</t>
  </si>
  <si>
    <t>80076472/24</t>
  </si>
  <si>
    <t>RINV001422648</t>
  </si>
  <si>
    <t>041/2360245</t>
  </si>
  <si>
    <t>80076472/65</t>
  </si>
  <si>
    <t xml:space="preserve"> 1358688</t>
  </si>
  <si>
    <t>RINV001422681</t>
  </si>
  <si>
    <t>041/2342935</t>
  </si>
  <si>
    <t>80076472/58</t>
  </si>
  <si>
    <t xml:space="preserve"> 1354983</t>
  </si>
  <si>
    <t>RINV001422686</t>
  </si>
  <si>
    <t>041/2298330</t>
  </si>
  <si>
    <t>80076472/43</t>
  </si>
  <si>
    <t xml:space="preserve"> 1344299</t>
  </si>
  <si>
    <t>RINV001422689</t>
  </si>
  <si>
    <t>041/2175626</t>
  </si>
  <si>
    <t>80076472/4</t>
  </si>
  <si>
    <t xml:space="preserve"> 1315203</t>
  </si>
  <si>
    <t>RINV001422692</t>
  </si>
  <si>
    <t>80076472/2</t>
  </si>
  <si>
    <t>RINV001422703</t>
  </si>
  <si>
    <t>041/2339404</t>
  </si>
  <si>
    <t>80076472/55</t>
  </si>
  <si>
    <t xml:space="preserve"> 1354042</t>
  </si>
  <si>
    <t>RINV001422786</t>
  </si>
  <si>
    <t>041/2369015</t>
  </si>
  <si>
    <t>80076472/67</t>
  </si>
  <si>
    <t xml:space="preserve"> 1360194</t>
  </si>
  <si>
    <t>RINV001422797</t>
  </si>
  <si>
    <t>041/2412389</t>
  </si>
  <si>
    <t>80076472/113</t>
  </si>
  <si>
    <t xml:space="preserve"> 1368693</t>
  </si>
  <si>
    <t>RINV001422801</t>
  </si>
  <si>
    <t>041/2322003</t>
  </si>
  <si>
    <t>80076472/53</t>
  </si>
  <si>
    <t xml:space="preserve"> 1349893</t>
  </si>
  <si>
    <t>RINV001422936</t>
  </si>
  <si>
    <t>80076472/23</t>
  </si>
  <si>
    <t>RINV001422951</t>
  </si>
  <si>
    <t>041/2414781</t>
  </si>
  <si>
    <t>80076472/120</t>
  </si>
  <si>
    <t xml:space="preserve"> 1369197</t>
  </si>
  <si>
    <t>RINV001422963</t>
  </si>
  <si>
    <t>80076472/13</t>
  </si>
  <si>
    <t>RINV001422964</t>
  </si>
  <si>
    <t>041/2404953</t>
  </si>
  <si>
    <t>80076472/94</t>
  </si>
  <si>
    <t xml:space="preserve"> 1366963</t>
  </si>
  <si>
    <t>RINV001422971</t>
  </si>
  <si>
    <t>041/2317564</t>
  </si>
  <si>
    <t>80076472/49</t>
  </si>
  <si>
    <t xml:space="preserve"> 1348840</t>
  </si>
  <si>
    <t>RINV001422994</t>
  </si>
  <si>
    <t>80076472/21</t>
  </si>
  <si>
    <t>RINV001423006</t>
  </si>
  <si>
    <t>041/2382482</t>
  </si>
  <si>
    <t>80076472/75</t>
  </si>
  <si>
    <t xml:space="preserve"> 1362519</t>
  </si>
  <si>
    <t>RINV001423038</t>
  </si>
  <si>
    <t>041/2413264</t>
  </si>
  <si>
    <t>80076472/116</t>
  </si>
  <si>
    <t xml:space="preserve"> 1368860</t>
  </si>
  <si>
    <t>RINV001423049</t>
  </si>
  <si>
    <t>80076472/5</t>
  </si>
  <si>
    <t>RINV001423093</t>
  </si>
  <si>
    <t>041/2303810</t>
  </si>
  <si>
    <t>80076472/44</t>
  </si>
  <si>
    <t xml:space="preserve"> 1345527</t>
  </si>
  <si>
    <t>RINV001423268</t>
  </si>
  <si>
    <t>80076472/3</t>
  </si>
  <si>
    <t>RINV001423276</t>
  </si>
  <si>
    <t>041/2415339</t>
  </si>
  <si>
    <t>80076472/122</t>
  </si>
  <si>
    <t xml:space="preserve"> 1369342</t>
  </si>
  <si>
    <t>RINV001423302</t>
  </si>
  <si>
    <t>041/2255855</t>
  </si>
  <si>
    <t>80076472/32</t>
  </si>
  <si>
    <t xml:space="preserve"> 1334875</t>
  </si>
  <si>
    <t>RINV001423304</t>
  </si>
  <si>
    <t>041/2395245</t>
  </si>
  <si>
    <t>80076472/82</t>
  </si>
  <si>
    <t xml:space="preserve"> 1364732</t>
  </si>
  <si>
    <t>RINV001423326</t>
  </si>
  <si>
    <t>041/2410110</t>
  </si>
  <si>
    <t>80076472/104</t>
  </si>
  <si>
    <t xml:space="preserve"> 1368201</t>
  </si>
  <si>
    <t>RINV001423336</t>
  </si>
  <si>
    <t>80076472/30</t>
  </si>
  <si>
    <t>RINV001423342</t>
  </si>
  <si>
    <t>041/2412844</t>
  </si>
  <si>
    <t>80076472/114</t>
  </si>
  <si>
    <t xml:space="preserve"> 1368777</t>
  </si>
  <si>
    <t>RINV001423453</t>
  </si>
  <si>
    <t>041/2387841</t>
  </si>
  <si>
    <t>80076472/77</t>
  </si>
  <si>
    <t xml:space="preserve"> 1363404</t>
  </si>
  <si>
    <t>RINV001424542</t>
  </si>
  <si>
    <t>041/2377817</t>
  </si>
  <si>
    <t>80078690/102</t>
  </si>
  <si>
    <t xml:space="preserve"> 1361760</t>
  </si>
  <si>
    <t>RINV001424548</t>
  </si>
  <si>
    <t>041/2413340</t>
  </si>
  <si>
    <t>80078690/190</t>
  </si>
  <si>
    <t xml:space="preserve"> 1368876</t>
  </si>
  <si>
    <t>RINV001424606</t>
  </si>
  <si>
    <t>041/2316744</t>
  </si>
  <si>
    <t>80078690/37</t>
  </si>
  <si>
    <t xml:space="preserve"> 1348639</t>
  </si>
  <si>
    <t>RINV001424615</t>
  </si>
  <si>
    <t>041/2372408</t>
  </si>
  <si>
    <t>80078690/94</t>
  </si>
  <si>
    <t xml:space="preserve"> 1360902</t>
  </si>
  <si>
    <t>RINV001424628</t>
  </si>
  <si>
    <t>041/2404531</t>
  </si>
  <si>
    <t>80078690/156</t>
  </si>
  <si>
    <t xml:space="preserve"> 1366843</t>
  </si>
  <si>
    <t>RINV001424639</t>
  </si>
  <si>
    <t>041/2381465</t>
  </si>
  <si>
    <t>80078690/109</t>
  </si>
  <si>
    <t xml:space="preserve"> 1362394</t>
  </si>
  <si>
    <t>RINV001424672</t>
  </si>
  <si>
    <t>041/2398744</t>
  </si>
  <si>
    <t>80078690/139</t>
  </si>
  <si>
    <t xml:space="preserve"> 1365366</t>
  </si>
  <si>
    <t>RINV001424688</t>
  </si>
  <si>
    <t>041/2421060</t>
  </si>
  <si>
    <t>80078690/217</t>
  </si>
  <si>
    <t xml:space="preserve"> 1370276</t>
  </si>
  <si>
    <t>RINV001424695</t>
  </si>
  <si>
    <t>041/2278264</t>
  </si>
  <si>
    <t>80078690/15</t>
  </si>
  <si>
    <t xml:space="preserve"> 1339538</t>
  </si>
  <si>
    <t>RINV001424712</t>
  </si>
  <si>
    <t>041/2393389</t>
  </si>
  <si>
    <t>80078690/128</t>
  </si>
  <si>
    <t xml:space="preserve"> 1364424</t>
  </si>
  <si>
    <t>RINV001424786</t>
  </si>
  <si>
    <t>041/2338257</t>
  </si>
  <si>
    <t>80078690/57</t>
  </si>
  <si>
    <t xml:space="preserve"> 1353751</t>
  </si>
  <si>
    <t>RINV001424790</t>
  </si>
  <si>
    <t>041/2335475</t>
  </si>
  <si>
    <t>80078690/55</t>
  </si>
  <si>
    <t xml:space="preserve"> 1353236</t>
  </si>
  <si>
    <t>RINV001424810</t>
  </si>
  <si>
    <t>041/2349277</t>
  </si>
  <si>
    <t>80078690/72</t>
  </si>
  <si>
    <t xml:space="preserve"> 1356501</t>
  </si>
  <si>
    <t>RINV001424831</t>
  </si>
  <si>
    <t>041/2414769</t>
  </si>
  <si>
    <t>80078690/198</t>
  </si>
  <si>
    <t xml:space="preserve"> 1369201</t>
  </si>
  <si>
    <t>RINV001424833</t>
  </si>
  <si>
    <t>041/2342010</t>
  </si>
  <si>
    <t>80078690/64</t>
  </si>
  <si>
    <t xml:space="preserve"> 1354741</t>
  </si>
  <si>
    <t>RINV001424835</t>
  </si>
  <si>
    <t>041/2349578</t>
  </si>
  <si>
    <t>80078690/74</t>
  </si>
  <si>
    <t xml:space="preserve"> 1356587</t>
  </si>
  <si>
    <t>RINV001424891</t>
  </si>
  <si>
    <t>041/2397937</t>
  </si>
  <si>
    <t>80078690/138</t>
  </si>
  <si>
    <t xml:space="preserve"> 1365228</t>
  </si>
  <si>
    <t>RINV001424893</t>
  </si>
  <si>
    <t>041/2228483</t>
  </si>
  <si>
    <t>80078690/4</t>
  </si>
  <si>
    <t xml:space="preserve"> 1328100</t>
  </si>
  <si>
    <t>RINV001424909</t>
  </si>
  <si>
    <t>041/2395954</t>
  </si>
  <si>
    <t>80078690/134</t>
  </si>
  <si>
    <t xml:space="preserve"> 1364853</t>
  </si>
  <si>
    <t>RINV001424928</t>
  </si>
  <si>
    <t>041/2312828</t>
  </si>
  <si>
    <t>80078690/31</t>
  </si>
  <si>
    <t xml:space="preserve"> 1347607</t>
  </si>
  <si>
    <t>RINV001424955</t>
  </si>
  <si>
    <t>041/2399086</t>
  </si>
  <si>
    <t>80078690/140</t>
  </si>
  <si>
    <t xml:space="preserve"> 1365419</t>
  </si>
  <si>
    <t>RINV001424983</t>
  </si>
  <si>
    <t>041/2364871</t>
  </si>
  <si>
    <t>80078690/85</t>
  </si>
  <si>
    <t xml:space="preserve"> 1359549</t>
  </si>
  <si>
    <t>RINV001425070</t>
  </si>
  <si>
    <t>041/2246143</t>
  </si>
  <si>
    <t>80078690/10</t>
  </si>
  <si>
    <t xml:space="preserve"> 1332495</t>
  </si>
  <si>
    <t>RINV001425174</t>
  </si>
  <si>
    <t>041/2409282</t>
  </si>
  <si>
    <t>80078690/175</t>
  </si>
  <si>
    <t xml:space="preserve"> 1367964</t>
  </si>
  <si>
    <t>RINV001425277</t>
  </si>
  <si>
    <t>041/2378145</t>
  </si>
  <si>
    <t>80078690/105</t>
  </si>
  <si>
    <t xml:space="preserve"> 1361824</t>
  </si>
  <si>
    <t>RINV001425336</t>
  </si>
  <si>
    <t>041/2352353</t>
  </si>
  <si>
    <t>80078690/77</t>
  </si>
  <si>
    <t xml:space="preserve"> 1357224</t>
  </si>
  <si>
    <t>RINV001425344</t>
  </si>
  <si>
    <t>041/2368200</t>
  </si>
  <si>
    <t>80078690/86</t>
  </si>
  <si>
    <t xml:space="preserve"> 1360021</t>
  </si>
  <si>
    <t>RINV001425368</t>
  </si>
  <si>
    <t>041/2379467</t>
  </si>
  <si>
    <t>80078690/108</t>
  </si>
  <si>
    <t xml:space="preserve"> 1362067</t>
  </si>
  <si>
    <t>RINV001425377</t>
  </si>
  <si>
    <t>041/2418638</t>
  </si>
  <si>
    <t>80078690/209</t>
  </si>
  <si>
    <t xml:space="preserve"> 1369897</t>
  </si>
  <si>
    <t>RINV001425468</t>
  </si>
  <si>
    <t>041/2414481</t>
  </si>
  <si>
    <t>80078690/196</t>
  </si>
  <si>
    <t xml:space="preserve"> 1369137</t>
  </si>
  <si>
    <t>RINV001425472</t>
  </si>
  <si>
    <t>041/2415955</t>
  </si>
  <si>
    <t>80078690/202</t>
  </si>
  <si>
    <t xml:space="preserve"> 1369476</t>
  </si>
  <si>
    <t>RINV001425571</t>
  </si>
  <si>
    <t>041/2303903</t>
  </si>
  <si>
    <t>80078690/27</t>
  </si>
  <si>
    <t xml:space="preserve"> 1345544</t>
  </si>
  <si>
    <t>RINV001425613</t>
  </si>
  <si>
    <t>041/2403223</t>
  </si>
  <si>
    <t>80078690/149</t>
  </si>
  <si>
    <t xml:space="preserve"> 1366475</t>
  </si>
  <si>
    <t>RINV001425639</t>
  </si>
  <si>
    <t>041/2371055</t>
  </si>
  <si>
    <t>80078690/90</t>
  </si>
  <si>
    <t xml:space="preserve"> 1360597</t>
  </si>
  <si>
    <t>RINV001425670</t>
  </si>
  <si>
    <t>041/2286330</t>
  </si>
  <si>
    <t>80078690/18</t>
  </si>
  <si>
    <t xml:space="preserve"> 1341331</t>
  </si>
  <si>
    <t>RINV001425711</t>
  </si>
  <si>
    <t>041/2409440</t>
  </si>
  <si>
    <t>80078690/177</t>
  </si>
  <si>
    <t xml:space="preserve"> 1368008</t>
  </si>
  <si>
    <t>RINV001425756</t>
  </si>
  <si>
    <t>041/2347496</t>
  </si>
  <si>
    <t>80078690/69</t>
  </si>
  <si>
    <t xml:space="preserve"> 1356091</t>
  </si>
  <si>
    <t>RINV001425784</t>
  </si>
  <si>
    <t>041/2332568</t>
  </si>
  <si>
    <t>80078690/52</t>
  </si>
  <si>
    <t xml:space="preserve"> 1352640</t>
  </si>
  <si>
    <t>RINV001425806</t>
  </si>
  <si>
    <t>041/2400560</t>
  </si>
  <si>
    <t>80078690/141</t>
  </si>
  <si>
    <t xml:space="preserve"> 1365794</t>
  </si>
  <si>
    <t>RINV001425831</t>
  </si>
  <si>
    <t>041/2408727</t>
  </si>
  <si>
    <t>80078690/172</t>
  </si>
  <si>
    <t xml:space="preserve"> 1367853</t>
  </si>
  <si>
    <t>RINV001425842</t>
  </si>
  <si>
    <t>041/2420418</t>
  </si>
  <si>
    <t>80078690/215</t>
  </si>
  <si>
    <t xml:space="preserve"> 1370180</t>
  </si>
  <si>
    <t>RINV001425851</t>
  </si>
  <si>
    <t>041/2308624</t>
  </si>
  <si>
    <t>80078690/29</t>
  </si>
  <si>
    <t xml:space="preserve"> 1346628</t>
  </si>
  <si>
    <t>RINV001425920</t>
  </si>
  <si>
    <t>041/2292544</t>
  </si>
  <si>
    <t>80078690/21</t>
  </si>
  <si>
    <t xml:space="preserve"> 1342963</t>
  </si>
  <si>
    <t>RINV001425979</t>
  </si>
  <si>
    <t>041/2394594</t>
  </si>
  <si>
    <t>80078690/131</t>
  </si>
  <si>
    <t xml:space="preserve"> 1364650</t>
  </si>
  <si>
    <t>RINV001425984</t>
  </si>
  <si>
    <t>041/2402117</t>
  </si>
  <si>
    <t>80078690/145</t>
  </si>
  <si>
    <t xml:space="preserve"> 1366170</t>
  </si>
  <si>
    <t>RINV001426006</t>
  </si>
  <si>
    <t>041/2224584</t>
  </si>
  <si>
    <t>80078690/3</t>
  </si>
  <si>
    <t xml:space="preserve"> 1327267</t>
  </si>
  <si>
    <t>RINV001426052</t>
  </si>
  <si>
    <t>041/2405662</t>
  </si>
  <si>
    <t>80078690/159</t>
  </si>
  <si>
    <t xml:space="preserve"> 1367112</t>
  </si>
  <si>
    <t>RINV001426079</t>
  </si>
  <si>
    <t>041/2404080</t>
  </si>
  <si>
    <t>80078690/155</t>
  </si>
  <si>
    <t xml:space="preserve"> 1366695</t>
  </si>
  <si>
    <t>RINV001426125</t>
  </si>
  <si>
    <t>041/2355847</t>
  </si>
  <si>
    <t>80078690/80</t>
  </si>
  <si>
    <t xml:space="preserve"> 1357924</t>
  </si>
  <si>
    <t>RINV001426144</t>
  </si>
  <si>
    <t>041/2325448</t>
  </si>
  <si>
    <t>80078690/47</t>
  </si>
  <si>
    <t xml:space="preserve"> 1350839</t>
  </si>
  <si>
    <t>RINV001426385</t>
  </si>
  <si>
    <t>041/2403081</t>
  </si>
  <si>
    <t>80078690/148</t>
  </si>
  <si>
    <t xml:space="preserve"> 1366451</t>
  </si>
  <si>
    <t>RINV001426392</t>
  </si>
  <si>
    <t>041/2414003</t>
  </si>
  <si>
    <t>80078690/195</t>
  </si>
  <si>
    <t xml:space="preserve"> 1369034</t>
  </si>
  <si>
    <t>RINV001426555</t>
  </si>
  <si>
    <t>041/2325493</t>
  </si>
  <si>
    <t>80078690/48</t>
  </si>
  <si>
    <t xml:space="preserve"> 1350855</t>
  </si>
  <si>
    <t>RINV001426579</t>
  </si>
  <si>
    <t>041/2427435</t>
  </si>
  <si>
    <t>80078690/223</t>
  </si>
  <si>
    <t xml:space="preserve"> 1371016</t>
  </si>
  <si>
    <t>RINV001426620</t>
  </si>
  <si>
    <t>041/2393350</t>
  </si>
  <si>
    <t>80078690/125</t>
  </si>
  <si>
    <t xml:space="preserve"> 1364415</t>
  </si>
  <si>
    <t>RINV001426631</t>
  </si>
  <si>
    <t>041/2410051</t>
  </si>
  <si>
    <t>80078690/183</t>
  </si>
  <si>
    <t xml:space="preserve"> 1368189</t>
  </si>
  <si>
    <t>RINV001426640</t>
  </si>
  <si>
    <t>041/2358150</t>
  </si>
  <si>
    <t>80078690/82</t>
  </si>
  <si>
    <t xml:space="preserve"> 1358331</t>
  </si>
  <si>
    <t>RINV001426674</t>
  </si>
  <si>
    <t>041/2348216</t>
  </si>
  <si>
    <t>80078690/71</t>
  </si>
  <si>
    <t xml:space="preserve"> 1356266</t>
  </si>
  <si>
    <t>RINV001426682</t>
  </si>
  <si>
    <t>041/2408686</t>
  </si>
  <si>
    <t>80078690/171</t>
  </si>
  <si>
    <t xml:space="preserve"> 1367840</t>
  </si>
  <si>
    <t>RINV001426803</t>
  </si>
  <si>
    <t>041/2342169</t>
  </si>
  <si>
    <t>80078690/65</t>
  </si>
  <si>
    <t xml:space="preserve"> 1354776</t>
  </si>
  <si>
    <t>RINV001426928</t>
  </si>
  <si>
    <t>041/2413081</t>
  </si>
  <si>
    <t>80078690/189</t>
  </si>
  <si>
    <t xml:space="preserve"> 1368814</t>
  </si>
  <si>
    <t>RINV001426931</t>
  </si>
  <si>
    <t>041/2402777</t>
  </si>
  <si>
    <t>80078690/147</t>
  </si>
  <si>
    <t xml:space="preserve"> 1366322</t>
  </si>
  <si>
    <t>RINV001426939</t>
  </si>
  <si>
    <t>041/2378188</t>
  </si>
  <si>
    <t>80078690/106</t>
  </si>
  <si>
    <t xml:space="preserve"> 1361827</t>
  </si>
  <si>
    <t>RINV001426953</t>
  </si>
  <si>
    <t>041/2363950</t>
  </si>
  <si>
    <t>80078690/84</t>
  </si>
  <si>
    <t xml:space="preserve"> 1359369</t>
  </si>
  <si>
    <t>RINV001427000</t>
  </si>
  <si>
    <t>041/2409030</t>
  </si>
  <si>
    <t>80078690/174</t>
  </si>
  <si>
    <t xml:space="preserve"> 1367915</t>
  </si>
  <si>
    <t>RINV001427047</t>
  </si>
  <si>
    <t>041/2416670</t>
  </si>
  <si>
    <t>80078690/206</t>
  </si>
  <si>
    <t xml:space="preserve"> 1369631</t>
  </si>
  <si>
    <t>RINV001427050</t>
  </si>
  <si>
    <t>041/2393369</t>
  </si>
  <si>
    <t>80078690/126</t>
  </si>
  <si>
    <t xml:space="preserve"> 1364419</t>
  </si>
  <si>
    <t>RINV001427127</t>
  </si>
  <si>
    <t>041/2401821</t>
  </si>
  <si>
    <t>80078690/142</t>
  </si>
  <si>
    <t xml:space="preserve"> 1366087</t>
  </si>
  <si>
    <t>RINV001427202</t>
  </si>
  <si>
    <t>041/2409489</t>
  </si>
  <si>
    <t>80078690/178</t>
  </si>
  <si>
    <t xml:space="preserve"> 1368022</t>
  </si>
  <si>
    <t>RINV001427228</t>
  </si>
  <si>
    <t>041/2403515</t>
  </si>
  <si>
    <t>80078690/151</t>
  </si>
  <si>
    <t xml:space="preserve"> 1366542</t>
  </si>
  <si>
    <t>RINV001427324</t>
  </si>
  <si>
    <t>041/2414563</t>
  </si>
  <si>
    <t>80078690/197</t>
  </si>
  <si>
    <t xml:space="preserve"> 1369150</t>
  </si>
  <si>
    <t>RINV001427331</t>
  </si>
  <si>
    <t>041/2377539</t>
  </si>
  <si>
    <t>80078690/101</t>
  </si>
  <si>
    <t xml:space="preserve"> 1361724</t>
  </si>
  <si>
    <t>RINV001427334</t>
  </si>
  <si>
    <t>041/2314820</t>
  </si>
  <si>
    <t>80078690/34</t>
  </si>
  <si>
    <t xml:space="preserve"> 1348110</t>
  </si>
  <si>
    <t>RINV001427335</t>
  </si>
  <si>
    <t>041/2371043</t>
  </si>
  <si>
    <t>80078690/89</t>
  </si>
  <si>
    <t xml:space="preserve"> 1360596</t>
  </si>
  <si>
    <t>RINV001427349</t>
  </si>
  <si>
    <t>041/2405266</t>
  </si>
  <si>
    <t>80078690/158</t>
  </si>
  <si>
    <t xml:space="preserve"> 1367039</t>
  </si>
  <si>
    <t>RINV001427353</t>
  </si>
  <si>
    <t>041/2347944</t>
  </si>
  <si>
    <t>80078690/70</t>
  </si>
  <si>
    <t xml:space="preserve"> 1356212</t>
  </si>
  <si>
    <t>RINV001427373</t>
  </si>
  <si>
    <t>041/2372074</t>
  </si>
  <si>
    <t>80078690/93</t>
  </si>
  <si>
    <t xml:space="preserve"> 1360824</t>
  </si>
  <si>
    <t>RINV001427467</t>
  </si>
  <si>
    <t>041/2420979</t>
  </si>
  <si>
    <t>80078690/216</t>
  </si>
  <si>
    <t xml:space="preserve"> 1370261</t>
  </si>
  <si>
    <t>RINV001427490</t>
  </si>
  <si>
    <t>041/2369018</t>
  </si>
  <si>
    <t>80078690/87</t>
  </si>
  <si>
    <t xml:space="preserve"> 1360195</t>
  </si>
  <si>
    <t>RINV001427491</t>
  </si>
  <si>
    <t>041/2323888</t>
  </si>
  <si>
    <t>80078690/43</t>
  </si>
  <si>
    <t xml:space="preserve"> 1350419</t>
  </si>
  <si>
    <t>RINV001427509</t>
  </si>
  <si>
    <t>041/2393275</t>
  </si>
  <si>
    <t>80078690/124</t>
  </si>
  <si>
    <t xml:space="preserve"> 1364405</t>
  </si>
  <si>
    <t>RINV001427561</t>
  </si>
  <si>
    <t>041/2236086</t>
  </si>
  <si>
    <t>80078690/6</t>
  </si>
  <si>
    <t xml:space="preserve"> 1329790</t>
  </si>
  <si>
    <t>RINV001427694</t>
  </si>
  <si>
    <t>041/2386734</t>
  </si>
  <si>
    <t>80078690/115</t>
  </si>
  <si>
    <t xml:space="preserve"> 1363242</t>
  </si>
  <si>
    <t>RINV001427700</t>
  </si>
  <si>
    <t>041/2422276</t>
  </si>
  <si>
    <t>80078690/220</t>
  </si>
  <si>
    <t xml:space="preserve"> 1370449</t>
  </si>
  <si>
    <t>RINV001427708</t>
  </si>
  <si>
    <t>041/2219335</t>
  </si>
  <si>
    <t>80078690/1</t>
  </si>
  <si>
    <t xml:space="preserve"> 1326200</t>
  </si>
  <si>
    <t>RINV001427791</t>
  </si>
  <si>
    <t>041/2369470</t>
  </si>
  <si>
    <t>80078690/88</t>
  </si>
  <si>
    <t xml:space="preserve"> 1360275</t>
  </si>
  <si>
    <t>RINV001427797</t>
  </si>
  <si>
    <t>041/2418000</t>
  </si>
  <si>
    <t>80078690/208</t>
  </si>
  <si>
    <t xml:space="preserve"> 1369805</t>
  </si>
  <si>
    <t>RINV001427858</t>
  </si>
  <si>
    <t>041/2321803</t>
  </si>
  <si>
    <t>80078690/41</t>
  </si>
  <si>
    <t xml:space="preserve"> 1349823</t>
  </si>
  <si>
    <t>RINV001427931</t>
  </si>
  <si>
    <t>041/2300817</t>
  </si>
  <si>
    <t>80078690/24</t>
  </si>
  <si>
    <t xml:space="preserve"> 1344872</t>
  </si>
  <si>
    <t>RINV001427946</t>
  </si>
  <si>
    <t>041/2420222</t>
  </si>
  <si>
    <t>80078690/214</t>
  </si>
  <si>
    <t xml:space="preserve"> 1370143</t>
  </si>
  <si>
    <t>RINV001427959</t>
  </si>
  <si>
    <t>041/2413910</t>
  </si>
  <si>
    <t>80078690/194</t>
  </si>
  <si>
    <t xml:space="preserve"> 1369012</t>
  </si>
  <si>
    <t>RINV001427980</t>
  </si>
  <si>
    <t>041/2320883</t>
  </si>
  <si>
    <t>80078690/40</t>
  </si>
  <si>
    <t xml:space="preserve"> 1349613</t>
  </si>
  <si>
    <t>RINV001427993</t>
  </si>
  <si>
    <t>041/2292268</t>
  </si>
  <si>
    <t>80078690/20</t>
  </si>
  <si>
    <t xml:space="preserve"> 1342911</t>
  </si>
  <si>
    <t>RINV001428103</t>
  </si>
  <si>
    <t>041/2342712</t>
  </si>
  <si>
    <t>80078690/67</t>
  </si>
  <si>
    <t xml:space="preserve"> 1354915</t>
  </si>
  <si>
    <t>RINV001428115</t>
  </si>
  <si>
    <t>041/2336815</t>
  </si>
  <si>
    <t>80078690/56</t>
  </si>
  <si>
    <t xml:space="preserve"> 1353540</t>
  </si>
  <si>
    <t>RINV001428135</t>
  </si>
  <si>
    <t>041/2403893</t>
  </si>
  <si>
    <t>80078690/153</t>
  </si>
  <si>
    <t xml:space="preserve"> 1366641</t>
  </si>
  <si>
    <t>RINV001428201</t>
  </si>
  <si>
    <t>041/2320440</t>
  </si>
  <si>
    <t>80078690/39</t>
  </si>
  <si>
    <t xml:space="preserve"> 1349497</t>
  </si>
  <si>
    <t>RINV001428244</t>
  </si>
  <si>
    <t>041/2409945</t>
  </si>
  <si>
    <t>80078690/182</t>
  </si>
  <si>
    <t xml:space="preserve"> 1368161</t>
  </si>
  <si>
    <t>RINV001428289</t>
  </si>
  <si>
    <t>041/2242351</t>
  </si>
  <si>
    <t>80078690/8</t>
  </si>
  <si>
    <t xml:space="preserve"> 1331539</t>
  </si>
  <si>
    <t>RINV001428305</t>
  </si>
  <si>
    <t>041/2396654</t>
  </si>
  <si>
    <t>80078690/136</t>
  </si>
  <si>
    <t xml:space="preserve"> 1364994</t>
  </si>
  <si>
    <t>RINV001428468</t>
  </si>
  <si>
    <t>041/2235457</t>
  </si>
  <si>
    <t>80078690/5</t>
  </si>
  <si>
    <t xml:space="preserve"> 1329660</t>
  </si>
  <si>
    <t>RINV001428608</t>
  </si>
  <si>
    <t>041/2416669</t>
  </si>
  <si>
    <t>80078690/205</t>
  </si>
  <si>
    <t xml:space="preserve"> 1369630</t>
  </si>
  <si>
    <t>RINV001428623</t>
  </si>
  <si>
    <t>041/2324345</t>
  </si>
  <si>
    <t>80078690/44</t>
  </si>
  <si>
    <t xml:space="preserve"> 1350582</t>
  </si>
  <si>
    <t>RINV001428881</t>
  </si>
  <si>
    <t>041/2388567</t>
  </si>
  <si>
    <t>80078690/117</t>
  </si>
  <si>
    <t xml:space="preserve"> 1363534</t>
  </si>
  <si>
    <t>RINV001428927</t>
  </si>
  <si>
    <t>041/2395946</t>
  </si>
  <si>
    <t>80078690/133</t>
  </si>
  <si>
    <t xml:space="preserve"> 1364851</t>
  </si>
  <si>
    <t>RINV001428962</t>
  </si>
  <si>
    <t>041/2316103</t>
  </si>
  <si>
    <t>80078690/36</t>
  </si>
  <si>
    <t xml:space="preserve"> 1348465</t>
  </si>
  <si>
    <t>RINV001428984</t>
  </si>
  <si>
    <t>041/2292994</t>
  </si>
  <si>
    <t>80078690/22</t>
  </si>
  <si>
    <t xml:space="preserve"> 1343048</t>
  </si>
  <si>
    <t>RINV001428987</t>
  </si>
  <si>
    <t>041/2253683</t>
  </si>
  <si>
    <t>80078690/12</t>
  </si>
  <si>
    <t xml:space="preserve"> 1334374</t>
  </si>
  <si>
    <t>RINV001429030</t>
  </si>
  <si>
    <t>041/2289988</t>
  </si>
  <si>
    <t>80078690/19</t>
  </si>
  <si>
    <t xml:space="preserve"> 1342347</t>
  </si>
  <si>
    <t>RINV001429042</t>
  </si>
  <si>
    <t>041/2352143</t>
  </si>
  <si>
    <t>80078690/76</t>
  </si>
  <si>
    <t xml:space="preserve"> 1357168</t>
  </si>
  <si>
    <t>RINV001429043</t>
  </si>
  <si>
    <t>041/2408777</t>
  </si>
  <si>
    <t>80078690/173</t>
  </si>
  <si>
    <t xml:space="preserve"> 1367864</t>
  </si>
  <si>
    <t>RINV001429065</t>
  </si>
  <si>
    <t>041/2220193</t>
  </si>
  <si>
    <t>80078690/2</t>
  </si>
  <si>
    <t xml:space="preserve"> 1326363</t>
  </si>
  <si>
    <t>RINV001429067</t>
  </si>
  <si>
    <t>041/2405695</t>
  </si>
  <si>
    <t>80078690/160</t>
  </si>
  <si>
    <t xml:space="preserve"> 1367117</t>
  </si>
  <si>
    <t>RINV001429095</t>
  </si>
  <si>
    <t>041/2280027</t>
  </si>
  <si>
    <t>80078690/16</t>
  </si>
  <si>
    <t xml:space="preserve"> 1339975</t>
  </si>
  <si>
    <t>RINV001429106</t>
  </si>
  <si>
    <t>041/2408468</t>
  </si>
  <si>
    <t>80078690/170</t>
  </si>
  <si>
    <t xml:space="preserve"> 1367782</t>
  </si>
  <si>
    <t>RINV001429220</t>
  </si>
  <si>
    <t>041/2342746</t>
  </si>
  <si>
    <t>80078690/68</t>
  </si>
  <si>
    <t xml:space="preserve"> 1354921</t>
  </si>
  <si>
    <t>RINV001429229</t>
  </si>
  <si>
    <t>041/2403993</t>
  </si>
  <si>
    <t>80078690/154</t>
  </si>
  <si>
    <t xml:space="preserve"> 1366678</t>
  </si>
  <si>
    <t>RINV001429353</t>
  </si>
  <si>
    <t>041/2422182</t>
  </si>
  <si>
    <t>80078690/219</t>
  </si>
  <si>
    <t xml:space="preserve"> 1370428</t>
  </si>
  <si>
    <t>RINV001429378</t>
  </si>
  <si>
    <t>041/2422409</t>
  </si>
  <si>
    <t>80078690/221</t>
  </si>
  <si>
    <t xml:space="preserve"> 1370466</t>
  </si>
  <si>
    <t>RINV001429435</t>
  </si>
  <si>
    <t>041/2373049</t>
  </si>
  <si>
    <t>80078690/96</t>
  </si>
  <si>
    <t xml:space="preserve"> 1361034</t>
  </si>
  <si>
    <t>RINV001429513</t>
  </si>
  <si>
    <t>041/2381564</t>
  </si>
  <si>
    <t>80078690/110</t>
  </si>
  <si>
    <t xml:space="preserve"> 1362410</t>
  </si>
  <si>
    <t>RINV001429546</t>
  </si>
  <si>
    <t>041/2324361</t>
  </si>
  <si>
    <t>80078690/45</t>
  </si>
  <si>
    <t xml:space="preserve"> 1350585</t>
  </si>
  <si>
    <t>RINV001429580</t>
  </si>
  <si>
    <t>041/2415643</t>
  </si>
  <si>
    <t>80078690/200</t>
  </si>
  <si>
    <t xml:space="preserve"> 1369429</t>
  </si>
  <si>
    <t>RINV001429675</t>
  </si>
  <si>
    <t>041/2349417</t>
  </si>
  <si>
    <t>80078690/73</t>
  </si>
  <si>
    <t xml:space="preserve"> 1356539</t>
  </si>
  <si>
    <t>RINV001429766</t>
  </si>
  <si>
    <t>041/2362044</t>
  </si>
  <si>
    <t>80078690/83</t>
  </si>
  <si>
    <t xml:space="preserve"> 1359034</t>
  </si>
  <si>
    <t>RINV001429811</t>
  </si>
  <si>
    <t>041/2318233</t>
  </si>
  <si>
    <t>80078690/38</t>
  </si>
  <si>
    <t xml:space="preserve"> 1349002</t>
  </si>
  <si>
    <t>RINV001429884</t>
  </si>
  <si>
    <t>041/2375118</t>
  </si>
  <si>
    <t>80078690/98</t>
  </si>
  <si>
    <t xml:space="preserve"> 1361333</t>
  </si>
  <si>
    <t>RINV001429927</t>
  </si>
  <si>
    <t>041/2393375</t>
  </si>
  <si>
    <t>80078690/127</t>
  </si>
  <si>
    <t xml:space="preserve"> 1364421</t>
  </si>
  <si>
    <t>RINV001430082</t>
  </si>
  <si>
    <t>041/2386284</t>
  </si>
  <si>
    <t>80078690/113</t>
  </si>
  <si>
    <t xml:space="preserve"> 1363172</t>
  </si>
  <si>
    <t>RINV001430128</t>
  </si>
  <si>
    <t>041/2409635</t>
  </si>
  <si>
    <t>80078690/180</t>
  </si>
  <si>
    <t xml:space="preserve"> 1368069</t>
  </si>
  <si>
    <t>RINV001430183</t>
  </si>
  <si>
    <t>041/2373543</t>
  </si>
  <si>
    <t>80078690/97</t>
  </si>
  <si>
    <t xml:space="preserve"> 1361106</t>
  </si>
  <si>
    <t>RINV001430273</t>
  </si>
  <si>
    <t>041/2404658</t>
  </si>
  <si>
    <t>80078690/157</t>
  </si>
  <si>
    <t xml:space="preserve"> 1366885</t>
  </si>
  <si>
    <t>RINV001430302</t>
  </si>
  <si>
    <t>041/2406766</t>
  </si>
  <si>
    <t>80078690/164</t>
  </si>
  <si>
    <t xml:space="preserve"> 1367389</t>
  </si>
  <si>
    <t>RINV001430376</t>
  </si>
  <si>
    <t>041/2417193</t>
  </si>
  <si>
    <t>80078690/207</t>
  </si>
  <si>
    <t xml:space="preserve"> 1369686</t>
  </si>
  <si>
    <t>RINV001430464</t>
  </si>
  <si>
    <t>041/2408055</t>
  </si>
  <si>
    <t>80078690/169</t>
  </si>
  <si>
    <t xml:space="preserve"> 1367681</t>
  </si>
  <si>
    <t>RINV001430488</t>
  </si>
  <si>
    <t>041/2415312</t>
  </si>
  <si>
    <t>80078690/199</t>
  </si>
  <si>
    <t xml:space="preserve"> 1369333</t>
  </si>
  <si>
    <t>RINV001430543</t>
  </si>
  <si>
    <t>041/2391831</t>
  </si>
  <si>
    <t>80078690/121</t>
  </si>
  <si>
    <t xml:space="preserve"> 1364187</t>
  </si>
  <si>
    <t>RINV001430625</t>
  </si>
  <si>
    <t>041/2387794</t>
  </si>
  <si>
    <t>80078690/116</t>
  </si>
  <si>
    <t xml:space="preserve"> 1363399</t>
  </si>
  <si>
    <t>RINV001430627</t>
  </si>
  <si>
    <t>041/2401865</t>
  </si>
  <si>
    <t>80078690/143</t>
  </si>
  <si>
    <t xml:space="preserve"> 1366106</t>
  </si>
  <si>
    <t>RINV001430648</t>
  </si>
  <si>
    <t>041/2420158</t>
  </si>
  <si>
    <t>80078690/213</t>
  </si>
  <si>
    <t xml:space="preserve"> 1370119</t>
  </si>
  <si>
    <t>RINV001430659</t>
  </si>
  <si>
    <t>041/2334743</t>
  </si>
  <si>
    <t>80078690/53</t>
  </si>
  <si>
    <t xml:space="preserve"> 1353093</t>
  </si>
  <si>
    <t>RINV001430692</t>
  </si>
  <si>
    <t>041/2388725</t>
  </si>
  <si>
    <t>80078690/118</t>
  </si>
  <si>
    <t xml:space="preserve"> 1363579</t>
  </si>
  <si>
    <t>RINV001430742</t>
  </si>
  <si>
    <t>041/2386324</t>
  </si>
  <si>
    <t>80078690/114</t>
  </si>
  <si>
    <t xml:space="preserve"> 1363178</t>
  </si>
  <si>
    <t>RINV001430755</t>
  </si>
  <si>
    <t>041/2409696</t>
  </si>
  <si>
    <t>80078690/181</t>
  </si>
  <si>
    <t xml:space="preserve"> 1368104</t>
  </si>
  <si>
    <t>RINV001430887</t>
  </si>
  <si>
    <t>041/2378017</t>
  </si>
  <si>
    <t>80078690/103</t>
  </si>
  <si>
    <t xml:space="preserve"> 1361789</t>
  </si>
  <si>
    <t>RINV001430889</t>
  </si>
  <si>
    <t>041/2421334</t>
  </si>
  <si>
    <t>80078690/218</t>
  </si>
  <si>
    <t xml:space="preserve"> 1370320</t>
  </si>
  <si>
    <t>RINV001430908</t>
  </si>
  <si>
    <t>041/2328502</t>
  </si>
  <si>
    <t>80078690/49</t>
  </si>
  <si>
    <t xml:space="preserve"> 1351726</t>
  </si>
  <si>
    <t>RINV001430923</t>
  </si>
  <si>
    <t>041/2419155</t>
  </si>
  <si>
    <t>80078690/210</t>
  </si>
  <si>
    <t xml:space="preserve"> 1369954</t>
  </si>
  <si>
    <t>RINV001430929</t>
  </si>
  <si>
    <t>041/2394465</t>
  </si>
  <si>
    <t>80078690/130</t>
  </si>
  <si>
    <t xml:space="preserve"> 1364630</t>
  </si>
  <si>
    <t>RINV001430938</t>
  </si>
  <si>
    <t>041/2340870</t>
  </si>
  <si>
    <t>80078690/63</t>
  </si>
  <si>
    <t xml:space="preserve"> 1354471</t>
  </si>
  <si>
    <t>RINV001430976</t>
  </si>
  <si>
    <t>041/2416305</t>
  </si>
  <si>
    <t>80078690/203</t>
  </si>
  <si>
    <t xml:space="preserve"> 1369583</t>
  </si>
  <si>
    <t>RINV001431008</t>
  </si>
  <si>
    <t>041/2334953</t>
  </si>
  <si>
    <t>80078690/54</t>
  </si>
  <si>
    <t xml:space="preserve"> 1353124</t>
  </si>
  <si>
    <t>RINV001431042</t>
  </si>
  <si>
    <t>041/2386113</t>
  </si>
  <si>
    <t>80078690/112</t>
  </si>
  <si>
    <t xml:space="preserve"> 1363127</t>
  </si>
  <si>
    <t>RINV001431116</t>
  </si>
  <si>
    <t>041/2353819</t>
  </si>
  <si>
    <t>80078690/79</t>
  </si>
  <si>
    <t xml:space="preserve"> 1357494</t>
  </si>
  <si>
    <t>RINV001431133</t>
  </si>
  <si>
    <t>041/2268893</t>
  </si>
  <si>
    <t>80078690/14</t>
  </si>
  <si>
    <t xml:space="preserve"> 1337488</t>
  </si>
  <si>
    <t>RINV001431170</t>
  </si>
  <si>
    <t>041/2338855</t>
  </si>
  <si>
    <t>80078690/59</t>
  </si>
  <si>
    <t xml:space="preserve"> 1353890</t>
  </si>
  <si>
    <t>RINV001431171</t>
  </si>
  <si>
    <t>041/2427360</t>
  </si>
  <si>
    <t>80078690/222</t>
  </si>
  <si>
    <t xml:space="preserve"> 1370993</t>
  </si>
  <si>
    <t>RINV001431361</t>
  </si>
  <si>
    <t>041/2390869</t>
  </si>
  <si>
    <t>80078690/120</t>
  </si>
  <si>
    <t xml:space="preserve"> 1363999</t>
  </si>
  <si>
    <t>RINV001431364</t>
  </si>
  <si>
    <t>041/2413767</t>
  </si>
  <si>
    <t>80078690/193</t>
  </si>
  <si>
    <t xml:space="preserve"> 1368985</t>
  </si>
  <si>
    <t>RINV001431368</t>
  </si>
  <si>
    <t>041/2402331</t>
  </si>
  <si>
    <t>80078690/146</t>
  </si>
  <si>
    <t xml:space="preserve"> 1366247</t>
  </si>
  <si>
    <t>RINV001431437</t>
  </si>
  <si>
    <t>041/2407465</t>
  </si>
  <si>
    <t>80078690/168</t>
  </si>
  <si>
    <t xml:space="preserve"> 1367569</t>
  </si>
  <si>
    <t>RINV001431512</t>
  </si>
  <si>
    <t>041/2246153</t>
  </si>
  <si>
    <t>80078690/11</t>
  </si>
  <si>
    <t xml:space="preserve"> 1332498</t>
  </si>
  <si>
    <t>RINV001431516</t>
  </si>
  <si>
    <t>041/2410107</t>
  </si>
  <si>
    <t>80078690/184</t>
  </si>
  <si>
    <t xml:space="preserve"> 1368200</t>
  </si>
  <si>
    <t>RINV001431586</t>
  </si>
  <si>
    <t>041/2416396</t>
  </si>
  <si>
    <t>80078690/204</t>
  </si>
  <si>
    <t xml:space="preserve"> 1369594</t>
  </si>
  <si>
    <t>RINV001431601</t>
  </si>
  <si>
    <t>041/2403774</t>
  </si>
  <si>
    <t>80078690/152</t>
  </si>
  <si>
    <t xml:space="preserve"> 1366602</t>
  </si>
  <si>
    <t>RINV001431623</t>
  </si>
  <si>
    <t>041/2308226</t>
  </si>
  <si>
    <t>80078690/28</t>
  </si>
  <si>
    <t xml:space="preserve"> 1346531</t>
  </si>
  <si>
    <t>RINV001431678</t>
  </si>
  <si>
    <t>041/2375919</t>
  </si>
  <si>
    <t>80078690/99</t>
  </si>
  <si>
    <t xml:space="preserve"> 1361460</t>
  </si>
  <si>
    <t>RINV001431776</t>
  </si>
  <si>
    <t>041/2405704</t>
  </si>
  <si>
    <t>80078690/161</t>
  </si>
  <si>
    <t xml:space="preserve"> 1367014</t>
  </si>
  <si>
    <t>RINV001431779</t>
  </si>
  <si>
    <t>041/2338842</t>
  </si>
  <si>
    <t>80078690/58</t>
  </si>
  <si>
    <t xml:space="preserve"> 1353895</t>
  </si>
  <si>
    <t>RINV001431800</t>
  </si>
  <si>
    <t>041/2357475</t>
  </si>
  <si>
    <t>80078690/81</t>
  </si>
  <si>
    <t xml:space="preserve"> SHU CHEN</t>
  </si>
  <si>
    <t>RINV001431805</t>
  </si>
  <si>
    <t>041/2302961</t>
  </si>
  <si>
    <t>80078690/26</t>
  </si>
  <si>
    <t xml:space="preserve"> 1345329</t>
  </si>
  <si>
    <t>RINV001431840</t>
  </si>
  <si>
    <t>041/2371499</t>
  </si>
  <si>
    <t>80078690/91</t>
  </si>
  <si>
    <t xml:space="preserve"> 1360680</t>
  </si>
  <si>
    <t>RINV001431870</t>
  </si>
  <si>
    <t>041/2378054</t>
  </si>
  <si>
    <t>80078690/104</t>
  </si>
  <si>
    <t xml:space="preserve"> 1361805</t>
  </si>
  <si>
    <t>RINV001431933</t>
  </si>
  <si>
    <t>041/2413663</t>
  </si>
  <si>
    <t>80078690/191</t>
  </si>
  <si>
    <t xml:space="preserve"> 1368956</t>
  </si>
  <si>
    <t>RINV001432018</t>
  </si>
  <si>
    <t>041/2314265</t>
  </si>
  <si>
    <t>80078690/33</t>
  </si>
  <si>
    <t xml:space="preserve"> 1347973</t>
  </si>
  <si>
    <t>RINV001432098</t>
  </si>
  <si>
    <t>041/2406783</t>
  </si>
  <si>
    <t>80078690/165</t>
  </si>
  <si>
    <t xml:space="preserve"> 1367393</t>
  </si>
  <si>
    <t>RINV001432111</t>
  </si>
  <si>
    <t>041/2406958</t>
  </si>
  <si>
    <t>80078690/166</t>
  </si>
  <si>
    <t xml:space="preserve"> 1367439</t>
  </si>
  <si>
    <t>RINV001432139</t>
  </si>
  <si>
    <t>80078690/119</t>
  </si>
  <si>
    <t>RINV001432167</t>
  </si>
  <si>
    <t>041/2413737</t>
  </si>
  <si>
    <t>80078690/192</t>
  </si>
  <si>
    <t xml:space="preserve"> 1368974</t>
  </si>
  <si>
    <t>RINV001432186</t>
  </si>
  <si>
    <t>041/2377499</t>
  </si>
  <si>
    <t>80078690/100</t>
  </si>
  <si>
    <t xml:space="preserve"> 1361715</t>
  </si>
  <si>
    <t>RINV001432211</t>
  </si>
  <si>
    <t>041/2420067</t>
  </si>
  <si>
    <t>80078690/212</t>
  </si>
  <si>
    <t xml:space="preserve"> 1370109</t>
  </si>
  <si>
    <t>RINV001432215</t>
  </si>
  <si>
    <t>041/2412406</t>
  </si>
  <si>
    <t>80078690/188</t>
  </si>
  <si>
    <t xml:space="preserve"> 1368699</t>
  </si>
  <si>
    <t>RINV001432237</t>
  </si>
  <si>
    <t>041/2372974</t>
  </si>
  <si>
    <t>80078690/95</t>
  </si>
  <si>
    <t xml:space="preserve"> 1361019</t>
  </si>
  <si>
    <t>RINV001432242</t>
  </si>
  <si>
    <t>041/2295212</t>
  </si>
  <si>
    <t>80078690/23</t>
  </si>
  <si>
    <t xml:space="preserve"> 1343529</t>
  </si>
  <si>
    <t>RINV001432259</t>
  </si>
  <si>
    <t>041/2265876</t>
  </si>
  <si>
    <t>80078690/13</t>
  </si>
  <si>
    <t xml:space="preserve"> 1336875</t>
  </si>
  <si>
    <t>RINV001432263</t>
  </si>
  <si>
    <t>041/2392955</t>
  </si>
  <si>
    <t>80078690/123</t>
  </si>
  <si>
    <t xml:space="preserve"> 1364374</t>
  </si>
  <si>
    <t>RINV001432313</t>
  </si>
  <si>
    <t>041/2285331</t>
  </si>
  <si>
    <t>80078690/17</t>
  </si>
  <si>
    <t xml:space="preserve"> 1341124</t>
  </si>
  <si>
    <t>RINV001432343</t>
  </si>
  <si>
    <t>041/2314161</t>
  </si>
  <si>
    <t>80078690/32</t>
  </si>
  <si>
    <t xml:space="preserve"> 1347946</t>
  </si>
  <si>
    <t>RINV001432353</t>
  </si>
  <si>
    <t>041/2412390</t>
  </si>
  <si>
    <t>80078690/187</t>
  </si>
  <si>
    <t xml:space="preserve"> 1368692</t>
  </si>
  <si>
    <t>RINV001432381</t>
  </si>
  <si>
    <t>041/2378363</t>
  </si>
  <si>
    <t>80078690/107</t>
  </si>
  <si>
    <t xml:space="preserve"> 1361862</t>
  </si>
  <si>
    <t>RINV001432395</t>
  </si>
  <si>
    <t>041/2382818</t>
  </si>
  <si>
    <t>80078690/111</t>
  </si>
  <si>
    <t xml:space="preserve"> 1362575</t>
  </si>
  <si>
    <t>RINV001432450</t>
  </si>
  <si>
    <t>041/2340788</t>
  </si>
  <si>
    <t>80078690/62</t>
  </si>
  <si>
    <t xml:space="preserve"> 1354451</t>
  </si>
  <si>
    <t>RINV001432479</t>
  </si>
  <si>
    <t>041/2401931</t>
  </si>
  <si>
    <t>80078690/144</t>
  </si>
  <si>
    <t xml:space="preserve"> 1366133</t>
  </si>
  <si>
    <t>RINV001432573</t>
  </si>
  <si>
    <t>041/2308833</t>
  </si>
  <si>
    <t>80078690/30</t>
  </si>
  <si>
    <t xml:space="preserve"> 1346675</t>
  </si>
  <si>
    <t>RINV001432646</t>
  </si>
  <si>
    <t>041/2409633</t>
  </si>
  <si>
    <t>80078690/179</t>
  </si>
  <si>
    <t xml:space="preserve"> 1368067</t>
  </si>
  <si>
    <t>RINV001432686</t>
  </si>
  <si>
    <t>041/2394847</t>
  </si>
  <si>
    <t>80078690/132</t>
  </si>
  <si>
    <t xml:space="preserve"> 1364689</t>
  </si>
  <si>
    <t>RINV001432729</t>
  </si>
  <si>
    <t>041/2349619</t>
  </si>
  <si>
    <t>80078690/75</t>
  </si>
  <si>
    <t xml:space="preserve"> 1356594</t>
  </si>
  <si>
    <t>RINV001432742</t>
  </si>
  <si>
    <t>041/2415862</t>
  </si>
  <si>
    <t>80078690/201</t>
  </si>
  <si>
    <t xml:space="preserve"> 1369465</t>
  </si>
  <si>
    <t>RINV001432797</t>
  </si>
  <si>
    <t>041/2244505</t>
  </si>
  <si>
    <t>80078690/9</t>
  </si>
  <si>
    <t xml:space="preserve"> 1332067</t>
  </si>
  <si>
    <t>RINV001432801</t>
  </si>
  <si>
    <t>041/2412339</t>
  </si>
  <si>
    <t>80078690/186</t>
  </si>
  <si>
    <t xml:space="preserve"> 1368677</t>
  </si>
  <si>
    <t>RINV001432907</t>
  </si>
  <si>
    <t>041/2342547</t>
  </si>
  <si>
    <t>80078690/66</t>
  </si>
  <si>
    <t xml:space="preserve"> 1354875</t>
  </si>
  <si>
    <t>RINV001432942</t>
  </si>
  <si>
    <t>041/2328556</t>
  </si>
  <si>
    <t>80078690/50</t>
  </si>
  <si>
    <t xml:space="preserve"> 1351751</t>
  </si>
  <si>
    <t>RINV001432965</t>
  </si>
  <si>
    <t>041/2405768</t>
  </si>
  <si>
    <t>80078690/163</t>
  </si>
  <si>
    <t xml:space="preserve"> 1367134</t>
  </si>
  <si>
    <t>RINV001433049</t>
  </si>
  <si>
    <t>041/2411529</t>
  </si>
  <si>
    <t>80078690/185</t>
  </si>
  <si>
    <t xml:space="preserve"> 1368484</t>
  </si>
  <si>
    <t>RINV001433058</t>
  </si>
  <si>
    <t>041/2241705</t>
  </si>
  <si>
    <t>80078690/7</t>
  </si>
  <si>
    <t xml:space="preserve"> 1331364</t>
  </si>
  <si>
    <t>RINV001433079</t>
  </si>
  <si>
    <t>041/2315540</t>
  </si>
  <si>
    <t>80078690/35</t>
  </si>
  <si>
    <t xml:space="preserve"> 1348324</t>
  </si>
  <si>
    <t>RINV001433081</t>
  </si>
  <si>
    <t>041/2340430</t>
  </si>
  <si>
    <t>80078690/60</t>
  </si>
  <si>
    <t xml:space="preserve"> 1354336</t>
  </si>
  <si>
    <t>RINV001433118</t>
  </si>
  <si>
    <t>041/2396550</t>
  </si>
  <si>
    <t>80078690/135</t>
  </si>
  <si>
    <t xml:space="preserve"> 1364974</t>
  </si>
  <si>
    <t>RINV001433133</t>
  </si>
  <si>
    <t>041/2302799</t>
  </si>
  <si>
    <t>80078690/25</t>
  </si>
  <si>
    <t xml:space="preserve"> 1345292</t>
  </si>
  <si>
    <t>RINV001433204</t>
  </si>
  <si>
    <t>041/2403500</t>
  </si>
  <si>
    <t>80078690/150</t>
  </si>
  <si>
    <t xml:space="preserve"> 1366539</t>
  </si>
  <si>
    <t>RINV001433425</t>
  </si>
  <si>
    <t>041/2332145</t>
  </si>
  <si>
    <t>80078690/51</t>
  </si>
  <si>
    <t xml:space="preserve"> 1352579</t>
  </si>
  <si>
    <t>RINV001433538</t>
  </si>
  <si>
    <t>041/2409307</t>
  </si>
  <si>
    <t>80078690/176</t>
  </si>
  <si>
    <t xml:space="preserve"> 1367969</t>
  </si>
  <si>
    <t>RINV001433548</t>
  </si>
  <si>
    <t>041/2371918</t>
  </si>
  <si>
    <t>80078690/92</t>
  </si>
  <si>
    <t xml:space="preserve"> 1360754</t>
  </si>
  <si>
    <t>RINV001433565</t>
  </si>
  <si>
    <t>041/2407156</t>
  </si>
  <si>
    <t>80078690/167</t>
  </si>
  <si>
    <t xml:space="preserve"> 1367482</t>
  </si>
  <si>
    <t>RINV001433631</t>
  </si>
  <si>
    <t>041/2397863</t>
  </si>
  <si>
    <t>80078690/137</t>
  </si>
  <si>
    <t xml:space="preserve"> 1365224</t>
  </si>
  <si>
    <t>RINV001433713</t>
  </si>
  <si>
    <t>041/2393484</t>
  </si>
  <si>
    <t>80078690/129</t>
  </si>
  <si>
    <t xml:space="preserve"> 1364441</t>
  </si>
  <si>
    <t>RINV001433837</t>
  </si>
  <si>
    <t>041/2324819</t>
  </si>
  <si>
    <t>80078690/46</t>
  </si>
  <si>
    <t xml:space="preserve"> 1350658</t>
  </si>
  <si>
    <t>RINV001433864</t>
  </si>
  <si>
    <t>041/2323744</t>
  </si>
  <si>
    <t>80078690/42</t>
  </si>
  <si>
    <t xml:space="preserve"> 1350369</t>
  </si>
  <si>
    <t>RINV001433903</t>
  </si>
  <si>
    <t>041/2352511</t>
  </si>
  <si>
    <t>80078690/78</t>
  </si>
  <si>
    <t xml:space="preserve"> 1357252</t>
  </si>
  <si>
    <t>RINV001433957</t>
  </si>
  <si>
    <t>041/2391857</t>
  </si>
  <si>
    <t>80078690/122</t>
  </si>
  <si>
    <t xml:space="preserve"> 1364190</t>
  </si>
  <si>
    <t>RINV001433962</t>
  </si>
  <si>
    <t>041/2405759</t>
  </si>
  <si>
    <t>80078690/162</t>
  </si>
  <si>
    <t xml:space="preserve"> 1367130</t>
  </si>
  <si>
    <t>RINV001433986</t>
  </si>
  <si>
    <t>041/2340783</t>
  </si>
  <si>
    <t>80078690/61</t>
  </si>
  <si>
    <t xml:space="preserve"> 1354450</t>
  </si>
  <si>
    <t>RINV001434084</t>
  </si>
  <si>
    <t>041/2419559</t>
  </si>
  <si>
    <t>80078690/211</t>
  </si>
  <si>
    <t xml:space="preserve"> 1370040</t>
  </si>
  <si>
    <t>RINV001434538</t>
  </si>
  <si>
    <t>041/2288725</t>
  </si>
  <si>
    <t>80079763/7</t>
  </si>
  <si>
    <t xml:space="preserve"> 1341961</t>
  </si>
  <si>
    <t>RINV001434540</t>
  </si>
  <si>
    <t>041/2352684</t>
  </si>
  <si>
    <t>80079763/26</t>
  </si>
  <si>
    <t xml:space="preserve"> 1357287</t>
  </si>
  <si>
    <t>RINV001434639</t>
  </si>
  <si>
    <t>041/2310290</t>
  </si>
  <si>
    <t>80079763/12</t>
  </si>
  <si>
    <t xml:space="preserve"> 1346935</t>
  </si>
  <si>
    <t>RINV001434653</t>
  </si>
  <si>
    <t>041/2430134</t>
  </si>
  <si>
    <t>80079763/74</t>
  </si>
  <si>
    <t xml:space="preserve"> 1371349</t>
  </si>
  <si>
    <t>RINV001434654</t>
  </si>
  <si>
    <t>041/2391256</t>
  </si>
  <si>
    <t>80079763/42</t>
  </si>
  <si>
    <t xml:space="preserve"> 1364089</t>
  </si>
  <si>
    <t>RINV001434670</t>
  </si>
  <si>
    <t>041/2333414</t>
  </si>
  <si>
    <t>80079763/16</t>
  </si>
  <si>
    <t xml:space="preserve"> 1352826</t>
  </si>
  <si>
    <t>RINV001434684</t>
  </si>
  <si>
    <t>041/2397630</t>
  </si>
  <si>
    <t>80079763/46</t>
  </si>
  <si>
    <t xml:space="preserve"> 1365205</t>
  </si>
  <si>
    <t>RINV001434685</t>
  </si>
  <si>
    <t>041/2390940</t>
  </si>
  <si>
    <t>80079763/41</t>
  </si>
  <si>
    <t xml:space="preserve"> 1364019</t>
  </si>
  <si>
    <t>RINV001434760</t>
  </si>
  <si>
    <t>041/2342583</t>
  </si>
  <si>
    <t>80079763/23</t>
  </si>
  <si>
    <t xml:space="preserve"> 1354879</t>
  </si>
  <si>
    <t>RINV001434763</t>
  </si>
  <si>
    <t>041/2369123</t>
  </si>
  <si>
    <t>80079763/34</t>
  </si>
  <si>
    <t xml:space="preserve"> 1360215</t>
  </si>
  <si>
    <t>RINV001434857</t>
  </si>
  <si>
    <t>041/2333902</t>
  </si>
  <si>
    <t>80079763/17</t>
  </si>
  <si>
    <t xml:space="preserve"> 1352938</t>
  </si>
  <si>
    <t>RINV001434897</t>
  </si>
  <si>
    <t>041/2411051</t>
  </si>
  <si>
    <t>80079763/63</t>
  </si>
  <si>
    <t xml:space="preserve"> 1368373</t>
  </si>
  <si>
    <t>RINV001434937</t>
  </si>
  <si>
    <t>041/2352040</t>
  </si>
  <si>
    <t>80079763/25</t>
  </si>
  <si>
    <t xml:space="preserve"> 1357158</t>
  </si>
  <si>
    <t>RINV001434995</t>
  </si>
  <si>
    <t>041/2383008</t>
  </si>
  <si>
    <t>80079763/40</t>
  </si>
  <si>
    <t xml:space="preserve"> 1362617</t>
  </si>
  <si>
    <t>RINV001435057</t>
  </si>
  <si>
    <t>041/2401859</t>
  </si>
  <si>
    <t>80079763/49</t>
  </si>
  <si>
    <t xml:space="preserve"> 1366102</t>
  </si>
  <si>
    <t>RINV001435082</t>
  </si>
  <si>
    <t>041/2421516</t>
  </si>
  <si>
    <t>80079763/72</t>
  </si>
  <si>
    <t xml:space="preserve"> 1370345</t>
  </si>
  <si>
    <t>RINV001435085</t>
  </si>
  <si>
    <t>041/2435015</t>
  </si>
  <si>
    <t>80079763/77</t>
  </si>
  <si>
    <t xml:space="preserve"> 1371862</t>
  </si>
  <si>
    <t>RINV001435121</t>
  </si>
  <si>
    <t>041/2404763</t>
  </si>
  <si>
    <t>80079763/55</t>
  </si>
  <si>
    <t xml:space="preserve"> 1366882</t>
  </si>
  <si>
    <t>RINV001435128</t>
  </si>
  <si>
    <t>041/2220234</t>
  </si>
  <si>
    <t>80079763/1</t>
  </si>
  <si>
    <t xml:space="preserve"> 1326380</t>
  </si>
  <si>
    <t>RINV001435164</t>
  </si>
  <si>
    <t>041/2408570</t>
  </si>
  <si>
    <t>80079763/58</t>
  </si>
  <si>
    <t xml:space="preserve"> 1367808</t>
  </si>
  <si>
    <t>RINV001435217</t>
  </si>
  <si>
    <t>041/2356361</t>
  </si>
  <si>
    <t>80079763/30</t>
  </si>
  <si>
    <t xml:space="preserve"> 1358003</t>
  </si>
  <si>
    <t>RINV001435290</t>
  </si>
  <si>
    <t>041/2396520</t>
  </si>
  <si>
    <t>80079763/45</t>
  </si>
  <si>
    <t xml:space="preserve"> 1364968</t>
  </si>
  <si>
    <t>RINV001435303</t>
  </si>
  <si>
    <t>041/2317360</t>
  </si>
  <si>
    <t>80079763/13</t>
  </si>
  <si>
    <t xml:space="preserve"> 1348789</t>
  </si>
  <si>
    <t>RINV001435316</t>
  </si>
  <si>
    <t>041/2412322</t>
  </si>
  <si>
    <t>80079763/65</t>
  </si>
  <si>
    <t xml:space="preserve"> 1368674</t>
  </si>
  <si>
    <t>RINV001435399</t>
  </si>
  <si>
    <t>041/2247348</t>
  </si>
  <si>
    <t>80079763/3</t>
  </si>
  <si>
    <t xml:space="preserve"> 1332876</t>
  </si>
  <si>
    <t>RINV001435469</t>
  </si>
  <si>
    <t>041/2307244</t>
  </si>
  <si>
    <t>80079763/11</t>
  </si>
  <si>
    <t xml:space="preserve"> 1346307</t>
  </si>
  <si>
    <t>RINV001435542</t>
  </si>
  <si>
    <t>041/2413957</t>
  </si>
  <si>
    <t>80079763/70</t>
  </si>
  <si>
    <t xml:space="preserve"> 1369022</t>
  </si>
  <si>
    <t>RINV001435592</t>
  </si>
  <si>
    <t>041/2325549</t>
  </si>
  <si>
    <t>80079763/15</t>
  </si>
  <si>
    <t xml:space="preserve"> 1350870</t>
  </si>
  <si>
    <t>RINV001435595</t>
  </si>
  <si>
    <t>041/2376585</t>
  </si>
  <si>
    <t>80079763/35</t>
  </si>
  <si>
    <t xml:space="preserve"> 1361555</t>
  </si>
  <si>
    <t>RINV001435611</t>
  </si>
  <si>
    <t>041/2287175</t>
  </si>
  <si>
    <t>80079763/6</t>
  </si>
  <si>
    <t xml:space="preserve"> 1341586</t>
  </si>
  <si>
    <t>RINV001435637</t>
  </si>
  <si>
    <t>041/2377809</t>
  </si>
  <si>
    <t>80079763/36</t>
  </si>
  <si>
    <t xml:space="preserve"> 1361757</t>
  </si>
  <si>
    <t>RINV001435762</t>
  </si>
  <si>
    <t>041/2410393</t>
  </si>
  <si>
    <t>80079763/62</t>
  </si>
  <si>
    <t xml:space="preserve"> 1368236</t>
  </si>
  <si>
    <t>RINV001435782</t>
  </si>
  <si>
    <t>041/2247198</t>
  </si>
  <si>
    <t>80079763/2</t>
  </si>
  <si>
    <t xml:space="preserve"> 1332821</t>
  </si>
  <si>
    <t>RINV001435815</t>
  </si>
  <si>
    <t>041/2356278</t>
  </si>
  <si>
    <t>80079763/27</t>
  </si>
  <si>
    <t xml:space="preserve"> 1357979</t>
  </si>
  <si>
    <t>RINV001435899</t>
  </si>
  <si>
    <t>041/2378267</t>
  </si>
  <si>
    <t>80079763/37</t>
  </si>
  <si>
    <t xml:space="preserve"> 1361842</t>
  </si>
  <si>
    <t>RINV001435966</t>
  </si>
  <si>
    <t>041/2368446</t>
  </si>
  <si>
    <t>80079763/33</t>
  </si>
  <si>
    <t xml:space="preserve"> 1360079</t>
  </si>
  <si>
    <t>RINV001436009</t>
  </si>
  <si>
    <t>041/2413916</t>
  </si>
  <si>
    <t>80079763/69</t>
  </si>
  <si>
    <t xml:space="preserve"> 1369013</t>
  </si>
  <si>
    <t>RINV001436034</t>
  </si>
  <si>
    <t>041/2305873</t>
  </si>
  <si>
    <t>80079763/10</t>
  </si>
  <si>
    <t xml:space="preserve"> 1345967</t>
  </si>
  <si>
    <t>RINV001436316</t>
  </si>
  <si>
    <t>041/2339692</t>
  </si>
  <si>
    <t>80079763/20</t>
  </si>
  <si>
    <t xml:space="preserve"> 1354106</t>
  </si>
  <si>
    <t>RINV001436371</t>
  </si>
  <si>
    <t>041/2408894</t>
  </si>
  <si>
    <t>80079763/59</t>
  </si>
  <si>
    <t xml:space="preserve"> 1367890</t>
  </si>
  <si>
    <t>RINV001436605</t>
  </si>
  <si>
    <t>041/2409935</t>
  </si>
  <si>
    <t>80079763/61</t>
  </si>
  <si>
    <t xml:space="preserve"> 1368160</t>
  </si>
  <si>
    <t>RINV001436655</t>
  </si>
  <si>
    <t>041/2430146</t>
  </si>
  <si>
    <t>80079763/75</t>
  </si>
  <si>
    <t xml:space="preserve"> 1371351</t>
  </si>
  <si>
    <t>RINV001436843</t>
  </si>
  <si>
    <t>041/2408994</t>
  </si>
  <si>
    <t>80079763/60</t>
  </si>
  <si>
    <t xml:space="preserve"> 1367907</t>
  </si>
  <si>
    <t>RINV001436847</t>
  </si>
  <si>
    <t>041/2349429</t>
  </si>
  <si>
    <t>80079763/24</t>
  </si>
  <si>
    <t xml:space="preserve"> 1356542</t>
  </si>
  <si>
    <t>RINV001437030</t>
  </si>
  <si>
    <t>041/2382957</t>
  </si>
  <si>
    <t>80079763/39</t>
  </si>
  <si>
    <t xml:space="preserve"> 1362608</t>
  </si>
  <si>
    <t>RINV001437031</t>
  </si>
  <si>
    <t>041/2403658</t>
  </si>
  <si>
    <t>80079763/52</t>
  </si>
  <si>
    <t xml:space="preserve"> 1366570</t>
  </si>
  <si>
    <t>RINV001437103</t>
  </si>
  <si>
    <t>041/2403975</t>
  </si>
  <si>
    <t>80079763/54</t>
  </si>
  <si>
    <t xml:space="preserve"> 1366672</t>
  </si>
  <si>
    <t>RINV001437114</t>
  </si>
  <si>
    <t>041/2336681</t>
  </si>
  <si>
    <t>80079763/18</t>
  </si>
  <si>
    <t xml:space="preserve"> 1353521</t>
  </si>
  <si>
    <t>RINV001437127</t>
  </si>
  <si>
    <t>041/2382843</t>
  </si>
  <si>
    <t>80079763/38</t>
  </si>
  <si>
    <t xml:space="preserve"> 1362582</t>
  </si>
  <si>
    <t>RINV001437182</t>
  </si>
  <si>
    <t>041/2302966</t>
  </si>
  <si>
    <t>80079763/9</t>
  </si>
  <si>
    <t xml:space="preserve"> 1345334</t>
  </si>
  <si>
    <t>RINV001437211</t>
  </si>
  <si>
    <t>041/2411219</t>
  </si>
  <si>
    <t>80079763/64</t>
  </si>
  <si>
    <t xml:space="preserve"> 1368411</t>
  </si>
  <si>
    <t>RINV001437351</t>
  </si>
  <si>
    <t>041/2391793</t>
  </si>
  <si>
    <t>80079763/43</t>
  </si>
  <si>
    <t xml:space="preserve"> 1364181</t>
  </si>
  <si>
    <t>RINV001437389</t>
  </si>
  <si>
    <t>041/2358913</t>
  </si>
  <si>
    <t>80079763/31</t>
  </si>
  <si>
    <t xml:space="preserve"> 1358486</t>
  </si>
  <si>
    <t>RINV001437424</t>
  </si>
  <si>
    <t>041/2407394</t>
  </si>
  <si>
    <t>80079763/57</t>
  </si>
  <si>
    <t xml:space="preserve"> 1367557</t>
  </si>
  <si>
    <t>RINV001437444</t>
  </si>
  <si>
    <t>041/2412738</t>
  </si>
  <si>
    <t>80079763/67</t>
  </si>
  <si>
    <t xml:space="preserve"> 1368762</t>
  </si>
  <si>
    <t>RINV001437452</t>
  </si>
  <si>
    <t>041/2429134</t>
  </si>
  <si>
    <t>80079763/73</t>
  </si>
  <si>
    <t xml:space="preserve"> 1371229</t>
  </si>
  <si>
    <t>RINV001437474</t>
  </si>
  <si>
    <t>041/2404980</t>
  </si>
  <si>
    <t>80079763/56</t>
  </si>
  <si>
    <t xml:space="preserve"> 1366970</t>
  </si>
  <si>
    <t>RINV001437603</t>
  </si>
  <si>
    <t>041/2360113</t>
  </si>
  <si>
    <t>80079763/32</t>
  </si>
  <si>
    <t xml:space="preserve"> 1358669</t>
  </si>
  <si>
    <t>RINV001437629</t>
  </si>
  <si>
    <t>041/2340509</t>
  </si>
  <si>
    <t>80079763/21</t>
  </si>
  <si>
    <t xml:space="preserve"> 1354188</t>
  </si>
  <si>
    <t>RINV001437653</t>
  </si>
  <si>
    <t>041/2321366</t>
  </si>
  <si>
    <t>80079763/14</t>
  </si>
  <si>
    <t xml:space="preserve"> 1349729</t>
  </si>
  <si>
    <t>RINV001437727</t>
  </si>
  <si>
    <t>041/2396490</t>
  </si>
  <si>
    <t>80079763/44</t>
  </si>
  <si>
    <t xml:space="preserve"> 1364965</t>
  </si>
  <si>
    <t>RINV001437789</t>
  </si>
  <si>
    <t>041/2399516</t>
  </si>
  <si>
    <t>80079763/47</t>
  </si>
  <si>
    <t xml:space="preserve"> 1365506</t>
  </si>
  <si>
    <t>RINV001437864</t>
  </si>
  <si>
    <t>041/2356306</t>
  </si>
  <si>
    <t>80079763/29</t>
  </si>
  <si>
    <t xml:space="preserve"> 1357983</t>
  </si>
  <si>
    <t>RINV001437866</t>
  </si>
  <si>
    <t>041/2401860</t>
  </si>
  <si>
    <t>80079763/50</t>
  </si>
  <si>
    <t xml:space="preserve"> 1366103</t>
  </si>
  <si>
    <t>RINV001437962</t>
  </si>
  <si>
    <t>041/2403952</t>
  </si>
  <si>
    <t>80079763/53</t>
  </si>
  <si>
    <t xml:space="preserve"> 1366666</t>
  </si>
  <si>
    <t>RINV001437977</t>
  </si>
  <si>
    <t>041/2412510</t>
  </si>
  <si>
    <t>80079763/66</t>
  </si>
  <si>
    <t xml:space="preserve"> 1368715</t>
  </si>
  <si>
    <t>RINV001438081</t>
  </si>
  <si>
    <t>041/2430687</t>
  </si>
  <si>
    <t>80079763/76</t>
  </si>
  <si>
    <t xml:space="preserve"> 1371413</t>
  </si>
  <si>
    <t>RINV001438098</t>
  </si>
  <si>
    <t>041/2401852</t>
  </si>
  <si>
    <t>80079763/48</t>
  </si>
  <si>
    <t xml:space="preserve"> 1366100</t>
  </si>
  <si>
    <t>RINV001438129</t>
  </si>
  <si>
    <t>041/2341248</t>
  </si>
  <si>
    <t>80079763/22</t>
  </si>
  <si>
    <t xml:space="preserve"> 1354550</t>
  </si>
  <si>
    <t>RINV001438134</t>
  </si>
  <si>
    <t>041/2413476</t>
  </si>
  <si>
    <t>80079763/68</t>
  </si>
  <si>
    <t xml:space="preserve"> 1368910</t>
  </si>
  <si>
    <t>RINV001438210</t>
  </si>
  <si>
    <t>041/2420416</t>
  </si>
  <si>
    <t>80079763/71</t>
  </si>
  <si>
    <t xml:space="preserve"> 1370177</t>
  </si>
  <si>
    <t>RINV001438231</t>
  </si>
  <si>
    <t>041/2338535</t>
  </si>
  <si>
    <t>80079763/19</t>
  </si>
  <si>
    <t xml:space="preserve"> 1353815</t>
  </si>
  <si>
    <t>RINV001438245</t>
  </si>
  <si>
    <t>041/2403325</t>
  </si>
  <si>
    <t>80079763/51</t>
  </si>
  <si>
    <t xml:space="preserve"> 1366505</t>
  </si>
  <si>
    <t>RINV001438290</t>
  </si>
  <si>
    <t>041/2356303</t>
  </si>
  <si>
    <t>80079763/28</t>
  </si>
  <si>
    <t xml:space="preserve"> 1357981</t>
  </si>
  <si>
    <t>RINV001438320</t>
  </si>
  <si>
    <t>041/2289887</t>
  </si>
  <si>
    <t>80079763/8</t>
  </si>
  <si>
    <t xml:space="preserve"> 1342319</t>
  </si>
  <si>
    <t>RINV001439431</t>
  </si>
  <si>
    <t>041/2295577</t>
  </si>
  <si>
    <t>80082546/32</t>
  </si>
  <si>
    <t xml:space="preserve"> 1343641</t>
  </si>
  <si>
    <t>RINV001439440</t>
  </si>
  <si>
    <t>041/2411318</t>
  </si>
  <si>
    <t>80082546/189</t>
  </si>
  <si>
    <t xml:space="preserve"> 1368441</t>
  </si>
  <si>
    <t>RINV001439450</t>
  </si>
  <si>
    <t>041/2403266</t>
  </si>
  <si>
    <t>80082546/167</t>
  </si>
  <si>
    <t xml:space="preserve"> 1366489</t>
  </si>
  <si>
    <t>RINV001439518</t>
  </si>
  <si>
    <t>041/2409800</t>
  </si>
  <si>
    <t>80082546/183</t>
  </si>
  <si>
    <t xml:space="preserve"> 1368126</t>
  </si>
  <si>
    <t>RINV001439528</t>
  </si>
  <si>
    <t>041/2442126</t>
  </si>
  <si>
    <t>80082546/232</t>
  </si>
  <si>
    <t xml:space="preserve"> 1372953</t>
  </si>
  <si>
    <t>RINV001439549</t>
  </si>
  <si>
    <t>041/2413561</t>
  </si>
  <si>
    <t>80082546/194</t>
  </si>
  <si>
    <t xml:space="preserve"> 1368931</t>
  </si>
  <si>
    <t>RINV001439570</t>
  </si>
  <si>
    <t>041/2272248</t>
  </si>
  <si>
    <t>80082546/22</t>
  </si>
  <si>
    <t xml:space="preserve"> WANRUI PAN</t>
  </si>
  <si>
    <t>RINV001439588</t>
  </si>
  <si>
    <t>041/2436076</t>
  </si>
  <si>
    <t>80082546/210</t>
  </si>
  <si>
    <t xml:space="preserve"> 1371977</t>
  </si>
  <si>
    <t>RINV001439597</t>
  </si>
  <si>
    <t>041/2247372</t>
  </si>
  <si>
    <t>80082546/12</t>
  </si>
  <si>
    <t xml:space="preserve"> 1332885</t>
  </si>
  <si>
    <t>RINV001439650</t>
  </si>
  <si>
    <t>041/2439072</t>
  </si>
  <si>
    <t>80082546/225</t>
  </si>
  <si>
    <t xml:space="preserve"> 1372443</t>
  </si>
  <si>
    <t>RINV001439653</t>
  </si>
  <si>
    <t>041/2384358</t>
  </si>
  <si>
    <t>80082546/132</t>
  </si>
  <si>
    <t xml:space="preserve"> 1362816</t>
  </si>
  <si>
    <t>RINV001439670</t>
  </si>
  <si>
    <t>041/2403890</t>
  </si>
  <si>
    <t>80082546/168</t>
  </si>
  <si>
    <t xml:space="preserve"> 1366643</t>
  </si>
  <si>
    <t>RINV001439694</t>
  </si>
  <si>
    <t>041/2328031</t>
  </si>
  <si>
    <t>80082546/66</t>
  </si>
  <si>
    <t xml:space="preserve"> 1351571</t>
  </si>
  <si>
    <t>RINV001439714</t>
  </si>
  <si>
    <t>041/2438482</t>
  </si>
  <si>
    <t>80082546/222</t>
  </si>
  <si>
    <t xml:space="preserve"> 1372343</t>
  </si>
  <si>
    <t>RINV001439746</t>
  </si>
  <si>
    <t>041/2342658</t>
  </si>
  <si>
    <t>80082546/81</t>
  </si>
  <si>
    <t xml:space="preserve"> 1354904</t>
  </si>
  <si>
    <t>RINV001439842</t>
  </si>
  <si>
    <t>041/2414390</t>
  </si>
  <si>
    <t>80082546/196</t>
  </si>
  <si>
    <t xml:space="preserve"> 1369111</t>
  </si>
  <si>
    <t>RINV001439891</t>
  </si>
  <si>
    <t>041/2339529</t>
  </si>
  <si>
    <t>80082546/72</t>
  </si>
  <si>
    <t xml:space="preserve"> 1354068</t>
  </si>
  <si>
    <t>RINV001439894</t>
  </si>
  <si>
    <t>041/2387504</t>
  </si>
  <si>
    <t>80082546/139</t>
  </si>
  <si>
    <t xml:space="preserve"> 1363358</t>
  </si>
  <si>
    <t>RINV001439935</t>
  </si>
  <si>
    <t>041/2349878</t>
  </si>
  <si>
    <t>80082546/97</t>
  </si>
  <si>
    <t xml:space="preserve"> 1356652</t>
  </si>
  <si>
    <t>RINV001439956</t>
  </si>
  <si>
    <t>041/2438065</t>
  </si>
  <si>
    <t>80082546/220</t>
  </si>
  <si>
    <t xml:space="preserve"> 1372295</t>
  </si>
  <si>
    <t>RINV001440032</t>
  </si>
  <si>
    <t>041/2372302</t>
  </si>
  <si>
    <t>80082546/123</t>
  </si>
  <si>
    <t xml:space="preserve"> 1360871</t>
  </si>
  <si>
    <t>RINV001440047</t>
  </si>
  <si>
    <t>041/2418761</t>
  </si>
  <si>
    <t>80082546/201</t>
  </si>
  <si>
    <t xml:space="preserve"> 1369913</t>
  </si>
  <si>
    <t>RINV001440100</t>
  </si>
  <si>
    <t>041/2404966</t>
  </si>
  <si>
    <t>80082546/172</t>
  </si>
  <si>
    <t xml:space="preserve"> 1366968</t>
  </si>
  <si>
    <t>RINV001440157</t>
  </si>
  <si>
    <t>041/2292849</t>
  </si>
  <si>
    <t>80082546/30</t>
  </si>
  <si>
    <t xml:space="preserve"> 1343010</t>
  </si>
  <si>
    <t>RINV001440223</t>
  </si>
  <si>
    <t>041/2249623</t>
  </si>
  <si>
    <t>80082546/14</t>
  </si>
  <si>
    <t xml:space="preserve"> 1333470</t>
  </si>
  <si>
    <t>RINV001440317</t>
  </si>
  <si>
    <t>041/2398954</t>
  </si>
  <si>
    <t>80082546/156</t>
  </si>
  <si>
    <t xml:space="preserve"> 1365393</t>
  </si>
  <si>
    <t>RINV001440359</t>
  </si>
  <si>
    <t>041/2339539</t>
  </si>
  <si>
    <t>80082546/73</t>
  </si>
  <si>
    <t xml:space="preserve"> 1354069</t>
  </si>
  <si>
    <t>RINV001440382</t>
  </si>
  <si>
    <t>041/2358902</t>
  </si>
  <si>
    <t>80082546/109</t>
  </si>
  <si>
    <t xml:space="preserve"> 1358485</t>
  </si>
  <si>
    <t>RINV001440461</t>
  </si>
  <si>
    <t>041/2324095</t>
  </si>
  <si>
    <t>80082546/60</t>
  </si>
  <si>
    <t xml:space="preserve"> 1350498</t>
  </si>
  <si>
    <t>RINV001440481</t>
  </si>
  <si>
    <t>041/2306084</t>
  </si>
  <si>
    <t>80082546/38</t>
  </si>
  <si>
    <t xml:space="preserve"> 1346028</t>
  </si>
  <si>
    <t>RINV001440483</t>
  </si>
  <si>
    <t>041/2407598</t>
  </si>
  <si>
    <t>80082546/178</t>
  </si>
  <si>
    <t xml:space="preserve"> 1367596</t>
  </si>
  <si>
    <t>RINV001440588</t>
  </si>
  <si>
    <t>041/2381365</t>
  </si>
  <si>
    <t>80082546/128</t>
  </si>
  <si>
    <t xml:space="preserve"> 1362374</t>
  </si>
  <si>
    <t>RINV001440720</t>
  </si>
  <si>
    <t>041/2344230</t>
  </si>
  <si>
    <t>80082546/85</t>
  </si>
  <si>
    <t xml:space="preserve"> 1355310</t>
  </si>
  <si>
    <t>RINV001440727</t>
  </si>
  <si>
    <t>041/2416159</t>
  </si>
  <si>
    <t>80082546/198</t>
  </si>
  <si>
    <t xml:space="preserve"> 1369535</t>
  </si>
  <si>
    <t>RINV001440768</t>
  </si>
  <si>
    <t>041/2306584</t>
  </si>
  <si>
    <t>80082546/39</t>
  </si>
  <si>
    <t xml:space="preserve"> 1346157</t>
  </si>
  <si>
    <t>RINV001440841</t>
  </si>
  <si>
    <t>041/2408938</t>
  </si>
  <si>
    <t>80082546/180</t>
  </si>
  <si>
    <t xml:space="preserve"> 1367895</t>
  </si>
  <si>
    <t>RINV001440965</t>
  </si>
  <si>
    <t>041/2407413</t>
  </si>
  <si>
    <t>80082546/177</t>
  </si>
  <si>
    <t xml:space="preserve"> 1367561</t>
  </si>
  <si>
    <t>RINV001440968</t>
  </si>
  <si>
    <t>041/2393395</t>
  </si>
  <si>
    <t>80082546/149</t>
  </si>
  <si>
    <t xml:space="preserve"> 1364429</t>
  </si>
  <si>
    <t>RINV001441003</t>
  </si>
  <si>
    <t>041/2404114</t>
  </si>
  <si>
    <t>80082546/170</t>
  </si>
  <si>
    <t xml:space="preserve"> 1366715</t>
  </si>
  <si>
    <t>RINV001441026</t>
  </si>
  <si>
    <t>041/2360635</t>
  </si>
  <si>
    <t>80082546/110</t>
  </si>
  <si>
    <t xml:space="preserve"> 1358752</t>
  </si>
  <si>
    <t>RINV001441248</t>
  </si>
  <si>
    <t>041/2412581</t>
  </si>
  <si>
    <t>80082546/193</t>
  </si>
  <si>
    <t xml:space="preserve"> 1368728</t>
  </si>
  <si>
    <t>RINV001441276</t>
  </si>
  <si>
    <t>041/2367783</t>
  </si>
  <si>
    <t>80082546/118</t>
  </si>
  <si>
    <t xml:space="preserve"> 1359938</t>
  </si>
  <si>
    <t>RINV001441346</t>
  </si>
  <si>
    <t>041/2307583</t>
  </si>
  <si>
    <t>80082546/41</t>
  </si>
  <si>
    <t xml:space="preserve"> 1346376</t>
  </si>
  <si>
    <t>RINV001441424</t>
  </si>
  <si>
    <t>041/2413971</t>
  </si>
  <si>
    <t>80082546/195</t>
  </si>
  <si>
    <t xml:space="preserve"> 1369024</t>
  </si>
  <si>
    <t>RINV001441498</t>
  </si>
  <si>
    <t>041/2310374</t>
  </si>
  <si>
    <t>80082546/44</t>
  </si>
  <si>
    <t xml:space="preserve"> 1346955</t>
  </si>
  <si>
    <t>RINV001441719</t>
  </si>
  <si>
    <t>041/2443524</t>
  </si>
  <si>
    <t>80082546/236</t>
  </si>
  <si>
    <t xml:space="preserve"> 1373172</t>
  </si>
  <si>
    <t>RINV001441815</t>
  </si>
  <si>
    <t>041/2437084</t>
  </si>
  <si>
    <t>80082546/212</t>
  </si>
  <si>
    <t xml:space="preserve"> 1372130</t>
  </si>
  <si>
    <t>RINV001441817</t>
  </si>
  <si>
    <t>041/2391474</t>
  </si>
  <si>
    <t>80082546/143</t>
  </si>
  <si>
    <t xml:space="preserve"> 1364134</t>
  </si>
  <si>
    <t>RINV001441887</t>
  </si>
  <si>
    <t>041/2367374</t>
  </si>
  <si>
    <t>80082546/115</t>
  </si>
  <si>
    <t xml:space="preserve"> 1359842</t>
  </si>
  <si>
    <t>RINV001441889</t>
  </si>
  <si>
    <t>041/2322881</t>
  </si>
  <si>
    <t>80082546/58</t>
  </si>
  <si>
    <t xml:space="preserve"> 1350110</t>
  </si>
  <si>
    <t>RINV001441957</t>
  </si>
  <si>
    <t>041/2406553</t>
  </si>
  <si>
    <t>80082546/174</t>
  </si>
  <si>
    <t xml:space="preserve"> 1367338</t>
  </si>
  <si>
    <t>RINV001441965</t>
  </si>
  <si>
    <t>041/2382235</t>
  </si>
  <si>
    <t>80082546/131</t>
  </si>
  <si>
    <t xml:space="preserve"> 1362478</t>
  </si>
  <si>
    <t>RINV001442046</t>
  </si>
  <si>
    <t>041/2399363</t>
  </si>
  <si>
    <t>80082546/157</t>
  </si>
  <si>
    <t xml:space="preserve"> 1365478</t>
  </si>
  <si>
    <t>RINV001442145</t>
  </si>
  <si>
    <t>041/2234472</t>
  </si>
  <si>
    <t>80082546/6</t>
  </si>
  <si>
    <t xml:space="preserve"> 1329475</t>
  </si>
  <si>
    <t>RINV001442165</t>
  </si>
  <si>
    <t>041/2442583</t>
  </si>
  <si>
    <t>80082546/235</t>
  </si>
  <si>
    <t xml:space="preserve"> 1373022</t>
  </si>
  <si>
    <t>RINV001442328</t>
  </si>
  <si>
    <t>041/2437294</t>
  </si>
  <si>
    <t>80082546/214</t>
  </si>
  <si>
    <t xml:space="preserve"> 1372166</t>
  </si>
  <si>
    <t>RINV001442384</t>
  </si>
  <si>
    <t>041/2240217</t>
  </si>
  <si>
    <t>80082546/9</t>
  </si>
  <si>
    <t xml:space="preserve"> 1330906</t>
  </si>
  <si>
    <t>RINV001442397</t>
  </si>
  <si>
    <t>041/2307023</t>
  </si>
  <si>
    <t>80082546/40</t>
  </si>
  <si>
    <t xml:space="preserve"> 1346246</t>
  </si>
  <si>
    <t>RINV001442400</t>
  </si>
  <si>
    <t>041/2329285</t>
  </si>
  <si>
    <t>80082546/67</t>
  </si>
  <si>
    <t xml:space="preserve"> 1351994</t>
  </si>
  <si>
    <t>RINV001442437</t>
  </si>
  <si>
    <t>041/2352618</t>
  </si>
  <si>
    <t>80082546/103</t>
  </si>
  <si>
    <t xml:space="preserve"> 1357274</t>
  </si>
  <si>
    <t>RINV001442619</t>
  </si>
  <si>
    <t>041/2441835</t>
  </si>
  <si>
    <t>80082546/230</t>
  </si>
  <si>
    <t xml:space="preserve"> 1372906</t>
  </si>
  <si>
    <t>RINV001442632</t>
  </si>
  <si>
    <t>041/2321304</t>
  </si>
  <si>
    <t>80082546/55</t>
  </si>
  <si>
    <t xml:space="preserve"> 1349704</t>
  </si>
  <si>
    <t>RINV001442645</t>
  </si>
  <si>
    <t>041/2351503</t>
  </si>
  <si>
    <t>80082546/98</t>
  </si>
  <si>
    <t xml:space="preserve"> 1357041</t>
  </si>
  <si>
    <t>RINV001442651</t>
  </si>
  <si>
    <t>041/2388221</t>
  </si>
  <si>
    <t>80082546/141</t>
  </si>
  <si>
    <t xml:space="preserve"> 1363468</t>
  </si>
  <si>
    <t>RINV001442724</t>
  </si>
  <si>
    <t>041/2369273</t>
  </si>
  <si>
    <t>80082546/120</t>
  </si>
  <si>
    <t xml:space="preserve"> 1360238</t>
  </si>
  <si>
    <t>RINV001442786</t>
  </si>
  <si>
    <t>041/2262030</t>
  </si>
  <si>
    <t>80082546/16</t>
  </si>
  <si>
    <t xml:space="preserve"> 1336039</t>
  </si>
  <si>
    <t>RINV001442870</t>
  </si>
  <si>
    <t>041/2268905</t>
  </si>
  <si>
    <t>80082546/20</t>
  </si>
  <si>
    <t xml:space="preserve"> 1337491</t>
  </si>
  <si>
    <t>RINV001442872</t>
  </si>
  <si>
    <t>041/2396027</t>
  </si>
  <si>
    <t>80082546/151</t>
  </si>
  <si>
    <t xml:space="preserve"> 1364865</t>
  </si>
  <si>
    <t>RINV001442950</t>
  </si>
  <si>
    <t>041/2441450</t>
  </si>
  <si>
    <t>80082546/229</t>
  </si>
  <si>
    <t xml:space="preserve"> 1372830</t>
  </si>
  <si>
    <t>RINV001442966</t>
  </si>
  <si>
    <t>041/2428444</t>
  </si>
  <si>
    <t>80082546/204</t>
  </si>
  <si>
    <t xml:space="preserve"> 1371146</t>
  </si>
  <si>
    <t>RINV001443039</t>
  </si>
  <si>
    <t>041/2351721</t>
  </si>
  <si>
    <t>80082546/100</t>
  </si>
  <si>
    <t xml:space="preserve"> 1357083</t>
  </si>
  <si>
    <t>RINV001443119</t>
  </si>
  <si>
    <t>041/2363493</t>
  </si>
  <si>
    <t>80082546/111</t>
  </si>
  <si>
    <t xml:space="preserve"> 1359283</t>
  </si>
  <si>
    <t>RINV001443174</t>
  </si>
  <si>
    <t>041/2437809</t>
  </si>
  <si>
    <t>80082546/219</t>
  </si>
  <si>
    <t xml:space="preserve"> 1372257</t>
  </si>
  <si>
    <t>RINV001443271</t>
  </si>
  <si>
    <t>041/2388962</t>
  </si>
  <si>
    <t>80082546/142</t>
  </si>
  <si>
    <t xml:space="preserve"> 1363619</t>
  </si>
  <si>
    <t>RINV001443361</t>
  </si>
  <si>
    <t>041/2386615</t>
  </si>
  <si>
    <t>80082546/137</t>
  </si>
  <si>
    <t xml:space="preserve"> 1363227</t>
  </si>
  <si>
    <t>RINV001443418</t>
  </si>
  <si>
    <t>041/2311451</t>
  </si>
  <si>
    <t>80082546/45</t>
  </si>
  <si>
    <t xml:space="preserve"> 1347271</t>
  </si>
  <si>
    <t>RINV001443436</t>
  </si>
  <si>
    <t>041/2355701</t>
  </si>
  <si>
    <t>80082546/106</t>
  </si>
  <si>
    <t xml:space="preserve"> 1357905</t>
  </si>
  <si>
    <t>RINV001443463</t>
  </si>
  <si>
    <t>041/2411102</t>
  </si>
  <si>
    <t>80082546/187</t>
  </si>
  <si>
    <t xml:space="preserve"> 1368383</t>
  </si>
  <si>
    <t>RINV001443469</t>
  </si>
  <si>
    <t>041/2249665</t>
  </si>
  <si>
    <t>80082546/15</t>
  </si>
  <si>
    <t xml:space="preserve"> FANGHUA ZHAO</t>
  </si>
  <si>
    <t>RINV001443517</t>
  </si>
  <si>
    <t>041/2410074</t>
  </si>
  <si>
    <t>80082546/185</t>
  </si>
  <si>
    <t xml:space="preserve"> 1368194</t>
  </si>
  <si>
    <t>RINV001443555</t>
  </si>
  <si>
    <t>041/2434777</t>
  </si>
  <si>
    <t>80082546/208</t>
  </si>
  <si>
    <t xml:space="preserve"> 1371828</t>
  </si>
  <si>
    <t>RINV001443571</t>
  </si>
  <si>
    <t>041/2396448</t>
  </si>
  <si>
    <t>80082546/152</t>
  </si>
  <si>
    <t xml:space="preserve"> 1364953</t>
  </si>
  <si>
    <t>RINV001443617</t>
  </si>
  <si>
    <t>041/2392922</t>
  </si>
  <si>
    <t>80082546/146</t>
  </si>
  <si>
    <t xml:space="preserve"> LI XIAO</t>
  </si>
  <si>
    <t>RINV001443628</t>
  </si>
  <si>
    <t>041/2420415</t>
  </si>
  <si>
    <t>80082546/202</t>
  </si>
  <si>
    <t xml:space="preserve"> 1370178</t>
  </si>
  <si>
    <t>RINV001443670</t>
  </si>
  <si>
    <t>041/2397511</t>
  </si>
  <si>
    <t>80082546/154</t>
  </si>
  <si>
    <t xml:space="preserve"> LISHA WANG</t>
  </si>
  <si>
    <t>RINV001443689</t>
  </si>
  <si>
    <t>041/2341355</t>
  </si>
  <si>
    <t>80082546/80</t>
  </si>
  <si>
    <t xml:space="preserve"> 1354579</t>
  </si>
  <si>
    <t>RINV001443767</t>
  </si>
  <si>
    <t>041/2276708</t>
  </si>
  <si>
    <t>80082546/24</t>
  </si>
  <si>
    <t xml:space="preserve"> 1339133</t>
  </si>
  <si>
    <t>RINV001443778</t>
  </si>
  <si>
    <t>041/2412500</t>
  </si>
  <si>
    <t>80082546/192</t>
  </si>
  <si>
    <t xml:space="preserve"> 1368712</t>
  </si>
  <si>
    <t>RINV001443785</t>
  </si>
  <si>
    <t>041/2406501</t>
  </si>
  <si>
    <t>80082546/173</t>
  </si>
  <si>
    <t xml:space="preserve"> 1367324</t>
  </si>
  <si>
    <t>RINV001443786</t>
  </si>
  <si>
    <t>041/2442471</t>
  </si>
  <si>
    <t>80082546/234</t>
  </si>
  <si>
    <t xml:space="preserve"> 1373010</t>
  </si>
  <si>
    <t>RINV001443800</t>
  </si>
  <si>
    <t>041/2327109</t>
  </si>
  <si>
    <t>80082546/63</t>
  </si>
  <si>
    <t xml:space="preserve"> 1351324</t>
  </si>
  <si>
    <t>RINV001443824</t>
  </si>
  <si>
    <t>041/2239283</t>
  </si>
  <si>
    <t>80082546/8</t>
  </si>
  <si>
    <t xml:space="preserve"> 1330619</t>
  </si>
  <si>
    <t>RINV001443833</t>
  </si>
  <si>
    <t>041/2286328</t>
  </si>
  <si>
    <t>80082546/27</t>
  </si>
  <si>
    <t xml:space="preserve"> 1341328</t>
  </si>
  <si>
    <t>RINV001443861</t>
  </si>
  <si>
    <t>041/2401606</t>
  </si>
  <si>
    <t>80082546/160</t>
  </si>
  <si>
    <t xml:space="preserve"> 1366024</t>
  </si>
  <si>
    <t>RINV001443876</t>
  </si>
  <si>
    <t>041/2366986</t>
  </si>
  <si>
    <t>80082546/114</t>
  </si>
  <si>
    <t xml:space="preserve"> 1359735</t>
  </si>
  <si>
    <t>RINV001443881</t>
  </si>
  <si>
    <t>041/2342694</t>
  </si>
  <si>
    <t>80082546/83</t>
  </si>
  <si>
    <t xml:space="preserve"> 1354906</t>
  </si>
  <si>
    <t>RINV001443978</t>
  </si>
  <si>
    <t>041/2336277</t>
  </si>
  <si>
    <t>80082546/69</t>
  </si>
  <si>
    <t xml:space="preserve"> 1353423</t>
  </si>
  <si>
    <t>RINV001444054</t>
  </si>
  <si>
    <t>041/2415782</t>
  </si>
  <si>
    <t>80082546/197</t>
  </si>
  <si>
    <t xml:space="preserve"> 1369452</t>
  </si>
  <si>
    <t>RINV001444090</t>
  </si>
  <si>
    <t>041/2353649</t>
  </si>
  <si>
    <t>80082546/104</t>
  </si>
  <si>
    <t xml:space="preserve"> 1357475</t>
  </si>
  <si>
    <t>RINV001444160</t>
  </si>
  <si>
    <t>041/2393062</t>
  </si>
  <si>
    <t>80082546/147</t>
  </si>
  <si>
    <t xml:space="preserve"> 1364386</t>
  </si>
  <si>
    <t>RINV001444163</t>
  </si>
  <si>
    <t>041/2352437</t>
  </si>
  <si>
    <t>80082546/102</t>
  </si>
  <si>
    <t xml:space="preserve"> 1357238</t>
  </si>
  <si>
    <t>RINV001444177</t>
  </si>
  <si>
    <t>041/2326799</t>
  </si>
  <si>
    <t>80082546/62</t>
  </si>
  <si>
    <t xml:space="preserve"> 1351242</t>
  </si>
  <si>
    <t>RINV001444201</t>
  </si>
  <si>
    <t>041/2438653</t>
  </si>
  <si>
    <t>80082546/223</t>
  </si>
  <si>
    <t xml:space="preserve"> 1372380</t>
  </si>
  <si>
    <t>RINV001444332</t>
  </si>
  <si>
    <t>041/2401803</t>
  </si>
  <si>
    <t>80082546/161</t>
  </si>
  <si>
    <t xml:space="preserve"> 1366081</t>
  </si>
  <si>
    <t>RINV001444360</t>
  </si>
  <si>
    <t>041/2230761</t>
  </si>
  <si>
    <t>80082546/4</t>
  </si>
  <si>
    <t xml:space="preserve"> 1328621</t>
  </si>
  <si>
    <t>RINV001444395</t>
  </si>
  <si>
    <t>041/2439060</t>
  </si>
  <si>
    <t>80082546/224</t>
  </si>
  <si>
    <t xml:space="preserve"> 1372447</t>
  </si>
  <si>
    <t>RINV001444428</t>
  </si>
  <si>
    <t>041/2348205</t>
  </si>
  <si>
    <t>80082546/94</t>
  </si>
  <si>
    <t xml:space="preserve"> 1356265</t>
  </si>
  <si>
    <t>RINV001444540</t>
  </si>
  <si>
    <t>041/2345292</t>
  </si>
  <si>
    <t>80082546/88</t>
  </si>
  <si>
    <t xml:space="preserve"> 1355567</t>
  </si>
  <si>
    <t>RINV001444585</t>
  </si>
  <si>
    <t>041/2290456</t>
  </si>
  <si>
    <t>80082546/29</t>
  </si>
  <si>
    <t xml:space="preserve"> 1342460</t>
  </si>
  <si>
    <t>RINV001444601</t>
  </si>
  <si>
    <t>041/2349479</t>
  </si>
  <si>
    <t>80082546/96</t>
  </si>
  <si>
    <t xml:space="preserve"> 1356551</t>
  </si>
  <si>
    <t>RINV001444666</t>
  </si>
  <si>
    <t>041/2382180</t>
  </si>
  <si>
    <t>80082546/130</t>
  </si>
  <si>
    <t xml:space="preserve"> 1362471</t>
  </si>
  <si>
    <t>RINV001444850</t>
  </si>
  <si>
    <t>041/2324053</t>
  </si>
  <si>
    <t>80082546/59</t>
  </si>
  <si>
    <t xml:space="preserve"> 1350483</t>
  </si>
  <si>
    <t>RINV001444883</t>
  </si>
  <si>
    <t>041/2344159</t>
  </si>
  <si>
    <t>80082546/84</t>
  </si>
  <si>
    <t xml:space="preserve"> 1355289</t>
  </si>
  <si>
    <t>RINV001444905</t>
  </si>
  <si>
    <t>041/2338975</t>
  </si>
  <si>
    <t>80082546/71</t>
  </si>
  <si>
    <t xml:space="preserve"> 1353933</t>
  </si>
  <si>
    <t>RINV001444910</t>
  </si>
  <si>
    <t>041/2324109</t>
  </si>
  <si>
    <t>80082546/61</t>
  </si>
  <si>
    <t xml:space="preserve"> 1350499</t>
  </si>
  <si>
    <t>RINV001444917</t>
  </si>
  <si>
    <t>041/2411222</t>
  </si>
  <si>
    <t>80082546/188</t>
  </si>
  <si>
    <t xml:space="preserve"> 1368414</t>
  </si>
  <si>
    <t>RINV001444956</t>
  </si>
  <si>
    <t>041/2407609</t>
  </si>
  <si>
    <t>80082546/179</t>
  </si>
  <si>
    <t xml:space="preserve"> 1367597</t>
  </si>
  <si>
    <t>RINV001444988</t>
  </si>
  <si>
    <t>041/2352006</t>
  </si>
  <si>
    <t>80082546/101</t>
  </si>
  <si>
    <t xml:space="preserve"> 1357144</t>
  </si>
  <si>
    <t>RINV001444992</t>
  </si>
  <si>
    <t>041/2372127</t>
  </si>
  <si>
    <t>80082546/122</t>
  </si>
  <si>
    <t xml:space="preserve"> 1360836</t>
  </si>
  <si>
    <t>RINV001445011</t>
  </si>
  <si>
    <t>041/2279679</t>
  </si>
  <si>
    <t>80082546/25</t>
  </si>
  <si>
    <t xml:space="preserve"> 1339872</t>
  </si>
  <si>
    <t>RINV001445064</t>
  </si>
  <si>
    <t>041/2402656</t>
  </si>
  <si>
    <t>80082546/165</t>
  </si>
  <si>
    <t xml:space="preserve"> 1366323</t>
  </si>
  <si>
    <t>RINV001445251</t>
  </si>
  <si>
    <t>041/2289529</t>
  </si>
  <si>
    <t>80082546/28</t>
  </si>
  <si>
    <t xml:space="preserve"> 1342223</t>
  </si>
  <si>
    <t>RINV001445318</t>
  </si>
  <si>
    <t>041/2375475</t>
  </si>
  <si>
    <t>80082546/124</t>
  </si>
  <si>
    <t xml:space="preserve"> 1361386</t>
  </si>
  <si>
    <t>RINV001445376</t>
  </si>
  <si>
    <t>041/2220185</t>
  </si>
  <si>
    <t>80082546/2</t>
  </si>
  <si>
    <t xml:space="preserve"> 1326361</t>
  </si>
  <si>
    <t>RINV001445407</t>
  </si>
  <si>
    <t>041/2294396</t>
  </si>
  <si>
    <t>80082546/31</t>
  </si>
  <si>
    <t xml:space="preserve"> 1343358</t>
  </si>
  <si>
    <t>RINV001445446</t>
  </si>
  <si>
    <t>041/2437240</t>
  </si>
  <si>
    <t>80082546/213</t>
  </si>
  <si>
    <t xml:space="preserve"> 1372156</t>
  </si>
  <si>
    <t>RINV001445546</t>
  </si>
  <si>
    <t>041/2380823</t>
  </si>
  <si>
    <t>80082546/127</t>
  </si>
  <si>
    <t xml:space="preserve"> 1362275</t>
  </si>
  <si>
    <t>RINV001445555</t>
  </si>
  <si>
    <t>041/2315326</t>
  </si>
  <si>
    <t>80082546/48</t>
  </si>
  <si>
    <t xml:space="preserve"> 1348264</t>
  </si>
  <si>
    <t>RINV001445720</t>
  </si>
  <si>
    <t>041/2340224</t>
  </si>
  <si>
    <t>80082546/75</t>
  </si>
  <si>
    <t xml:space="preserve"> 1354274</t>
  </si>
  <si>
    <t>RINV001445798</t>
  </si>
  <si>
    <t>041/2340259</t>
  </si>
  <si>
    <t>80082546/76</t>
  </si>
  <si>
    <t xml:space="preserve"> 1354287</t>
  </si>
  <si>
    <t>RINV001445821</t>
  </si>
  <si>
    <t>041/2409110</t>
  </si>
  <si>
    <t>80082546/181</t>
  </si>
  <si>
    <t xml:space="preserve"> 1367932</t>
  </si>
  <si>
    <t>RINV001445849</t>
  </si>
  <si>
    <t>041/2315043</t>
  </si>
  <si>
    <t>80082546/47</t>
  </si>
  <si>
    <t xml:space="preserve"> CUIKAI SUN</t>
  </si>
  <si>
    <t>RINV001446081</t>
  </si>
  <si>
    <t>041/2397447</t>
  </si>
  <si>
    <t>80082546/153</t>
  </si>
  <si>
    <t xml:space="preserve"> 1365169</t>
  </si>
  <si>
    <t>RINV001446139</t>
  </si>
  <si>
    <t>041/2248238</t>
  </si>
  <si>
    <t>80082546/13</t>
  </si>
  <si>
    <t xml:space="preserve"> 1333100</t>
  </si>
  <si>
    <t>RINV001446147</t>
  </si>
  <si>
    <t>041/2322712</t>
  </si>
  <si>
    <t>80082546/57</t>
  </si>
  <si>
    <t xml:space="preserve"> 1350059</t>
  </si>
  <si>
    <t>RINV001446222</t>
  </si>
  <si>
    <t>041/2244263</t>
  </si>
  <si>
    <t>80082546/10</t>
  </si>
  <si>
    <t xml:space="preserve"> 1331985</t>
  </si>
  <si>
    <t>RINV001446271</t>
  </si>
  <si>
    <t>041/2312926</t>
  </si>
  <si>
    <t>80082546/46</t>
  </si>
  <si>
    <t xml:space="preserve"> 1347642</t>
  </si>
  <si>
    <t>RINV001446336</t>
  </si>
  <si>
    <t>041/2317267</t>
  </si>
  <si>
    <t>80082546/51</t>
  </si>
  <si>
    <t xml:space="preserve"> 1348766</t>
  </si>
  <si>
    <t>RINV001446357</t>
  </si>
  <si>
    <t>041/2299706</t>
  </si>
  <si>
    <t>80082546/35</t>
  </si>
  <si>
    <t xml:space="preserve"> 1344587</t>
  </si>
  <si>
    <t>RINV001446454</t>
  </si>
  <si>
    <t>041/2341047</t>
  </si>
  <si>
    <t>80082546/78</t>
  </si>
  <si>
    <t xml:space="preserve"> 1354497</t>
  </si>
  <si>
    <t>RINV001446561</t>
  </si>
  <si>
    <t>041/2355709</t>
  </si>
  <si>
    <t>80082546/107</t>
  </si>
  <si>
    <t xml:space="preserve"> 1357906</t>
  </si>
  <si>
    <t>RINV001446563</t>
  </si>
  <si>
    <t>041/2440462</t>
  </si>
  <si>
    <t>80082546/228</t>
  </si>
  <si>
    <t xml:space="preserve"> 1372674</t>
  </si>
  <si>
    <t>RINV001446602</t>
  </si>
  <si>
    <t>041/2295585</t>
  </si>
  <si>
    <t>80082546/33</t>
  </si>
  <si>
    <t xml:space="preserve"> 1343646</t>
  </si>
  <si>
    <t>RINV001446638</t>
  </si>
  <si>
    <t>041/2447304</t>
  </si>
  <si>
    <t>80082546/239</t>
  </si>
  <si>
    <t xml:space="preserve"> 1373724</t>
  </si>
  <si>
    <t>RINV001446729</t>
  </si>
  <si>
    <t>041/2235218</t>
  </si>
  <si>
    <t>80082546/7</t>
  </si>
  <si>
    <t xml:space="preserve"> 1329621</t>
  </si>
  <si>
    <t>RINV001446784</t>
  </si>
  <si>
    <t>041/2440378</t>
  </si>
  <si>
    <t>80082546/227</t>
  </si>
  <si>
    <t xml:space="preserve"> 1372657</t>
  </si>
  <si>
    <t>RINV001446881</t>
  </si>
  <si>
    <t>041/2303564</t>
  </si>
  <si>
    <t>80082546/37</t>
  </si>
  <si>
    <t xml:space="preserve"> 1345484</t>
  </si>
  <si>
    <t>RINV001446981</t>
  </si>
  <si>
    <t>041/2387163</t>
  </si>
  <si>
    <t>80082546/138</t>
  </si>
  <si>
    <t xml:space="preserve"> 1363305</t>
  </si>
  <si>
    <t>RINV001447040</t>
  </si>
  <si>
    <t>041/2428723</t>
  </si>
  <si>
    <t>80082546/205</t>
  </si>
  <si>
    <t xml:space="preserve"> 1371188</t>
  </si>
  <si>
    <t>RINV001447063</t>
  </si>
  <si>
    <t>041/2263795</t>
  </si>
  <si>
    <t>80082546/17</t>
  </si>
  <si>
    <t xml:space="preserve"> 1336417</t>
  </si>
  <si>
    <t>RINV001447202</t>
  </si>
  <si>
    <t>041/2400268</t>
  </si>
  <si>
    <t>80082546/159</t>
  </si>
  <si>
    <t xml:space="preserve"> 1365703</t>
  </si>
  <si>
    <t>RINV001447224</t>
  </si>
  <si>
    <t>041/2232326</t>
  </si>
  <si>
    <t>80082546/5</t>
  </si>
  <si>
    <t xml:space="preserve"> 1328970</t>
  </si>
  <si>
    <t>RINV001447313</t>
  </si>
  <si>
    <t>041/2442330</t>
  </si>
  <si>
    <t>80082546/233</t>
  </si>
  <si>
    <t xml:space="preserve"> 1372988</t>
  </si>
  <si>
    <t>RINV001447332</t>
  </si>
  <si>
    <t>041/2315692</t>
  </si>
  <si>
    <t>80082546/49</t>
  </si>
  <si>
    <t xml:space="preserve"> 1348365</t>
  </si>
  <si>
    <t>RINV001447339</t>
  </si>
  <si>
    <t>041/2402650</t>
  </si>
  <si>
    <t>80082546/164</t>
  </si>
  <si>
    <t xml:space="preserve"> 1366320</t>
  </si>
  <si>
    <t>RINV001447510</t>
  </si>
  <si>
    <t>041/2368132</t>
  </si>
  <si>
    <t>80082546/119</t>
  </si>
  <si>
    <t xml:space="preserve"> 1360000</t>
  </si>
  <si>
    <t>RINV001447539</t>
  </si>
  <si>
    <t>041/2317049</t>
  </si>
  <si>
    <t>80082546/50</t>
  </si>
  <si>
    <t xml:space="preserve"> 1348708</t>
  </si>
  <si>
    <t>RINV001447600</t>
  </si>
  <si>
    <t>041/2404113</t>
  </si>
  <si>
    <t>80082546/169</t>
  </si>
  <si>
    <t xml:space="preserve"> 1366710</t>
  </si>
  <si>
    <t>RINV001447605</t>
  </si>
  <si>
    <t>041/2345601</t>
  </si>
  <si>
    <t>80082546/90</t>
  </si>
  <si>
    <t xml:space="preserve"> 1355646</t>
  </si>
  <si>
    <t>RINV001447621</t>
  </si>
  <si>
    <t>041/2434767</t>
  </si>
  <si>
    <t>80082546/207</t>
  </si>
  <si>
    <t xml:space="preserve"> 1371827</t>
  </si>
  <si>
    <t>RINV001447683</t>
  </si>
  <si>
    <t>041/2444958</t>
  </si>
  <si>
    <t>80082546/237</t>
  </si>
  <si>
    <t xml:space="preserve"> 1373405</t>
  </si>
  <si>
    <t>RINV001447687</t>
  </si>
  <si>
    <t>041/2339731</t>
  </si>
  <si>
    <t>80082546/74</t>
  </si>
  <si>
    <t xml:space="preserve"> 1354115</t>
  </si>
  <si>
    <t>RINV001447707</t>
  </si>
  <si>
    <t>041/2417482</t>
  </si>
  <si>
    <t>80082546/200</t>
  </si>
  <si>
    <t xml:space="preserve"> 1369737</t>
  </si>
  <si>
    <t>RINV001447726</t>
  </si>
  <si>
    <t>041/2338884</t>
  </si>
  <si>
    <t>80082546/70</t>
  </si>
  <si>
    <t xml:space="preserve"> 1353902</t>
  </si>
  <si>
    <t>RINV001447744</t>
  </si>
  <si>
    <t>041/2435940</t>
  </si>
  <si>
    <t>80082546/209</t>
  </si>
  <si>
    <t xml:space="preserve"> 1371967</t>
  </si>
  <si>
    <t>RINV001447795</t>
  </si>
  <si>
    <t>041/2366761</t>
  </si>
  <si>
    <t>80082546/112</t>
  </si>
  <si>
    <t xml:space="preserve"> 1359678</t>
  </si>
  <si>
    <t>RINV001447802</t>
  </si>
  <si>
    <t>041/2437610</t>
  </si>
  <si>
    <t>80082546/217</t>
  </si>
  <si>
    <t xml:space="preserve"> 1372227</t>
  </si>
  <si>
    <t>RINV001447868</t>
  </si>
  <si>
    <t>041/2378490</t>
  </si>
  <si>
    <t>80082546/126</t>
  </si>
  <si>
    <t xml:space="preserve"> 1361902</t>
  </si>
  <si>
    <t>RINV001447874</t>
  </si>
  <si>
    <t>041/2441873</t>
  </si>
  <si>
    <t>80082546/231</t>
  </si>
  <si>
    <t xml:space="preserve"> 1372915</t>
  </si>
  <si>
    <t>RINV001447923</t>
  </si>
  <si>
    <t>041/2220172</t>
  </si>
  <si>
    <t>80082546/1</t>
  </si>
  <si>
    <t xml:space="preserve"> 1326358</t>
  </si>
  <si>
    <t>RINV001447947</t>
  </si>
  <si>
    <t>041/2385932</t>
  </si>
  <si>
    <t>80082546/136</t>
  </si>
  <si>
    <t xml:space="preserve"> 1363091</t>
  </si>
  <si>
    <t>RINV001448028</t>
  </si>
  <si>
    <t>041/2385452</t>
  </si>
  <si>
    <t>80082546/133</t>
  </si>
  <si>
    <t xml:space="preserve"> 1362959</t>
  </si>
  <si>
    <t>RINV001448034</t>
  </si>
  <si>
    <t>041/2331709</t>
  </si>
  <si>
    <t>80082546/68</t>
  </si>
  <si>
    <t xml:space="preserve"> 1352497</t>
  </si>
  <si>
    <t>RINV001448041</t>
  </si>
  <si>
    <t>041/2385833</t>
  </si>
  <si>
    <t>80082546/135</t>
  </si>
  <si>
    <t xml:space="preserve"> 1363072</t>
  </si>
  <si>
    <t>RINV001448176</t>
  </si>
  <si>
    <t>041/2409984</t>
  </si>
  <si>
    <t>80082546/184</t>
  </si>
  <si>
    <t xml:space="preserve"> 1368173</t>
  </si>
  <si>
    <t>RINV001448196</t>
  </si>
  <si>
    <t>041/2272926</t>
  </si>
  <si>
    <t>80082546/23</t>
  </si>
  <si>
    <t xml:space="preserve"> 1338367</t>
  </si>
  <si>
    <t>RINV001448204</t>
  </si>
  <si>
    <t>041/2375669</t>
  </si>
  <si>
    <t>80082546/125</t>
  </si>
  <si>
    <t xml:space="preserve"> 1361416</t>
  </si>
  <si>
    <t>RINV001448234</t>
  </si>
  <si>
    <t>041/2404638</t>
  </si>
  <si>
    <t>80082546/171</t>
  </si>
  <si>
    <t xml:space="preserve"> 1366880</t>
  </si>
  <si>
    <t>RINV001448267</t>
  </si>
  <si>
    <t>041/2399531</t>
  </si>
  <si>
    <t>80082546/158</t>
  </si>
  <si>
    <t xml:space="preserve"> 1365511</t>
  </si>
  <si>
    <t>RINV001448310</t>
  </si>
  <si>
    <t>041/2402068</t>
  </si>
  <si>
    <t>80082546/163</t>
  </si>
  <si>
    <t xml:space="preserve"> 1366167</t>
  </si>
  <si>
    <t>RINV001448346</t>
  </si>
  <si>
    <t>041/2283641</t>
  </si>
  <si>
    <t>80082546/26</t>
  </si>
  <si>
    <t xml:space="preserve"> 1340805</t>
  </si>
  <si>
    <t>RINV001448355</t>
  </si>
  <si>
    <t>041/2319476</t>
  </si>
  <si>
    <t>80082546/53</t>
  </si>
  <si>
    <t xml:space="preserve"> 1349247</t>
  </si>
  <si>
    <t>RINV001448396</t>
  </si>
  <si>
    <t>041/2345600</t>
  </si>
  <si>
    <t>80082546/89</t>
  </si>
  <si>
    <t xml:space="preserve"> 1355644</t>
  </si>
  <si>
    <t>RINV001448406</t>
  </si>
  <si>
    <t>041/2421355</t>
  </si>
  <si>
    <t>80082546/203</t>
  </si>
  <si>
    <t xml:space="preserve"> 1370327</t>
  </si>
  <si>
    <t>RINV001448427</t>
  </si>
  <si>
    <t>041/2342692</t>
  </si>
  <si>
    <t>80082546/82</t>
  </si>
  <si>
    <t xml:space="preserve"> 1354909</t>
  </si>
  <si>
    <t>RINV001448513</t>
  </si>
  <si>
    <t>041/2265313</t>
  </si>
  <si>
    <t>80082546/18</t>
  </si>
  <si>
    <t xml:space="preserve"> 1336749</t>
  </si>
  <si>
    <t>RINV001448682</t>
  </si>
  <si>
    <t>041/2393079</t>
  </si>
  <si>
    <t>80082546/148</t>
  </si>
  <si>
    <t xml:space="preserve"> 1364388</t>
  </si>
  <si>
    <t>RINV001448747</t>
  </si>
  <si>
    <t>041/2299584</t>
  </si>
  <si>
    <t>80082546/34</t>
  </si>
  <si>
    <t xml:space="preserve"> 1344560</t>
  </si>
  <si>
    <t>RINV001448830</t>
  </si>
  <si>
    <t>041/2317673</t>
  </si>
  <si>
    <t>80082546/52</t>
  </si>
  <si>
    <t xml:space="preserve"> 1348865</t>
  </si>
  <si>
    <t>RINV001448848</t>
  </si>
  <si>
    <t>041/2406990</t>
  </si>
  <si>
    <t>80082546/175</t>
  </si>
  <si>
    <t xml:space="preserve"> 1367448</t>
  </si>
  <si>
    <t>RINV001448871</t>
  </si>
  <si>
    <t>041/2437501</t>
  </si>
  <si>
    <t>80082546/216</t>
  </si>
  <si>
    <t xml:space="preserve"> 1372197</t>
  </si>
  <si>
    <t>RINV001448895</t>
  </si>
  <si>
    <t>041/2347632</t>
  </si>
  <si>
    <t>80082546/93</t>
  </si>
  <si>
    <t xml:space="preserve"> 1356136</t>
  </si>
  <si>
    <t>RINV001448907</t>
  </si>
  <si>
    <t>041/2327917</t>
  </si>
  <si>
    <t>80082546/64</t>
  </si>
  <si>
    <t xml:space="preserve"> 1351535</t>
  </si>
  <si>
    <t>RINV001448929</t>
  </si>
  <si>
    <t>041/2407235</t>
  </si>
  <si>
    <t>80082546/176</t>
  </si>
  <si>
    <t xml:space="preserve"> 1367512</t>
  </si>
  <si>
    <t>RINV001448931</t>
  </si>
  <si>
    <t>041/2437387</t>
  </si>
  <si>
    <t>80082546/215</t>
  </si>
  <si>
    <t xml:space="preserve"> 1372190</t>
  </si>
  <si>
    <t>RINV001448954</t>
  </si>
  <si>
    <t>041/2351692</t>
  </si>
  <si>
    <t>80082546/99</t>
  </si>
  <si>
    <t xml:space="preserve"> 1357079</t>
  </si>
  <si>
    <t>RINV001448958</t>
  </si>
  <si>
    <t>041/2308317</t>
  </si>
  <si>
    <t>80082546/42</t>
  </si>
  <si>
    <t xml:space="preserve"> 1346560</t>
  </si>
  <si>
    <t>RINV001448969</t>
  </si>
  <si>
    <t>041/2391685</t>
  </si>
  <si>
    <t>80082546/144</t>
  </si>
  <si>
    <t xml:space="preserve"> 1364163</t>
  </si>
  <si>
    <t>RINV001448978</t>
  </si>
  <si>
    <t>041/2321302</t>
  </si>
  <si>
    <t>80082546/54</t>
  </si>
  <si>
    <t xml:space="preserve"> 1349703</t>
  </si>
  <si>
    <t>RINV001448983</t>
  </si>
  <si>
    <t>041/2392357</t>
  </si>
  <si>
    <t>80082546/145</t>
  </si>
  <si>
    <t xml:space="preserve"> 1364264</t>
  </si>
  <si>
    <t>RINV001449010</t>
  </si>
  <si>
    <t>041/2370756</t>
  </si>
  <si>
    <t>80082546/121</t>
  </si>
  <si>
    <t xml:space="preserve"> 1360528</t>
  </si>
  <si>
    <t>RINV001449028</t>
  </si>
  <si>
    <t>041/2437032</t>
  </si>
  <si>
    <t>80082546/211</t>
  </si>
  <si>
    <t xml:space="preserve"> 1372122</t>
  </si>
  <si>
    <t>RINV001449082</t>
  </si>
  <si>
    <t>041/2345235</t>
  </si>
  <si>
    <t>80082546/87</t>
  </si>
  <si>
    <t xml:space="preserve"> 1355552</t>
  </si>
  <si>
    <t>RINV001449088</t>
  </si>
  <si>
    <t>041/2247329</t>
  </si>
  <si>
    <t>80082546/11</t>
  </si>
  <si>
    <t xml:space="preserve"> 1332874</t>
  </si>
  <si>
    <t>RINV001449133</t>
  </si>
  <si>
    <t>041/2410148</t>
  </si>
  <si>
    <t>80082546/186</t>
  </si>
  <si>
    <t xml:space="preserve"> 1368209</t>
  </si>
  <si>
    <t>RINV001449201</t>
  </si>
  <si>
    <t>041/2385504</t>
  </si>
  <si>
    <t>80082546/134</t>
  </si>
  <si>
    <t xml:space="preserve"> 1362975</t>
  </si>
  <si>
    <t>RINV001449243</t>
  </si>
  <si>
    <t>041/2271459</t>
  </si>
  <si>
    <t>80082546/21</t>
  </si>
  <si>
    <t xml:space="preserve"> 1338033</t>
  </si>
  <si>
    <t>RINV001449250</t>
  </si>
  <si>
    <t>041/2411516</t>
  </si>
  <si>
    <t>80082546/190</t>
  </si>
  <si>
    <t xml:space="preserve"> 1368475</t>
  </si>
  <si>
    <t>RINV001449346</t>
  </si>
  <si>
    <t>041/2402687</t>
  </si>
  <si>
    <t>80082546/166</t>
  </si>
  <si>
    <t xml:space="preserve"> 1366331</t>
  </si>
  <si>
    <t>RINV001449353</t>
  </si>
  <si>
    <t>041/2327999</t>
  </si>
  <si>
    <t>80082546/65</t>
  </si>
  <si>
    <t xml:space="preserve"> 1351565</t>
  </si>
  <si>
    <t>RINV001449369</t>
  </si>
  <si>
    <t>041/2381595</t>
  </si>
  <si>
    <t>80082546/129</t>
  </si>
  <si>
    <t xml:space="preserve"> 1362412</t>
  </si>
  <si>
    <t>RINV001449434</t>
  </si>
  <si>
    <t>041/2398461</t>
  </si>
  <si>
    <t>80082546/155</t>
  </si>
  <si>
    <t xml:space="preserve"> 1365327</t>
  </si>
  <si>
    <t>RINV001449456</t>
  </si>
  <si>
    <t>041/2437692</t>
  </si>
  <si>
    <t>80082546/218</t>
  </si>
  <si>
    <t xml:space="preserve"> 1372241</t>
  </si>
  <si>
    <t>RINV001449478</t>
  </si>
  <si>
    <t>041/2411551</t>
  </si>
  <si>
    <t>80082546/191</t>
  </si>
  <si>
    <t xml:space="preserve"> 1368497</t>
  </si>
  <si>
    <t>RINV001449501</t>
  </si>
  <si>
    <t>041/2346841</t>
  </si>
  <si>
    <t>80082546/92</t>
  </si>
  <si>
    <t xml:space="preserve"> 1355943</t>
  </si>
  <si>
    <t>RINV001449533</t>
  </si>
  <si>
    <t>041/2321967</t>
  </si>
  <si>
    <t>80082546/56</t>
  </si>
  <si>
    <t xml:space="preserve"> 1349881</t>
  </si>
  <si>
    <t>RINV001449562</t>
  </si>
  <si>
    <t>041/2355697</t>
  </si>
  <si>
    <t>80082546/105</t>
  </si>
  <si>
    <t xml:space="preserve"> 1357904</t>
  </si>
  <si>
    <t>RINV001449563</t>
  </si>
  <si>
    <t>041/2346285</t>
  </si>
  <si>
    <t>80082546/91</t>
  </si>
  <si>
    <t xml:space="preserve"> 1355795</t>
  </si>
  <si>
    <t>RINV001449566</t>
  </si>
  <si>
    <t>041/2417160</t>
  </si>
  <si>
    <t>80082546/199</t>
  </si>
  <si>
    <t xml:space="preserve"> 1369683</t>
  </si>
  <si>
    <t>RINV001449641</t>
  </si>
  <si>
    <t>041/2348535</t>
  </si>
  <si>
    <t>80082546/95</t>
  </si>
  <si>
    <t xml:space="preserve"> 1356327</t>
  </si>
  <si>
    <t>RINV001449703</t>
  </si>
  <si>
    <t>041/2401904</t>
  </si>
  <si>
    <t>80082546/162</t>
  </si>
  <si>
    <t xml:space="preserve"> 1366128</t>
  </si>
  <si>
    <t>RINV001449751</t>
  </si>
  <si>
    <t>041/2409751</t>
  </si>
  <si>
    <t>80082546/182</t>
  </si>
  <si>
    <t xml:space="preserve"> 1368114</t>
  </si>
  <si>
    <t>RINV001449774</t>
  </si>
  <si>
    <t>041/2367620</t>
  </si>
  <si>
    <t>80082546/116</t>
  </si>
  <si>
    <t xml:space="preserve"> 1359912</t>
  </si>
  <si>
    <t>RINV001449832</t>
  </si>
  <si>
    <t>041/2301406</t>
  </si>
  <si>
    <t>80082546/36</t>
  </si>
  <si>
    <t xml:space="preserve"> 1345007</t>
  </si>
  <si>
    <t>RINV001449896</t>
  </si>
  <si>
    <t>041/2268271</t>
  </si>
  <si>
    <t>80082546/19</t>
  </si>
  <si>
    <t xml:space="preserve"> 1337367</t>
  </si>
  <si>
    <t>RINV001449923</t>
  </si>
  <si>
    <t>041/2340468</t>
  </si>
  <si>
    <t>80082546/77</t>
  </si>
  <si>
    <t xml:space="preserve"> 1354342</t>
  </si>
  <si>
    <t>RINV001449931</t>
  </si>
  <si>
    <t>041/2394512</t>
  </si>
  <si>
    <t>80082546/150</t>
  </si>
  <si>
    <t xml:space="preserve"> 1364635</t>
  </si>
  <si>
    <t>RINV001449987</t>
  </si>
  <si>
    <t>041/2220207</t>
  </si>
  <si>
    <t>80082546/3</t>
  </si>
  <si>
    <t xml:space="preserve"> 1326367</t>
  </si>
  <si>
    <t>RINV001449997</t>
  </si>
  <si>
    <t>041/2438256</t>
  </si>
  <si>
    <t>80082546/221</t>
  </si>
  <si>
    <t xml:space="preserve"> 1372264</t>
  </si>
  <si>
    <t>RINV001450021</t>
  </si>
  <si>
    <t>041/2439313</t>
  </si>
  <si>
    <t>80082546/226</t>
  </si>
  <si>
    <t xml:space="preserve"> 1372488</t>
  </si>
  <si>
    <t>RINV001450027</t>
  </si>
  <si>
    <t>041/2345107</t>
  </si>
  <si>
    <t>80082546/86</t>
  </si>
  <si>
    <t xml:space="preserve"> 1355514</t>
  </si>
  <si>
    <t>RINV001450096</t>
  </si>
  <si>
    <t>041/2308798</t>
  </si>
  <si>
    <t>80082546/43</t>
  </si>
  <si>
    <t xml:space="preserve"> 1346671</t>
  </si>
  <si>
    <t>RINV001450107</t>
  </si>
  <si>
    <t>041/2367640</t>
  </si>
  <si>
    <t>80082546/117</t>
  </si>
  <si>
    <t xml:space="preserve"> 1359920</t>
  </si>
  <si>
    <t>RINV001450147</t>
  </si>
  <si>
    <t>041/2387769</t>
  </si>
  <si>
    <t>80082546/140</t>
  </si>
  <si>
    <t xml:space="preserve"> 1363396</t>
  </si>
  <si>
    <t>RINV001450149</t>
  </si>
  <si>
    <t>041/2341202</t>
  </si>
  <si>
    <t>80082546/79</t>
  </si>
  <si>
    <t xml:space="preserve"> 1354539</t>
  </si>
  <si>
    <t>RINV001450277</t>
  </si>
  <si>
    <t>041/2445209</t>
  </si>
  <si>
    <t>80082546/238</t>
  </si>
  <si>
    <t xml:space="preserve"> 1373367</t>
  </si>
  <si>
    <t>RINV001450282</t>
  </si>
  <si>
    <t>041/2366959</t>
  </si>
  <si>
    <t>80082546/113</t>
  </si>
  <si>
    <t xml:space="preserve"> 1359728</t>
  </si>
  <si>
    <t>RINV001450347</t>
  </si>
  <si>
    <t>041/2432138</t>
  </si>
  <si>
    <t>80082546/206</t>
  </si>
  <si>
    <t xml:space="preserve"> 1371561</t>
  </si>
  <si>
    <t>RINV001450357</t>
  </si>
  <si>
    <t>041/2358230</t>
  </si>
  <si>
    <t>80082546/108</t>
  </si>
  <si>
    <t xml:space="preserve"> 1358347</t>
  </si>
  <si>
    <t>RINV001451031</t>
  </si>
  <si>
    <t>041/2309522</t>
  </si>
  <si>
    <t>80085181/49</t>
  </si>
  <si>
    <t xml:space="preserve"> 1346779</t>
  </si>
  <si>
    <t>RINV001451035</t>
  </si>
  <si>
    <t>041/2401870</t>
  </si>
  <si>
    <t>80085181/163</t>
  </si>
  <si>
    <t xml:space="preserve"> 1366108</t>
  </si>
  <si>
    <t>RINV001451036</t>
  </si>
  <si>
    <t>041/2396412</t>
  </si>
  <si>
    <t>80085181/149</t>
  </si>
  <si>
    <t xml:space="preserve"> 1364936</t>
  </si>
  <si>
    <t>RINV001451046</t>
  </si>
  <si>
    <t>041/2249246</t>
  </si>
  <si>
    <t>80085181/17</t>
  </si>
  <si>
    <t xml:space="preserve"> 1333399</t>
  </si>
  <si>
    <t>RINV001451051</t>
  </si>
  <si>
    <t>041/2401855</t>
  </si>
  <si>
    <t>80085181/162</t>
  </si>
  <si>
    <t xml:space="preserve"> 1366101</t>
  </si>
  <si>
    <t>RINV001451089</t>
  </si>
  <si>
    <t>041/2276430</t>
  </si>
  <si>
    <t>80085181/25</t>
  </si>
  <si>
    <t xml:space="preserve"> 1339063</t>
  </si>
  <si>
    <t>RINV001451090</t>
  </si>
  <si>
    <t>041/2413389</t>
  </si>
  <si>
    <t>80085181/192</t>
  </si>
  <si>
    <t xml:space="preserve"> 1368882</t>
  </si>
  <si>
    <t>RINV001451091</t>
  </si>
  <si>
    <t>041/2311414</t>
  </si>
  <si>
    <t>80085181/54</t>
  </si>
  <si>
    <t xml:space="preserve"> 1347263</t>
  </si>
  <si>
    <t>RINV001451165</t>
  </si>
  <si>
    <t>041/2390409</t>
  </si>
  <si>
    <t>80085181/139</t>
  </si>
  <si>
    <t xml:space="preserve"> 1363894</t>
  </si>
  <si>
    <t>RINV001451212</t>
  </si>
  <si>
    <t>041/2382956</t>
  </si>
  <si>
    <t>80085181/130</t>
  </si>
  <si>
    <t xml:space="preserve"> 1362604</t>
  </si>
  <si>
    <t>RINV001451214</t>
  </si>
  <si>
    <t>041/2303051</t>
  </si>
  <si>
    <t>80085181/44</t>
  </si>
  <si>
    <t xml:space="preserve"> 1345355</t>
  </si>
  <si>
    <t>RINV001451246</t>
  </si>
  <si>
    <t>041/2381208</t>
  </si>
  <si>
    <t>80085181/129</t>
  </si>
  <si>
    <t xml:space="preserve"> 1362344</t>
  </si>
  <si>
    <t>RINV001451272</t>
  </si>
  <si>
    <t>041/2372073</t>
  </si>
  <si>
    <t>80085181/123</t>
  </si>
  <si>
    <t xml:space="preserve"> 1360818</t>
  </si>
  <si>
    <t>RINV001451278</t>
  </si>
  <si>
    <t>041/2246245</t>
  </si>
  <si>
    <t>80085181/12</t>
  </si>
  <si>
    <t xml:space="preserve"> 1332526</t>
  </si>
  <si>
    <t>RINV001451282</t>
  </si>
  <si>
    <t>041/2407658</t>
  </si>
  <si>
    <t>80085181/177</t>
  </si>
  <si>
    <t xml:space="preserve"> 1367600</t>
  </si>
  <si>
    <t>RINV001451349</t>
  </si>
  <si>
    <t>041/2406964</t>
  </si>
  <si>
    <t>80085181/175</t>
  </si>
  <si>
    <t xml:space="preserve"> 1367440</t>
  </si>
  <si>
    <t>RINV001451484</t>
  </si>
  <si>
    <t>041/2408250</t>
  </si>
  <si>
    <t>80085181/180</t>
  </si>
  <si>
    <t xml:space="preserve"> 1367741</t>
  </si>
  <si>
    <t>RINV001451486</t>
  </si>
  <si>
    <t>041/2303044</t>
  </si>
  <si>
    <t>80085181/43</t>
  </si>
  <si>
    <t xml:space="preserve"> 1345353</t>
  </si>
  <si>
    <t>RINV001451539</t>
  </si>
  <si>
    <t>041/2411534</t>
  </si>
  <si>
    <t>80085181/187</t>
  </si>
  <si>
    <t xml:space="preserve"> 1368489</t>
  </si>
  <si>
    <t>RINV001451550</t>
  </si>
  <si>
    <t>041/2401882</t>
  </si>
  <si>
    <t>80085181/165</t>
  </si>
  <si>
    <t xml:space="preserve"> 1366116</t>
  </si>
  <si>
    <t>RINV001451596</t>
  </si>
  <si>
    <t>041/2320672</t>
  </si>
  <si>
    <t>80085181/60</t>
  </si>
  <si>
    <t xml:space="preserve"> 1349561</t>
  </si>
  <si>
    <t>RINV001451603</t>
  </si>
  <si>
    <t>041/2326826</t>
  </si>
  <si>
    <t>80085181/76</t>
  </si>
  <si>
    <t xml:space="preserve"> 1351248</t>
  </si>
  <si>
    <t>RINV001451617</t>
  </si>
  <si>
    <t>041/2450976</t>
  </si>
  <si>
    <t>80085181/225</t>
  </si>
  <si>
    <t xml:space="preserve"> 1374195</t>
  </si>
  <si>
    <t>RINV001451632</t>
  </si>
  <si>
    <t>041/2339652</t>
  </si>
  <si>
    <t>80085181/88</t>
  </si>
  <si>
    <t xml:space="preserve"> 1354096</t>
  </si>
  <si>
    <t>RINV001451635</t>
  </si>
  <si>
    <t>041/2415300</t>
  </si>
  <si>
    <t>80085181/197</t>
  </si>
  <si>
    <t xml:space="preserve"> 1369328</t>
  </si>
  <si>
    <t>RINV001451637</t>
  </si>
  <si>
    <t>041/2437090</t>
  </si>
  <si>
    <t>80085181/213</t>
  </si>
  <si>
    <t xml:space="preserve"> 1372136</t>
  </si>
  <si>
    <t>RINV001451658</t>
  </si>
  <si>
    <t>041/2390496</t>
  </si>
  <si>
    <t>80085181/140</t>
  </si>
  <si>
    <t xml:space="preserve"> 1363920</t>
  </si>
  <si>
    <t>RINV001451668</t>
  </si>
  <si>
    <t>041/2289775</t>
  </si>
  <si>
    <t>80085181/35</t>
  </si>
  <si>
    <t xml:space="preserve"> 1342285</t>
  </si>
  <si>
    <t>RINV001451936</t>
  </si>
  <si>
    <t>041/2356956</t>
  </si>
  <si>
    <t>80085181/112</t>
  </si>
  <si>
    <t xml:space="preserve"> 1358097</t>
  </si>
  <si>
    <t>RINV001451943</t>
  </si>
  <si>
    <t>041/2408624</t>
  </si>
  <si>
    <t>80085181/181</t>
  </si>
  <si>
    <t xml:space="preserve"> 1367829</t>
  </si>
  <si>
    <t>RINV001451948</t>
  </si>
  <si>
    <t>041/2322036</t>
  </si>
  <si>
    <t>80085181/69</t>
  </si>
  <si>
    <t xml:space="preserve"> 1349902</t>
  </si>
  <si>
    <t>RINV001452015</t>
  </si>
  <si>
    <t>041/2344965</t>
  </si>
  <si>
    <t>80085181/96</t>
  </si>
  <si>
    <t xml:space="preserve"> 1355489</t>
  </si>
  <si>
    <t>RINV001452039</t>
  </si>
  <si>
    <t>041/2403995</t>
  </si>
  <si>
    <t>80085181/170</t>
  </si>
  <si>
    <t xml:space="preserve"> 1366679</t>
  </si>
  <si>
    <t>RINV001452042</t>
  </si>
  <si>
    <t>041/2312970</t>
  </si>
  <si>
    <t>80085181/58</t>
  </si>
  <si>
    <t xml:space="preserve"> 1347652</t>
  </si>
  <si>
    <t>RINV001452065</t>
  </si>
  <si>
    <t>041/2341292</t>
  </si>
  <si>
    <t>80085181/91</t>
  </si>
  <si>
    <t xml:space="preserve"> 1354563</t>
  </si>
  <si>
    <t>RINV001452083</t>
  </si>
  <si>
    <t>041/2286669</t>
  </si>
  <si>
    <t>80085181/34</t>
  </si>
  <si>
    <t xml:space="preserve"> 1341430</t>
  </si>
  <si>
    <t>RINV001452212</t>
  </si>
  <si>
    <t>041/2331221</t>
  </si>
  <si>
    <t>80085181/80</t>
  </si>
  <si>
    <t xml:space="preserve"> 1352414</t>
  </si>
  <si>
    <t>RINV001452323</t>
  </si>
  <si>
    <t>041/2273945</t>
  </si>
  <si>
    <t>80085181/23</t>
  </si>
  <si>
    <t xml:space="preserve"> 1338597</t>
  </si>
  <si>
    <t>RINV001452400</t>
  </si>
  <si>
    <t>041/2321202</t>
  </si>
  <si>
    <t>80085181/62</t>
  </si>
  <si>
    <t xml:space="preserve"> 1349672</t>
  </si>
  <si>
    <t>RINV001452428</t>
  </si>
  <si>
    <t>041/2397548</t>
  </si>
  <si>
    <t>80085181/151</t>
  </si>
  <si>
    <t xml:space="preserve"> 1365185</t>
  </si>
  <si>
    <t>RINV001452446</t>
  </si>
  <si>
    <t>041/2305647</t>
  </si>
  <si>
    <t>80085181/46</t>
  </si>
  <si>
    <t xml:space="preserve"> 1345901</t>
  </si>
  <si>
    <t>RINV001452450</t>
  </si>
  <si>
    <t>041/2331217</t>
  </si>
  <si>
    <t>80085181/79</t>
  </si>
  <si>
    <t xml:space="preserve"> 1352411</t>
  </si>
  <si>
    <t>RINV001452499</t>
  </si>
  <si>
    <t>041/2341946</t>
  </si>
  <si>
    <t>80085181/94</t>
  </si>
  <si>
    <t xml:space="preserve"> 1354726</t>
  </si>
  <si>
    <t>RINV001452505</t>
  </si>
  <si>
    <t>041/2412314</t>
  </si>
  <si>
    <t>80085181/189</t>
  </si>
  <si>
    <t xml:space="preserve"> 1368665</t>
  </si>
  <si>
    <t>RINV001452509</t>
  </si>
  <si>
    <t>041/2414665</t>
  </si>
  <si>
    <t>80085181/193</t>
  </si>
  <si>
    <t xml:space="preserve"> 1369168</t>
  </si>
  <si>
    <t>RINV001452510</t>
  </si>
  <si>
    <t>041/2243370</t>
  </si>
  <si>
    <t>80085181/10</t>
  </si>
  <si>
    <t xml:space="preserve"> 1331752</t>
  </si>
  <si>
    <t>RINV001452512</t>
  </si>
  <si>
    <t>041/2249343</t>
  </si>
  <si>
    <t>80085181/18</t>
  </si>
  <si>
    <t xml:space="preserve"> 1333419</t>
  </si>
  <si>
    <t>RINV001452518</t>
  </si>
  <si>
    <t>041/2422284</t>
  </si>
  <si>
    <t>80085181/203</t>
  </si>
  <si>
    <t xml:space="preserve"> 1370452</t>
  </si>
  <si>
    <t>RINV001452527</t>
  </si>
  <si>
    <t>041/2412541</t>
  </si>
  <si>
    <t>80085181/191</t>
  </si>
  <si>
    <t xml:space="preserve"> 1368720</t>
  </si>
  <si>
    <t>RINV001452528</t>
  </si>
  <si>
    <t>041/2399659</t>
  </si>
  <si>
    <t>80085181/156</t>
  </si>
  <si>
    <t xml:space="preserve"> 1365526</t>
  </si>
  <si>
    <t>RINV001452567</t>
  </si>
  <si>
    <t>041/2430189</t>
  </si>
  <si>
    <t>80085181/209</t>
  </si>
  <si>
    <t xml:space="preserve"> 1371356</t>
  </si>
  <si>
    <t>RINV001452637</t>
  </si>
  <si>
    <t>041/2337737</t>
  </si>
  <si>
    <t>80085181/85</t>
  </si>
  <si>
    <t xml:space="preserve"> 1353668</t>
  </si>
  <si>
    <t>RINV001452691</t>
  </si>
  <si>
    <t>041/2440020</t>
  </si>
  <si>
    <t>80085181/215</t>
  </si>
  <si>
    <t xml:space="preserve"> 1372602</t>
  </si>
  <si>
    <t>RINV001452708</t>
  </si>
  <si>
    <t>041/2401883</t>
  </si>
  <si>
    <t>80085181/166</t>
  </si>
  <si>
    <t xml:space="preserve"> 1366117</t>
  </si>
  <si>
    <t>RINV001452732</t>
  </si>
  <si>
    <t>041/2407120</t>
  </si>
  <si>
    <t>80085181/176</t>
  </si>
  <si>
    <t xml:space="preserve"> 1367477</t>
  </si>
  <si>
    <t>RINV001452787</t>
  </si>
  <si>
    <t>041/2398675</t>
  </si>
  <si>
    <t>80085181/153</t>
  </si>
  <si>
    <t xml:space="preserve"> 1365355</t>
  </si>
  <si>
    <t>RINV001452821</t>
  </si>
  <si>
    <t>041/2443114</t>
  </si>
  <si>
    <t>80085181/218</t>
  </si>
  <si>
    <t xml:space="preserve"> 1373082</t>
  </si>
  <si>
    <t>RINV001452862</t>
  </si>
  <si>
    <t>041/2370439</t>
  </si>
  <si>
    <t>80085181/122</t>
  </si>
  <si>
    <t xml:space="preserve"> 1360456</t>
  </si>
  <si>
    <t>RINV001452931</t>
  </si>
  <si>
    <t>041/2332239</t>
  </si>
  <si>
    <t>80085181/81</t>
  </si>
  <si>
    <t xml:space="preserve"> 1352601</t>
  </si>
  <si>
    <t>RINV001452989</t>
  </si>
  <si>
    <t>041/2237878</t>
  </si>
  <si>
    <t>80085181/6</t>
  </si>
  <si>
    <t xml:space="preserve"> 1330226</t>
  </si>
  <si>
    <t>RINV001453078</t>
  </si>
  <si>
    <t>041/2262781</t>
  </si>
  <si>
    <t>80085181/21</t>
  </si>
  <si>
    <t xml:space="preserve"> 1336182</t>
  </si>
  <si>
    <t>RINV001453121</t>
  </si>
  <si>
    <t>041/2426909</t>
  </si>
  <si>
    <t>80085181/207</t>
  </si>
  <si>
    <t xml:space="preserve"> 1370938</t>
  </si>
  <si>
    <t>RINV001453280</t>
  </si>
  <si>
    <t>041/2416910</t>
  </si>
  <si>
    <t>80085181/199</t>
  </si>
  <si>
    <t xml:space="preserve"> 1369658</t>
  </si>
  <si>
    <t>RINV001453304</t>
  </si>
  <si>
    <t>041/2408225</t>
  </si>
  <si>
    <t>80085181/179</t>
  </si>
  <si>
    <t xml:space="preserve"> 1367733</t>
  </si>
  <si>
    <t>RINV001453323</t>
  </si>
  <si>
    <t>041/2408699</t>
  </si>
  <si>
    <t>80085181/182</t>
  </si>
  <si>
    <t xml:space="preserve"> 1367852</t>
  </si>
  <si>
    <t>RINV001453365</t>
  </si>
  <si>
    <t>041/2450518</t>
  </si>
  <si>
    <t>80085181/224</t>
  </si>
  <si>
    <t xml:space="preserve"> 1374145</t>
  </si>
  <si>
    <t>RINV001453416</t>
  </si>
  <si>
    <t>041/2397550</t>
  </si>
  <si>
    <t>80085181/152</t>
  </si>
  <si>
    <t xml:space="preserve"> 1365187</t>
  </si>
  <si>
    <t>RINV001453455</t>
  </si>
  <si>
    <t>041/2350057</t>
  </si>
  <si>
    <t>80085181/105</t>
  </si>
  <si>
    <t xml:space="preserve"> 1356689</t>
  </si>
  <si>
    <t>RINV001453491</t>
  </si>
  <si>
    <t>041/2426711</t>
  </si>
  <si>
    <t>80085181/206</t>
  </si>
  <si>
    <t xml:space="preserve"> 1370918</t>
  </si>
  <si>
    <t>RINV001453610</t>
  </si>
  <si>
    <t>041/2333838</t>
  </si>
  <si>
    <t>80085181/82</t>
  </si>
  <si>
    <t xml:space="preserve"> 1352927</t>
  </si>
  <si>
    <t>RINV001453663</t>
  </si>
  <si>
    <t>041/2326695</t>
  </si>
  <si>
    <t>80085181/75</t>
  </si>
  <si>
    <t xml:space="preserve"> 1351194</t>
  </si>
  <si>
    <t>RINV001453705</t>
  </si>
  <si>
    <t>041/2449075</t>
  </si>
  <si>
    <t>80085181/221</t>
  </si>
  <si>
    <t xml:space="preserve"> 1373979</t>
  </si>
  <si>
    <t>RINV001453789</t>
  </si>
  <si>
    <t>041/2309624</t>
  </si>
  <si>
    <t>80085181/50</t>
  </si>
  <si>
    <t xml:space="preserve"> 1346792</t>
  </si>
  <si>
    <t>RINV001453792</t>
  </si>
  <si>
    <t>041/2339917</t>
  </si>
  <si>
    <t>80085181/89</t>
  </si>
  <si>
    <t xml:space="preserve"> 1354185</t>
  </si>
  <si>
    <t>RINV001453898</t>
  </si>
  <si>
    <t>041/2342338</t>
  </si>
  <si>
    <t>80085181/95</t>
  </si>
  <si>
    <t xml:space="preserve"> 1354815</t>
  </si>
  <si>
    <t>RINV001453910</t>
  </si>
  <si>
    <t>041/2322043</t>
  </si>
  <si>
    <t>80085181/70</t>
  </si>
  <si>
    <t xml:space="preserve"> 1349903</t>
  </si>
  <si>
    <t>RINV001454017</t>
  </si>
  <si>
    <t>041/2387714</t>
  </si>
  <si>
    <t>80085181/134</t>
  </si>
  <si>
    <t xml:space="preserve"> 1363392</t>
  </si>
  <si>
    <t>RINV001454022</t>
  </si>
  <si>
    <t>041/2294537</t>
  </si>
  <si>
    <t>80085181/36</t>
  </si>
  <si>
    <t xml:space="preserve"> 1343386</t>
  </si>
  <si>
    <t>RINV001454025</t>
  </si>
  <si>
    <t>041/2416167</t>
  </si>
  <si>
    <t>80085181/198</t>
  </si>
  <si>
    <t xml:space="preserve"> 1369546</t>
  </si>
  <si>
    <t>RINV001454034</t>
  </si>
  <si>
    <t>041/2312232</t>
  </si>
  <si>
    <t>80085181/56</t>
  </si>
  <si>
    <t xml:space="preserve"> 1347443</t>
  </si>
  <si>
    <t>RINV001454057</t>
  </si>
  <si>
    <t>041/2235255</t>
  </si>
  <si>
    <t>80085181/1</t>
  </si>
  <si>
    <t xml:space="preserve"> 1329631</t>
  </si>
  <si>
    <t>RINV001454066</t>
  </si>
  <si>
    <t>041/2369760</t>
  </si>
  <si>
    <t>80085181/120</t>
  </si>
  <si>
    <t xml:space="preserve"> 1360338</t>
  </si>
  <si>
    <t>RINV001454067</t>
  </si>
  <si>
    <t>041/2418620</t>
  </si>
  <si>
    <t>80085181/200</t>
  </si>
  <si>
    <t xml:space="preserve"> 1369895</t>
  </si>
  <si>
    <t>RINV001454163</t>
  </si>
  <si>
    <t>041/2323043</t>
  </si>
  <si>
    <t>80085181/71</t>
  </si>
  <si>
    <t xml:space="preserve"> 1350148</t>
  </si>
  <si>
    <t>RINV001454250</t>
  </si>
  <si>
    <t>041/2302964</t>
  </si>
  <si>
    <t>80085181/42</t>
  </si>
  <si>
    <t xml:space="preserve"> 1345331</t>
  </si>
  <si>
    <t>RINV001454257</t>
  </si>
  <si>
    <t>041/2400467</t>
  </si>
  <si>
    <t>80085181/159</t>
  </si>
  <si>
    <t xml:space="preserve"> 1365755</t>
  </si>
  <si>
    <t>RINV001454397</t>
  </si>
  <si>
    <t>041/2311939</t>
  </si>
  <si>
    <t>80085181/55</t>
  </si>
  <si>
    <t xml:space="preserve"> 1347365</t>
  </si>
  <si>
    <t>RINV001454534</t>
  </si>
  <si>
    <t>041/2281715</t>
  </si>
  <si>
    <t>80085181/31</t>
  </si>
  <si>
    <t xml:space="preserve"> 1340371</t>
  </si>
  <si>
    <t>RINV001454541</t>
  </si>
  <si>
    <t>041/2300406</t>
  </si>
  <si>
    <t>80085181/39</t>
  </si>
  <si>
    <t xml:space="preserve"> 1344762</t>
  </si>
  <si>
    <t>RINV001454620</t>
  </si>
  <si>
    <t>041/2279964</t>
  </si>
  <si>
    <t>80085181/29</t>
  </si>
  <si>
    <t xml:space="preserve"> 1339951</t>
  </si>
  <si>
    <t>RINV001454626</t>
  </si>
  <si>
    <t>041/2411294</t>
  </si>
  <si>
    <t>80085181/186</t>
  </si>
  <si>
    <t xml:space="preserve"> 1368437</t>
  </si>
  <si>
    <t>RINV001454641</t>
  </si>
  <si>
    <t>041/2323928</t>
  </si>
  <si>
    <t>80085181/73</t>
  </si>
  <si>
    <t xml:space="preserve"> 1350436</t>
  </si>
  <si>
    <t>RINV001454662</t>
  </si>
  <si>
    <t>041/2361533</t>
  </si>
  <si>
    <t>80085181/114</t>
  </si>
  <si>
    <t xml:space="preserve"> 1358921</t>
  </si>
  <si>
    <t>RINV001454780</t>
  </si>
  <si>
    <t>041/2321469</t>
  </si>
  <si>
    <t>80085181/63</t>
  </si>
  <si>
    <t xml:space="preserve"> 1349775</t>
  </si>
  <si>
    <t>RINV001454866</t>
  </si>
  <si>
    <t>041/2310806</t>
  </si>
  <si>
    <t>80085181/53</t>
  </si>
  <si>
    <t xml:space="preserve"> 1347085</t>
  </si>
  <si>
    <t>RINV001454891</t>
  </si>
  <si>
    <t>041/2349346</t>
  </si>
  <si>
    <t>80085181/102</t>
  </si>
  <si>
    <t xml:space="preserve"> 1356519</t>
  </si>
  <si>
    <t>RINV001454893</t>
  </si>
  <si>
    <t>041/2276539</t>
  </si>
  <si>
    <t>80085181/26</t>
  </si>
  <si>
    <t xml:space="preserve"> 1339104</t>
  </si>
  <si>
    <t>RINV001454901</t>
  </si>
  <si>
    <t>041/2438394</t>
  </si>
  <si>
    <t>80085181/214</t>
  </si>
  <si>
    <t xml:space="preserve"> 1372325</t>
  </si>
  <si>
    <t>RINV001454918</t>
  </si>
  <si>
    <t>041/2396073</t>
  </si>
  <si>
    <t>80085181/148</t>
  </si>
  <si>
    <t xml:space="preserve"> 1364885</t>
  </si>
  <si>
    <t>RINV001454937</t>
  </si>
  <si>
    <t>041/2451011</t>
  </si>
  <si>
    <t>80085181/226</t>
  </si>
  <si>
    <t xml:space="preserve"> 1374205</t>
  </si>
  <si>
    <t>RINV001455015</t>
  </si>
  <si>
    <t>041/2390876</t>
  </si>
  <si>
    <t>80085181/141</t>
  </si>
  <si>
    <t xml:space="preserve"> 1364006</t>
  </si>
  <si>
    <t>RINV001455114</t>
  </si>
  <si>
    <t>041/2400331</t>
  </si>
  <si>
    <t>80085181/158</t>
  </si>
  <si>
    <t xml:space="preserve"> 1365724</t>
  </si>
  <si>
    <t>RINV001455170</t>
  </si>
  <si>
    <t>041/2320526</t>
  </si>
  <si>
    <t>80085181/59</t>
  </si>
  <si>
    <t xml:space="preserve"> 1349521</t>
  </si>
  <si>
    <t>RINV001455189</t>
  </si>
  <si>
    <t>041/2273972</t>
  </si>
  <si>
    <t>80085181/24</t>
  </si>
  <si>
    <t xml:space="preserve"> 1338607</t>
  </si>
  <si>
    <t>RINV001455213</t>
  </si>
  <si>
    <t>041/2388036</t>
  </si>
  <si>
    <t>80085181/136</t>
  </si>
  <si>
    <t xml:space="preserve"> 1363429</t>
  </si>
  <si>
    <t>RINV001455296</t>
  </si>
  <si>
    <t>041/2238577</t>
  </si>
  <si>
    <t>80085181/9</t>
  </si>
  <si>
    <t xml:space="preserve"> 1330403</t>
  </si>
  <si>
    <t>RINV001455332</t>
  </si>
  <si>
    <t>041/2372501</t>
  </si>
  <si>
    <t>80085181/126</t>
  </si>
  <si>
    <t xml:space="preserve"> 1360920</t>
  </si>
  <si>
    <t>RINV001455492</t>
  </si>
  <si>
    <t>041/2419415</t>
  </si>
  <si>
    <t>80085181/201</t>
  </si>
  <si>
    <t xml:space="preserve"> 1370003</t>
  </si>
  <si>
    <t>RINV001455627</t>
  </si>
  <si>
    <t>041/2341309</t>
  </si>
  <si>
    <t>80085181/92</t>
  </si>
  <si>
    <t xml:space="preserve"> 1354569</t>
  </si>
  <si>
    <t>RINV001455653</t>
  </si>
  <si>
    <t>041/2237082</t>
  </si>
  <si>
    <t>80085181/3</t>
  </si>
  <si>
    <t xml:space="preserve"> 1330028</t>
  </si>
  <si>
    <t>RINV001455681</t>
  </si>
  <si>
    <t>041/2390329</t>
  </si>
  <si>
    <t>80085181/138</t>
  </si>
  <si>
    <t xml:space="preserve"> 1363875</t>
  </si>
  <si>
    <t>RINV001455705</t>
  </si>
  <si>
    <t>041/2384068</t>
  </si>
  <si>
    <t>80085181/131</t>
  </si>
  <si>
    <t xml:space="preserve"> 1362777</t>
  </si>
  <si>
    <t>RINV001455717</t>
  </si>
  <si>
    <t>041/2392707</t>
  </si>
  <si>
    <t>80085181/144</t>
  </si>
  <si>
    <t xml:space="preserve"> 1364331</t>
  </si>
  <si>
    <t>RINV001455730</t>
  </si>
  <si>
    <t>041/2246151</t>
  </si>
  <si>
    <t>80085181/11</t>
  </si>
  <si>
    <t xml:space="preserve"> 1332497</t>
  </si>
  <si>
    <t>RINV001455828</t>
  </si>
  <si>
    <t>041/2309226</t>
  </si>
  <si>
    <t>80085181/48</t>
  </si>
  <si>
    <t xml:space="preserve"> 1346738</t>
  </si>
  <si>
    <t>RINV001455833</t>
  </si>
  <si>
    <t>041/2369848</t>
  </si>
  <si>
    <t>80085181/121</t>
  </si>
  <si>
    <t xml:space="preserve"> 1360360</t>
  </si>
  <si>
    <t>RINV001455879</t>
  </si>
  <si>
    <t>041/2303820</t>
  </si>
  <si>
    <t>80085181/45</t>
  </si>
  <si>
    <t xml:space="preserve"> 1345530</t>
  </si>
  <si>
    <t>RINV001455965</t>
  </si>
  <si>
    <t>041/2409835</t>
  </si>
  <si>
    <t>80085181/184</t>
  </si>
  <si>
    <t xml:space="preserve"> 1368140</t>
  </si>
  <si>
    <t>RINV001456010</t>
  </si>
  <si>
    <t>041/2452487</t>
  </si>
  <si>
    <t>80085181/231</t>
  </si>
  <si>
    <t xml:space="preserve"> 1374404</t>
  </si>
  <si>
    <t>RINV001456144</t>
  </si>
  <si>
    <t>041/2407953</t>
  </si>
  <si>
    <t>80085181/178</t>
  </si>
  <si>
    <t xml:space="preserve"> 1367653</t>
  </si>
  <si>
    <t>RINV001456159</t>
  </si>
  <si>
    <t>041/2237940</t>
  </si>
  <si>
    <t>80085181/8</t>
  </si>
  <si>
    <t xml:space="preserve"> 1330239</t>
  </si>
  <si>
    <t>RINV001456165</t>
  </si>
  <si>
    <t>041/2327783</t>
  </si>
  <si>
    <t>80085181/77</t>
  </si>
  <si>
    <t xml:space="preserve"> 1351506</t>
  </si>
  <si>
    <t>RINV001456166</t>
  </si>
  <si>
    <t>041/2411597</t>
  </si>
  <si>
    <t>80085181/188</t>
  </si>
  <si>
    <t xml:space="preserve"> 1368508</t>
  </si>
  <si>
    <t>RINV001456204</t>
  </si>
  <si>
    <t>041/2435621</t>
  </si>
  <si>
    <t>80085181/212</t>
  </si>
  <si>
    <t xml:space="preserve"> 1371930</t>
  </si>
  <si>
    <t>RINV001456210</t>
  </si>
  <si>
    <t>041/2451400</t>
  </si>
  <si>
    <t>80085181/227</t>
  </si>
  <si>
    <t xml:space="preserve"> 1374256</t>
  </si>
  <si>
    <t>RINV001456222</t>
  </si>
  <si>
    <t>041/2375472</t>
  </si>
  <si>
    <t>80085181/128</t>
  </si>
  <si>
    <t xml:space="preserve"> 1361385</t>
  </si>
  <si>
    <t>RINV001456418</t>
  </si>
  <si>
    <t>041/2237886</t>
  </si>
  <si>
    <t>80085181/7</t>
  </si>
  <si>
    <t xml:space="preserve"> 1330228</t>
  </si>
  <si>
    <t>RINV001456440</t>
  </si>
  <si>
    <t>041/2391565</t>
  </si>
  <si>
    <t>80085181/143</t>
  </si>
  <si>
    <t xml:space="preserve"> 1364145</t>
  </si>
  <si>
    <t>RINV001456552</t>
  </si>
  <si>
    <t>041/2350081</t>
  </si>
  <si>
    <t>80085181/106</t>
  </si>
  <si>
    <t xml:space="preserve"> 1356698</t>
  </si>
  <si>
    <t>RINV001456554</t>
  </si>
  <si>
    <t>041/2301376</t>
  </si>
  <si>
    <t>80085181/41</t>
  </si>
  <si>
    <t xml:space="preserve"> 1345002</t>
  </si>
  <si>
    <t>RINV001456675</t>
  </si>
  <si>
    <t>041/2326262</t>
  </si>
  <si>
    <t>80085181/74</t>
  </si>
  <si>
    <t xml:space="preserve"> 1351072</t>
  </si>
  <si>
    <t>RINV001456725</t>
  </si>
  <si>
    <t>041/2363032</t>
  </si>
  <si>
    <t>80085181/115</t>
  </si>
  <si>
    <t xml:space="preserve"> 1359184</t>
  </si>
  <si>
    <t>RINV001456797</t>
  </si>
  <si>
    <t>041/2395925</t>
  </si>
  <si>
    <t>80085181/147</t>
  </si>
  <si>
    <t xml:space="preserve"> 1364846</t>
  </si>
  <si>
    <t>RINV001456808</t>
  </si>
  <si>
    <t>041/2256025</t>
  </si>
  <si>
    <t>80085181/20</t>
  </si>
  <si>
    <t xml:space="preserve"> 1334900</t>
  </si>
  <si>
    <t>RINV001456832</t>
  </si>
  <si>
    <t>041/2246533</t>
  </si>
  <si>
    <t>80085181/13</t>
  </si>
  <si>
    <t xml:space="preserve"> 1332621</t>
  </si>
  <si>
    <t>RINV001456906</t>
  </si>
  <si>
    <t>041/2402261</t>
  </si>
  <si>
    <t>80085181/167</t>
  </si>
  <si>
    <t xml:space="preserve"> 1366238</t>
  </si>
  <si>
    <t>RINV001456926</t>
  </si>
  <si>
    <t>041/2321638</t>
  </si>
  <si>
    <t>80085181/67</t>
  </si>
  <si>
    <t xml:space="preserve"> 1349802</t>
  </si>
  <si>
    <t>RINV001457163</t>
  </si>
  <si>
    <t>041/2237829</t>
  </si>
  <si>
    <t>80085181/5</t>
  </si>
  <si>
    <t xml:space="preserve"> 1330212</t>
  </si>
  <si>
    <t>RINV001457180</t>
  </si>
  <si>
    <t>041/2401876</t>
  </si>
  <si>
    <t>80085181/164</t>
  </si>
  <si>
    <t xml:space="preserve"> 1366111</t>
  </si>
  <si>
    <t>RINV001457275</t>
  </si>
  <si>
    <t>041/2363324</t>
  </si>
  <si>
    <t>80085181/116</t>
  </si>
  <si>
    <t xml:space="preserve"> 1359246</t>
  </si>
  <si>
    <t>RINV001457340</t>
  </si>
  <si>
    <t>041/2349884</t>
  </si>
  <si>
    <t>80085181/104</t>
  </si>
  <si>
    <t xml:space="preserve"> 1356656</t>
  </si>
  <si>
    <t>RINV001457419</t>
  </si>
  <si>
    <t>041/2346038</t>
  </si>
  <si>
    <t>80085181/97</t>
  </si>
  <si>
    <t xml:space="preserve"> 1355727</t>
  </si>
  <si>
    <t>RINV001457544</t>
  </si>
  <si>
    <t>041/2300995</t>
  </si>
  <si>
    <t>80085181/40</t>
  </si>
  <si>
    <t xml:space="preserve"> 1344931</t>
  </si>
  <si>
    <t>RINV001457553</t>
  </si>
  <si>
    <t>041/2443702</t>
  </si>
  <si>
    <t>80085181/219</t>
  </si>
  <si>
    <t xml:space="preserve"> 1373202</t>
  </si>
  <si>
    <t>RINV001457555</t>
  </si>
  <si>
    <t>041/2372297</t>
  </si>
  <si>
    <t>80085181/124</t>
  </si>
  <si>
    <t xml:space="preserve"> 1360870</t>
  </si>
  <si>
    <t>RINV001457696</t>
  </si>
  <si>
    <t>041/2415248</t>
  </si>
  <si>
    <t>80085181/196</t>
  </si>
  <si>
    <t xml:space="preserve"> 1369298</t>
  </si>
  <si>
    <t>RINV001457840</t>
  </si>
  <si>
    <t>041/2441769</t>
  </si>
  <si>
    <t>80085181/217</t>
  </si>
  <si>
    <t xml:space="preserve"> 1372897</t>
  </si>
  <si>
    <t>RINV001457871</t>
  </si>
  <si>
    <t>041/2414984</t>
  </si>
  <si>
    <t>80085181/195</t>
  </si>
  <si>
    <t xml:space="preserve"> 1369241</t>
  </si>
  <si>
    <t>RINV001457915</t>
  </si>
  <si>
    <t>041/2349093</t>
  </si>
  <si>
    <t>80085181/101</t>
  </si>
  <si>
    <t xml:space="preserve"> 1356457</t>
  </si>
  <si>
    <t>RINV001457946</t>
  </si>
  <si>
    <t>041/2348779</t>
  </si>
  <si>
    <t>80085181/100</t>
  </si>
  <si>
    <t xml:space="preserve"> 1356374</t>
  </si>
  <si>
    <t>RINV001458012</t>
  </si>
  <si>
    <t>041/2372325</t>
  </si>
  <si>
    <t>80085181/125</t>
  </si>
  <si>
    <t xml:space="preserve"> 1360877</t>
  </si>
  <si>
    <t>RINV001458096</t>
  </si>
  <si>
    <t>041/2391053</t>
  </si>
  <si>
    <t>80085181/142</t>
  </si>
  <si>
    <t xml:space="preserve"> 1364037</t>
  </si>
  <si>
    <t>RINV001458125</t>
  </si>
  <si>
    <t>041/2352545</t>
  </si>
  <si>
    <t>80085181/107</t>
  </si>
  <si>
    <t xml:space="preserve"> 1357257</t>
  </si>
  <si>
    <t>RINV001458159</t>
  </si>
  <si>
    <t>041/2387933</t>
  </si>
  <si>
    <t>80085181/135</t>
  </si>
  <si>
    <t xml:space="preserve"> 1363413</t>
  </si>
  <si>
    <t>RINV001458338</t>
  </si>
  <si>
    <t>041/2414898</t>
  </si>
  <si>
    <t>80085181/194</t>
  </si>
  <si>
    <t xml:space="preserve"> 1369224</t>
  </si>
  <si>
    <t>RINV001458375</t>
  </si>
  <si>
    <t>041/2385167</t>
  </si>
  <si>
    <t>80085181/132</t>
  </si>
  <si>
    <t xml:space="preserve"> 1362907</t>
  </si>
  <si>
    <t>RINV001458423</t>
  </si>
  <si>
    <t>041/2403034</t>
  </si>
  <si>
    <t>80085181/169</t>
  </si>
  <si>
    <t xml:space="preserve"> 1366438</t>
  </si>
  <si>
    <t>RINV001458555</t>
  </si>
  <si>
    <t>041/2449169</t>
  </si>
  <si>
    <t>80085181/222</t>
  </si>
  <si>
    <t xml:space="preserve"> 1373991</t>
  </si>
  <si>
    <t>RINV001458588</t>
  </si>
  <si>
    <t>041/2396921</t>
  </si>
  <si>
    <t>80085181/150</t>
  </si>
  <si>
    <t xml:space="preserve"> 1365043</t>
  </si>
  <si>
    <t>RINV001458620</t>
  </si>
  <si>
    <t>041/2336386</t>
  </si>
  <si>
    <t>80085181/84</t>
  </si>
  <si>
    <t xml:space="preserve"> 1353457</t>
  </si>
  <si>
    <t>RINV001458668</t>
  </si>
  <si>
    <t>041/2321153</t>
  </si>
  <si>
    <t>80085181/61</t>
  </si>
  <si>
    <t xml:space="preserve"> 1349656</t>
  </si>
  <si>
    <t>RINV001458697</t>
  </si>
  <si>
    <t>041/2367569</t>
  </si>
  <si>
    <t>80085181/119</t>
  </si>
  <si>
    <t xml:space="preserve"> 1359899</t>
  </si>
  <si>
    <t>RINV001458746</t>
  </si>
  <si>
    <t>041/2429973</t>
  </si>
  <si>
    <t>80085181/208</t>
  </si>
  <si>
    <t xml:space="preserve"> 1371329</t>
  </si>
  <si>
    <t>RINV001458799</t>
  </si>
  <si>
    <t>041/2308302</t>
  </si>
  <si>
    <t>80085181/47</t>
  </si>
  <si>
    <t xml:space="preserve"> 1346552</t>
  </si>
  <si>
    <t>RINV001458875</t>
  </si>
  <si>
    <t>041/2349616</t>
  </si>
  <si>
    <t>80085181/103</t>
  </si>
  <si>
    <t xml:space="preserve"> 1356591</t>
  </si>
  <si>
    <t>RINV001458943</t>
  </si>
  <si>
    <t>041/2412536</t>
  </si>
  <si>
    <t>80085181/190</t>
  </si>
  <si>
    <t xml:space="preserve"> 1368718</t>
  </si>
  <si>
    <t>RINV001459001</t>
  </si>
  <si>
    <t>041/2430251</t>
  </si>
  <si>
    <t>80085181/210</t>
  </si>
  <si>
    <t xml:space="preserve"> 1371363</t>
  </si>
  <si>
    <t>RINV001459177</t>
  </si>
  <si>
    <t>041/2367566</t>
  </si>
  <si>
    <t>80085181/118</t>
  </si>
  <si>
    <t xml:space="preserve"> 1359897</t>
  </si>
  <si>
    <t>RINV001459263</t>
  </si>
  <si>
    <t>041/2426510</t>
  </si>
  <si>
    <t>80085181/205</t>
  </si>
  <si>
    <t xml:space="preserve"> 1370825</t>
  </si>
  <si>
    <t>RINV001459311</t>
  </si>
  <si>
    <t>041/2321523</t>
  </si>
  <si>
    <t>80085181/64</t>
  </si>
  <si>
    <t xml:space="preserve"> 1349786</t>
  </si>
  <si>
    <t>RINV001459477</t>
  </si>
  <si>
    <t>041/2409444</t>
  </si>
  <si>
    <t>80085181/183</t>
  </si>
  <si>
    <t xml:space="preserve"> 1368010</t>
  </si>
  <si>
    <t>RINV001459534</t>
  </si>
  <si>
    <t>041/2430258</t>
  </si>
  <si>
    <t>80085181/211</t>
  </si>
  <si>
    <t xml:space="preserve"> 1371364</t>
  </si>
  <si>
    <t>RINV001459549</t>
  </si>
  <si>
    <t>041/2401043</t>
  </si>
  <si>
    <t>80085181/160</t>
  </si>
  <si>
    <t xml:space="preserve"> 1365905</t>
  </si>
  <si>
    <t>RINV001459587</t>
  </si>
  <si>
    <t>041/2358626</t>
  </si>
  <si>
    <t>80085181/113</t>
  </si>
  <si>
    <t xml:space="preserve"> 1358414</t>
  </si>
  <si>
    <t>RINV001459596</t>
  </si>
  <si>
    <t>041/2393878</t>
  </si>
  <si>
    <t>80085181/145</t>
  </si>
  <si>
    <t xml:space="preserve"> XIAYING LI</t>
  </si>
  <si>
    <t>RINV001459692</t>
  </si>
  <si>
    <t>041/2353841</t>
  </si>
  <si>
    <t>80085181/108</t>
  </si>
  <si>
    <t xml:space="preserve"> 1357499</t>
  </si>
  <si>
    <t>RINV001459726</t>
  </si>
  <si>
    <t>041/2235545</t>
  </si>
  <si>
    <t>80085181/2</t>
  </si>
  <si>
    <t xml:space="preserve"> 1329666</t>
  </si>
  <si>
    <t>RINV001459743</t>
  </si>
  <si>
    <t>041/2284502</t>
  </si>
  <si>
    <t>80085181/33</t>
  </si>
  <si>
    <t xml:space="preserve"> 1340969</t>
  </si>
  <si>
    <t>RINV001459885</t>
  </si>
  <si>
    <t>041/2341242</t>
  </si>
  <si>
    <t>80085181/90</t>
  </si>
  <si>
    <t xml:space="preserve"> 1354548</t>
  </si>
  <si>
    <t>RINV001459896</t>
  </si>
  <si>
    <t>041/2449912</t>
  </si>
  <si>
    <t>80085181/223</t>
  </si>
  <si>
    <t xml:space="preserve"> 1374073</t>
  </si>
  <si>
    <t>RINV001459914</t>
  </si>
  <si>
    <t>041/2310607</t>
  </si>
  <si>
    <t>80085181/52</t>
  </si>
  <si>
    <t xml:space="preserve"> 1347015</t>
  </si>
  <si>
    <t>RINV001459966</t>
  </si>
  <si>
    <t>041/2374896</t>
  </si>
  <si>
    <t>80085181/127</t>
  </si>
  <si>
    <t xml:space="preserve"> 1361296</t>
  </si>
  <si>
    <t>RINV001459967</t>
  </si>
  <si>
    <t>041/2279765</t>
  </si>
  <si>
    <t>80085181/28</t>
  </si>
  <si>
    <t xml:space="preserve"> 1339897</t>
  </si>
  <si>
    <t>RINV001460026</t>
  </si>
  <si>
    <t>041/2451524</t>
  </si>
  <si>
    <t>80085181/229</t>
  </si>
  <si>
    <t xml:space="preserve"> 1374281</t>
  </si>
  <si>
    <t>RINV001460125</t>
  </si>
  <si>
    <t>041/2347582</t>
  </si>
  <si>
    <t>80085181/99</t>
  </si>
  <si>
    <t xml:space="preserve"> 1356117</t>
  </si>
  <si>
    <t>RINV001460198</t>
  </si>
  <si>
    <t>041/2309702</t>
  </si>
  <si>
    <t>80085181/51</t>
  </si>
  <si>
    <t xml:space="preserve"> 1346811</t>
  </si>
  <si>
    <t>RINV001460341</t>
  </si>
  <si>
    <t>041/2400264</t>
  </si>
  <si>
    <t>80085181/157</t>
  </si>
  <si>
    <t xml:space="preserve"> 1365700</t>
  </si>
  <si>
    <t>RINV001460372</t>
  </si>
  <si>
    <t>041/2395179</t>
  </si>
  <si>
    <t>80085181/146</t>
  </si>
  <si>
    <t xml:space="preserve"> 1364726</t>
  </si>
  <si>
    <t>RINV001460384</t>
  </si>
  <si>
    <t>041/2401806</t>
  </si>
  <si>
    <t>80085181/161</t>
  </si>
  <si>
    <t xml:space="preserve"> 1366082</t>
  </si>
  <si>
    <t>RINV001460482</t>
  </si>
  <si>
    <t>041/2321640</t>
  </si>
  <si>
    <t>80085181/68</t>
  </si>
  <si>
    <t xml:space="preserve"> 1349805</t>
  </si>
  <si>
    <t>RINV001460546</t>
  </si>
  <si>
    <t>041/2410381</t>
  </si>
  <si>
    <t>80085181/185</t>
  </si>
  <si>
    <t xml:space="preserve"> 1368232</t>
  </si>
  <si>
    <t>RINV001460633</t>
  </si>
  <si>
    <t>041/2399226</t>
  </si>
  <si>
    <t>80085181/154</t>
  </si>
  <si>
    <t xml:space="preserve"> 1365448</t>
  </si>
  <si>
    <t>RINV001460634</t>
  </si>
  <si>
    <t>041/2341365</t>
  </si>
  <si>
    <t>80085181/93</t>
  </si>
  <si>
    <t xml:space="preserve"> 1354584</t>
  </si>
  <si>
    <t>RINV001460671</t>
  </si>
  <si>
    <t>041/2329150</t>
  </si>
  <si>
    <t>80085181/78</t>
  </si>
  <si>
    <t xml:space="preserve"> 1351969</t>
  </si>
  <si>
    <t>RINV001460687</t>
  </si>
  <si>
    <t>041/2321631</t>
  </si>
  <si>
    <t>80085181/65</t>
  </si>
  <si>
    <t xml:space="preserve"> 1349800</t>
  </si>
  <si>
    <t>RINV001460708</t>
  </si>
  <si>
    <t>041/2423065</t>
  </si>
  <si>
    <t>80085181/204</t>
  </si>
  <si>
    <t xml:space="preserve"> 1370572</t>
  </si>
  <si>
    <t>RINV001460743</t>
  </si>
  <si>
    <t>041/2406328</t>
  </si>
  <si>
    <t>80085181/173</t>
  </si>
  <si>
    <t xml:space="preserve"> 1367295</t>
  </si>
  <si>
    <t>RINV001460781</t>
  </si>
  <si>
    <t>041/2385962</t>
  </si>
  <si>
    <t>80085181/133</t>
  </si>
  <si>
    <t xml:space="preserve"> 1363100</t>
  </si>
  <si>
    <t>RINV001460851</t>
  </si>
  <si>
    <t>041/2283539</t>
  </si>
  <si>
    <t>80085181/32</t>
  </si>
  <si>
    <t xml:space="preserve"> 1340768</t>
  </si>
  <si>
    <t>RINV001460889</t>
  </si>
  <si>
    <t>041/2452412</t>
  </si>
  <si>
    <t>80085181/230</t>
  </si>
  <si>
    <t xml:space="preserve"> 1374381</t>
  </si>
  <si>
    <t>RINV001460897</t>
  </si>
  <si>
    <t>041/2255547</t>
  </si>
  <si>
    <t>80085181/19</t>
  </si>
  <si>
    <t xml:space="preserve"> 1334801</t>
  </si>
  <si>
    <t>RINV001460986</t>
  </si>
  <si>
    <t>041/2338088</t>
  </si>
  <si>
    <t>80085181/86</t>
  </si>
  <si>
    <t xml:space="preserve"> 1353708</t>
  </si>
  <si>
    <t>RINV001461060</t>
  </si>
  <si>
    <t>041/2404407</t>
  </si>
  <si>
    <t>80085181/172</t>
  </si>
  <si>
    <t xml:space="preserve"> 1366810</t>
  </si>
  <si>
    <t>RINV001461093</t>
  </si>
  <si>
    <t>041/2451418</t>
  </si>
  <si>
    <t>80085181/228</t>
  </si>
  <si>
    <t xml:space="preserve"> 1374257</t>
  </si>
  <si>
    <t>RINV001461111</t>
  </si>
  <si>
    <t>041/2280016</t>
  </si>
  <si>
    <t>80085181/30</t>
  </si>
  <si>
    <t xml:space="preserve"> 1339971</t>
  </si>
  <si>
    <t>RINV001461134</t>
  </si>
  <si>
    <t>041/2355796</t>
  </si>
  <si>
    <t>80085181/111</t>
  </si>
  <si>
    <t xml:space="preserve"> 1357920</t>
  </si>
  <si>
    <t>RINV001461207</t>
  </si>
  <si>
    <t>041/2388747</t>
  </si>
  <si>
    <t>80085181/137</t>
  </si>
  <si>
    <t xml:space="preserve"> 1363582</t>
  </si>
  <si>
    <t>RINV001461234</t>
  </si>
  <si>
    <t>041/2336214</t>
  </si>
  <si>
    <t>80085181/83</t>
  </si>
  <si>
    <t xml:space="preserve"> 1353410</t>
  </si>
  <si>
    <t>RINV001461235</t>
  </si>
  <si>
    <t>041/2444444</t>
  </si>
  <si>
    <t>80085181/220</t>
  </si>
  <si>
    <t xml:space="preserve"> 1373331</t>
  </si>
  <si>
    <t>RINV001461270</t>
  </si>
  <si>
    <t>041/2365082</t>
  </si>
  <si>
    <t>80085181/117</t>
  </si>
  <si>
    <t xml:space="preserve"> 1359593</t>
  </si>
  <si>
    <t>RINV001461305</t>
  </si>
  <si>
    <t>041/2355287</t>
  </si>
  <si>
    <t>80085181/110</t>
  </si>
  <si>
    <t xml:space="preserve"> 1357800</t>
  </si>
  <si>
    <t>RINV001461323</t>
  </si>
  <si>
    <t>041/2321634</t>
  </si>
  <si>
    <t>80085181/66</t>
  </si>
  <si>
    <t xml:space="preserve"> 1349801</t>
  </si>
  <si>
    <t>RINV001461337</t>
  </si>
  <si>
    <t>041/2346937</t>
  </si>
  <si>
    <t>80085181/98</t>
  </si>
  <si>
    <t xml:space="preserve"> 1355960</t>
  </si>
  <si>
    <t>RINV001461516</t>
  </si>
  <si>
    <t>041/2295544</t>
  </si>
  <si>
    <t>80085181/38</t>
  </si>
  <si>
    <t xml:space="preserve"> 1343631</t>
  </si>
  <si>
    <t>RINV001461527</t>
  </si>
  <si>
    <t>041/2406562</t>
  </si>
  <si>
    <t>80085181/174</t>
  </si>
  <si>
    <t xml:space="preserve"> 1367342</t>
  </si>
  <si>
    <t>RINV001461699</t>
  </si>
  <si>
    <t>041/2264490</t>
  </si>
  <si>
    <t>80085181/22</t>
  </si>
  <si>
    <t xml:space="preserve"> 1336587</t>
  </si>
  <si>
    <t>RINV001461742</t>
  </si>
  <si>
    <t>041/2353997</t>
  </si>
  <si>
    <t>80085181/109</t>
  </si>
  <si>
    <t xml:space="preserve"> 1357529</t>
  </si>
  <si>
    <t>RINV001461817</t>
  </si>
  <si>
    <t>041/2421268</t>
  </si>
  <si>
    <t>80085181/202</t>
  </si>
  <si>
    <t xml:space="preserve"> 1370303</t>
  </si>
  <si>
    <t>RINV001462007</t>
  </si>
  <si>
    <t>041/2323406</t>
  </si>
  <si>
    <t>80085181/72</t>
  </si>
  <si>
    <t xml:space="preserve"> 1350260</t>
  </si>
  <si>
    <t>RINV001462106</t>
  </si>
  <si>
    <t>041/2237096</t>
  </si>
  <si>
    <t>80085181/4</t>
  </si>
  <si>
    <t xml:space="preserve"> 1330030</t>
  </si>
  <si>
    <t>RINV001462145</t>
  </si>
  <si>
    <t>041/2248575</t>
  </si>
  <si>
    <t>80085181/16</t>
  </si>
  <si>
    <t xml:space="preserve"> 1333201</t>
  </si>
  <si>
    <t>RINV001462198</t>
  </si>
  <si>
    <t>041/2294735</t>
  </si>
  <si>
    <t>80085181/37</t>
  </si>
  <si>
    <t xml:space="preserve"> 1343427</t>
  </si>
  <si>
    <t>RINV001462264</t>
  </si>
  <si>
    <t>041/2404296</t>
  </si>
  <si>
    <t>80085181/171</t>
  </si>
  <si>
    <t xml:space="preserve"> 1366769</t>
  </si>
  <si>
    <t>RINV001462267</t>
  </si>
  <si>
    <t>041/2452908</t>
  </si>
  <si>
    <t>80085181/232</t>
  </si>
  <si>
    <t xml:space="preserve"> 1374443</t>
  </si>
  <si>
    <t>RINV001462291</t>
  </si>
  <si>
    <t>041/2312691</t>
  </si>
  <si>
    <t>80085181/57</t>
  </si>
  <si>
    <t xml:space="preserve"> 1347569</t>
  </si>
  <si>
    <t>RINV001462305</t>
  </si>
  <si>
    <t>041/2453431</t>
  </si>
  <si>
    <t>80085181/233</t>
  </si>
  <si>
    <t xml:space="preserve"> 1374501</t>
  </si>
  <si>
    <t>RINV001462308</t>
  </si>
  <si>
    <t>041/2402908</t>
  </si>
  <si>
    <t>80085181/168</t>
  </si>
  <si>
    <t xml:space="preserve"> 1366407</t>
  </si>
  <si>
    <t>RINV001462309</t>
  </si>
  <si>
    <t>041/2399536</t>
  </si>
  <si>
    <t>80085181/155</t>
  </si>
  <si>
    <t xml:space="preserve"> 1365513</t>
  </si>
  <si>
    <t>RINV001462314</t>
  </si>
  <si>
    <t>041/2247734</t>
  </si>
  <si>
    <t>80085181/15</t>
  </si>
  <si>
    <t xml:space="preserve"> 1332964</t>
  </si>
  <si>
    <t>RINV001462335</t>
  </si>
  <si>
    <t>041/2440949</t>
  </si>
  <si>
    <t>80085181/216</t>
  </si>
  <si>
    <t xml:space="preserve"> 1372726</t>
  </si>
  <si>
    <t>RINV001462370</t>
  </si>
  <si>
    <t>041/2278141</t>
  </si>
  <si>
    <t>80085181/27</t>
  </si>
  <si>
    <t xml:space="preserve"> 1339506</t>
  </si>
  <si>
    <t>RINV001462506</t>
  </si>
  <si>
    <t>041/2247265</t>
  </si>
  <si>
    <t>80085181/14</t>
  </si>
  <si>
    <t xml:space="preserve"> 1332858</t>
  </si>
  <si>
    <t>RINV001462615</t>
  </si>
  <si>
    <t>041/2338530</t>
  </si>
  <si>
    <t>80085181/87</t>
  </si>
  <si>
    <t xml:space="preserve"> 1353814</t>
  </si>
  <si>
    <t>RINV001462753</t>
  </si>
  <si>
    <t>041/2455330</t>
  </si>
  <si>
    <t>80085754/1</t>
  </si>
  <si>
    <t xml:space="preserve"> 1374754</t>
  </si>
  <si>
    <t>RINV001462887</t>
  </si>
  <si>
    <t>041/2457685</t>
  </si>
  <si>
    <t>80085754/5</t>
  </si>
  <si>
    <t xml:space="preserve"> 1375088</t>
  </si>
  <si>
    <t>RINV001462908</t>
  </si>
  <si>
    <t>041/2455877</t>
  </si>
  <si>
    <t>80085754/3</t>
  </si>
  <si>
    <t xml:space="preserve"> 1374838</t>
  </si>
  <si>
    <t>RINV001463081</t>
  </si>
  <si>
    <t>041/2455929</t>
  </si>
  <si>
    <t>80085754/4</t>
  </si>
  <si>
    <t xml:space="preserve"> 1374847</t>
  </si>
  <si>
    <t>RINV001463089</t>
  </si>
  <si>
    <t>041/2455826</t>
  </si>
  <si>
    <t>80085754/2</t>
  </si>
  <si>
    <t xml:space="preserve"> 1374831</t>
  </si>
  <si>
    <t>RINV001463185</t>
  </si>
  <si>
    <t>041/2457908</t>
  </si>
  <si>
    <t>80085754/6</t>
  </si>
  <si>
    <t xml:space="preserve"> 1375116</t>
  </si>
  <si>
    <t>RINV001463371</t>
  </si>
  <si>
    <t>041/2458033</t>
  </si>
  <si>
    <t>80085754/7</t>
  </si>
  <si>
    <t xml:space="preserve"> 1375129</t>
  </si>
  <si>
    <t>RINV001464342</t>
  </si>
  <si>
    <t>041/2458806</t>
  </si>
  <si>
    <t>80085931/1</t>
  </si>
  <si>
    <t xml:space="preserve"> 1375217</t>
  </si>
  <si>
    <t>RINV001464400</t>
  </si>
  <si>
    <t>041/2458878</t>
  </si>
  <si>
    <t>80085931/2</t>
  </si>
  <si>
    <t xml:space="preserve"> 1375233</t>
  </si>
  <si>
    <t>RINV001464560</t>
  </si>
  <si>
    <t>041/2459060</t>
  </si>
  <si>
    <t>80085931/3</t>
  </si>
  <si>
    <t xml:space="preserve"> 1375262</t>
  </si>
  <si>
    <t>RINV001464997</t>
  </si>
  <si>
    <t>041/2462096</t>
  </si>
  <si>
    <t>80086137/4</t>
  </si>
  <si>
    <t xml:space="preserve"> 1375583</t>
  </si>
  <si>
    <t>RINV001465040</t>
  </si>
  <si>
    <t>80086137/1</t>
  </si>
  <si>
    <t>RINV001465101</t>
  </si>
  <si>
    <t>041/2462060</t>
  </si>
  <si>
    <t>80086137/3</t>
  </si>
  <si>
    <t xml:space="preserve"> 1375571</t>
  </si>
  <si>
    <t>RINV001465318</t>
  </si>
  <si>
    <t>041/2462269</t>
  </si>
  <si>
    <t>80086137/5</t>
  </si>
  <si>
    <t xml:space="preserve"> 1375604</t>
  </si>
  <si>
    <t>RINV001465379</t>
  </si>
  <si>
    <t>041/2460255</t>
  </si>
  <si>
    <t>80086137/2</t>
  </si>
  <si>
    <t xml:space="preserve"> 1375389</t>
  </si>
  <si>
    <t>RINV001465738</t>
  </si>
  <si>
    <t>80086225/1</t>
  </si>
  <si>
    <t>RINV001465914</t>
  </si>
  <si>
    <t>80087348/28</t>
  </si>
  <si>
    <t>RINV001465997</t>
  </si>
  <si>
    <t>041/2440241</t>
  </si>
  <si>
    <t>80087348/78</t>
  </si>
  <si>
    <t xml:space="preserve"> 1372640</t>
  </si>
  <si>
    <t>RINV001466099</t>
  </si>
  <si>
    <t>041/2464179</t>
  </si>
  <si>
    <t>80087348/91</t>
  </si>
  <si>
    <t xml:space="preserve"> 1375925</t>
  </si>
  <si>
    <t>RINV001466109</t>
  </si>
  <si>
    <t>041/2323246</t>
  </si>
  <si>
    <t>80087348/22</t>
  </si>
  <si>
    <t xml:space="preserve"> 1350210</t>
  </si>
  <si>
    <t>RINV001466176</t>
  </si>
  <si>
    <t>041/2463479</t>
  </si>
  <si>
    <t>80087348/88</t>
  </si>
  <si>
    <t xml:space="preserve"> 1375804</t>
  </si>
  <si>
    <t>RINV001466323</t>
  </si>
  <si>
    <t>041/2302094</t>
  </si>
  <si>
    <t>80087348/11</t>
  </si>
  <si>
    <t xml:space="preserve"> 1345138</t>
  </si>
  <si>
    <t>RINV001466346</t>
  </si>
  <si>
    <t>041/2352575</t>
  </si>
  <si>
    <t>80087348/38</t>
  </si>
  <si>
    <t xml:space="preserve"> 1357267</t>
  </si>
  <si>
    <t>RINV001466360</t>
  </si>
  <si>
    <t>041/2343312</t>
  </si>
  <si>
    <t>80087348/35</t>
  </si>
  <si>
    <t xml:space="preserve"> 1355083</t>
  </si>
  <si>
    <t>RINV001466375</t>
  </si>
  <si>
    <t>041/2394684</t>
  </si>
  <si>
    <t>80087348/53</t>
  </si>
  <si>
    <t xml:space="preserve"> 1364664</t>
  </si>
  <si>
    <t>RINV001466423</t>
  </si>
  <si>
    <t>041/2455699</t>
  </si>
  <si>
    <t>80087348/82</t>
  </si>
  <si>
    <t xml:space="preserve"> 1374809</t>
  </si>
  <si>
    <t>RINV001466605</t>
  </si>
  <si>
    <t>041/2403000</t>
  </si>
  <si>
    <t>80087348/57</t>
  </si>
  <si>
    <t xml:space="preserve"> 1366431</t>
  </si>
  <si>
    <t>RINV001466669</t>
  </si>
  <si>
    <t>041/2317925</t>
  </si>
  <si>
    <t>80087348/18</t>
  </si>
  <si>
    <t xml:space="preserve"> 1348931</t>
  </si>
  <si>
    <t>RINV001466670</t>
  </si>
  <si>
    <t>041/2423066</t>
  </si>
  <si>
    <t>80087348/72</t>
  </si>
  <si>
    <t xml:space="preserve"> 1370571</t>
  </si>
  <si>
    <t>RINV001466695</t>
  </si>
  <si>
    <t>041/2329290</t>
  </si>
  <si>
    <t>80087348/25</t>
  </si>
  <si>
    <t xml:space="preserve"> 1351999</t>
  </si>
  <si>
    <t>RINV001466745</t>
  </si>
  <si>
    <t>041/2400906</t>
  </si>
  <si>
    <t>80087348/56</t>
  </si>
  <si>
    <t xml:space="preserve"> 1365859</t>
  </si>
  <si>
    <t>RINV001466746</t>
  </si>
  <si>
    <t>041/2303687</t>
  </si>
  <si>
    <t>80087348/13</t>
  </si>
  <si>
    <t xml:space="preserve"> 1345503</t>
  </si>
  <si>
    <t>RINV001466827</t>
  </si>
  <si>
    <t>041/2339761</t>
  </si>
  <si>
    <t>80087348/30</t>
  </si>
  <si>
    <t xml:space="preserve"> 1354125</t>
  </si>
  <si>
    <t>RINV001466859</t>
  </si>
  <si>
    <t>041/2464238</t>
  </si>
  <si>
    <t>80087348/92</t>
  </si>
  <si>
    <t xml:space="preserve"> 1375939</t>
  </si>
  <si>
    <t>RINV001466915</t>
  </si>
  <si>
    <t>041/2438428</t>
  </si>
  <si>
    <t>80087348/77</t>
  </si>
  <si>
    <t xml:space="preserve"> 1372333</t>
  </si>
  <si>
    <t>RINV001466940</t>
  </si>
  <si>
    <t>041/2345685</t>
  </si>
  <si>
    <t>80087348/36</t>
  </si>
  <si>
    <t xml:space="preserve"> 1355670</t>
  </si>
  <si>
    <t>RINV001466967</t>
  </si>
  <si>
    <t>041/2392023</t>
  </si>
  <si>
    <t>80087348/52</t>
  </si>
  <si>
    <t xml:space="preserve"> 1364214</t>
  </si>
  <si>
    <t>RINV001467032</t>
  </si>
  <si>
    <t>041/2464724</t>
  </si>
  <si>
    <t>80087348/96</t>
  </si>
  <si>
    <t xml:space="preserve"> 1376030</t>
  </si>
  <si>
    <t>RINV001467079</t>
  </si>
  <si>
    <t>041/2372083</t>
  </si>
  <si>
    <t>80087348/43</t>
  </si>
  <si>
    <t xml:space="preserve"> 1360827</t>
  </si>
  <si>
    <t>RINV001467185</t>
  </si>
  <si>
    <t>041/2407795</t>
  </si>
  <si>
    <t>80087348/64</t>
  </si>
  <si>
    <t xml:space="preserve"> 1367629</t>
  </si>
  <si>
    <t>RINV001467465</t>
  </si>
  <si>
    <t>041/2442759</t>
  </si>
  <si>
    <t>80087348/80</t>
  </si>
  <si>
    <t xml:space="preserve"> 1373039</t>
  </si>
  <si>
    <t>RINV001467561</t>
  </si>
  <si>
    <t>041/2277626</t>
  </si>
  <si>
    <t>80087348/5</t>
  </si>
  <si>
    <t xml:space="preserve"> 1339379</t>
  </si>
  <si>
    <t>RINV001467581</t>
  </si>
  <si>
    <t>041/2462717</t>
  </si>
  <si>
    <t>80087348/87</t>
  </si>
  <si>
    <t xml:space="preserve"> 1375670</t>
  </si>
  <si>
    <t>RINV001467611</t>
  </si>
  <si>
    <t>041/2450992</t>
  </si>
  <si>
    <t>80087348/81</t>
  </si>
  <si>
    <t xml:space="preserve"> 1374199</t>
  </si>
  <si>
    <t>RINV001467636</t>
  </si>
  <si>
    <t>041/2403316</t>
  </si>
  <si>
    <t>80087348/58</t>
  </si>
  <si>
    <t xml:space="preserve"> 1366502</t>
  </si>
  <si>
    <t>RINV001467692</t>
  </si>
  <si>
    <t>041/2414789</t>
  </si>
  <si>
    <t>80087348/67</t>
  </si>
  <si>
    <t xml:space="preserve"> 1369203</t>
  </si>
  <si>
    <t>RINV001467695</t>
  </si>
  <si>
    <t>041/2400775</t>
  </si>
  <si>
    <t>80087348/55</t>
  </si>
  <si>
    <t xml:space="preserve"> 1365837</t>
  </si>
  <si>
    <t>RINV001467744</t>
  </si>
  <si>
    <t>041/2389517</t>
  </si>
  <si>
    <t>80087348/50</t>
  </si>
  <si>
    <t xml:space="preserve"> 1363712</t>
  </si>
  <si>
    <t>RINV001467750</t>
  </si>
  <si>
    <t>041/2464569</t>
  </si>
  <si>
    <t>80087348/94</t>
  </si>
  <si>
    <t xml:space="preserve"> 1376006</t>
  </si>
  <si>
    <t>RINV001467752</t>
  </si>
  <si>
    <t>041/2341360</t>
  </si>
  <si>
    <t>80087348/33</t>
  </si>
  <si>
    <t xml:space="preserve"> 1354581</t>
  </si>
  <si>
    <t>RINV001467789</t>
  </si>
  <si>
    <t>041/2340552</t>
  </si>
  <si>
    <t>80087348/31</t>
  </si>
  <si>
    <t xml:space="preserve"> 1354372</t>
  </si>
  <si>
    <t>RINV001467801</t>
  </si>
  <si>
    <t>041/2397307</t>
  </si>
  <si>
    <t>80087348/54</t>
  </si>
  <si>
    <t xml:space="preserve"> 1365139</t>
  </si>
  <si>
    <t>RINV001467808</t>
  </si>
  <si>
    <t>041/2246991</t>
  </si>
  <si>
    <t>80087348/1</t>
  </si>
  <si>
    <t xml:space="preserve"> 1332758</t>
  </si>
  <si>
    <t>RINV001467846</t>
  </si>
  <si>
    <t>041/2325912</t>
  </si>
  <si>
    <t>80087348/23</t>
  </si>
  <si>
    <t xml:space="preserve"> 1350969</t>
  </si>
  <si>
    <t>RINV001467861</t>
  </si>
  <si>
    <t>041/2251681</t>
  </si>
  <si>
    <t>80087348/3</t>
  </si>
  <si>
    <t xml:space="preserve"> 1333904</t>
  </si>
  <si>
    <t>RINV001467918</t>
  </si>
  <si>
    <t>041/2403322</t>
  </si>
  <si>
    <t>80087348/59</t>
  </si>
  <si>
    <t xml:space="preserve"> 1366503</t>
  </si>
  <si>
    <t>RINV001467929</t>
  </si>
  <si>
    <t>041/2372469</t>
  </si>
  <si>
    <t>80087348/45</t>
  </si>
  <si>
    <t xml:space="preserve"> 1360914</t>
  </si>
  <si>
    <t>RINV001467951</t>
  </si>
  <si>
    <t>041/2456601</t>
  </si>
  <si>
    <t>80087348/83</t>
  </si>
  <si>
    <t xml:space="preserve"> 1374828</t>
  </si>
  <si>
    <t>RINV001467964</t>
  </si>
  <si>
    <t>041/2360422</t>
  </si>
  <si>
    <t>80087348/40</t>
  </si>
  <si>
    <t xml:space="preserve"> 1358718</t>
  </si>
  <si>
    <t>RINV001467994</t>
  </si>
  <si>
    <t>041/2350436</t>
  </si>
  <si>
    <t>80087348/37</t>
  </si>
  <si>
    <t xml:space="preserve"> 1356776</t>
  </si>
  <si>
    <t>RINV001467996</t>
  </si>
  <si>
    <t>041/2415711</t>
  </si>
  <si>
    <t>80087348/69</t>
  </si>
  <si>
    <t xml:space="preserve"> 1369439</t>
  </si>
  <si>
    <t>RINV001468006</t>
  </si>
  <si>
    <t>041/2302263</t>
  </si>
  <si>
    <t>80087348/12</t>
  </si>
  <si>
    <t xml:space="preserve"> 1345175</t>
  </si>
  <si>
    <t>RINV001468083</t>
  </si>
  <si>
    <t>041/2462430</t>
  </si>
  <si>
    <t>80087348/86</t>
  </si>
  <si>
    <t xml:space="preserve"> 1375624</t>
  </si>
  <si>
    <t>RINV001468271</t>
  </si>
  <si>
    <t>041/2434813</t>
  </si>
  <si>
    <t>80087348/76</t>
  </si>
  <si>
    <t xml:space="preserve"> 1371832</t>
  </si>
  <si>
    <t>RINV001468274</t>
  </si>
  <si>
    <t>041/2340961</t>
  </si>
  <si>
    <t>80087348/32</t>
  </si>
  <si>
    <t xml:space="preserve"> 1354491</t>
  </si>
  <si>
    <t>RINV001468278</t>
  </si>
  <si>
    <t>041/2288069</t>
  </si>
  <si>
    <t>80087348/9</t>
  </si>
  <si>
    <t xml:space="preserve"> 1341797</t>
  </si>
  <si>
    <t>RINV001468311</t>
  </si>
  <si>
    <t>041/2462298</t>
  </si>
  <si>
    <t>80087348/85</t>
  </si>
  <si>
    <t xml:space="preserve"> 1375613</t>
  </si>
  <si>
    <t>RINV001468335</t>
  </si>
  <si>
    <t>041/2409560</t>
  </si>
  <si>
    <t>80087348/65</t>
  </si>
  <si>
    <t xml:space="preserve"> 1368043</t>
  </si>
  <si>
    <t>RINV001468341</t>
  </si>
  <si>
    <t>041/2428865</t>
  </si>
  <si>
    <t>80087348/74</t>
  </si>
  <si>
    <t xml:space="preserve"> 1371201</t>
  </si>
  <si>
    <t>RINV001468354</t>
  </si>
  <si>
    <t>041/2281821</t>
  </si>
  <si>
    <t>80087348/8</t>
  </si>
  <si>
    <t xml:space="preserve"> 1340393</t>
  </si>
  <si>
    <t>RINV001468365</t>
  </si>
  <si>
    <t>041/2314997</t>
  </si>
  <si>
    <t>80087348/17</t>
  </si>
  <si>
    <t xml:space="preserve"> 1348161</t>
  </si>
  <si>
    <t>RINV001468555</t>
  </si>
  <si>
    <t>041/2410466</t>
  </si>
  <si>
    <t>80087348/66</t>
  </si>
  <si>
    <t xml:space="preserve"> 1368257</t>
  </si>
  <si>
    <t>RINV001468559</t>
  </si>
  <si>
    <t>041/2271553</t>
  </si>
  <si>
    <t>80087348/4</t>
  </si>
  <si>
    <t xml:space="preserve"> 1338051</t>
  </si>
  <si>
    <t>RINV001468579</t>
  </si>
  <si>
    <t>041/2312897</t>
  </si>
  <si>
    <t>80087348/15</t>
  </si>
  <si>
    <t xml:space="preserve"> 1347636</t>
  </si>
  <si>
    <t>RINV001468581</t>
  </si>
  <si>
    <t>041/2378463</t>
  </si>
  <si>
    <t>80087348/46</t>
  </si>
  <si>
    <t xml:space="preserve"> 1361892</t>
  </si>
  <si>
    <t>RINV001468622</t>
  </si>
  <si>
    <t>041/2441308</t>
  </si>
  <si>
    <t>80087348/79</t>
  </si>
  <si>
    <t xml:space="preserve"> 1372812</t>
  </si>
  <si>
    <t>RINV001468708</t>
  </si>
  <si>
    <t>041/2428656</t>
  </si>
  <si>
    <t>80087348/73</t>
  </si>
  <si>
    <t xml:space="preserve"> 1371183</t>
  </si>
  <si>
    <t>RINV001468711</t>
  </si>
  <si>
    <t>041/2313082</t>
  </si>
  <si>
    <t>80087348/16</t>
  </si>
  <si>
    <t xml:space="preserve"> 1347682</t>
  </si>
  <si>
    <t>RINV001468728</t>
  </si>
  <si>
    <t>041/2326882</t>
  </si>
  <si>
    <t>80087348/24</t>
  </si>
  <si>
    <t xml:space="preserve"> 1351262</t>
  </si>
  <si>
    <t>RINV001468741</t>
  </si>
  <si>
    <t>041/2462198</t>
  </si>
  <si>
    <t>80087348/84</t>
  </si>
  <si>
    <t xml:space="preserve"> 1375598</t>
  </si>
  <si>
    <t>RINV001468808</t>
  </si>
  <si>
    <t>041/2355324</t>
  </si>
  <si>
    <t>80087348/39</t>
  </si>
  <si>
    <t xml:space="preserve"> 1357809</t>
  </si>
  <si>
    <t>RINV001468884</t>
  </si>
  <si>
    <t>80087348/27</t>
  </si>
  <si>
    <t>RINV001468951</t>
  </si>
  <si>
    <t>041/2418647</t>
  </si>
  <si>
    <t>80087348/71</t>
  </si>
  <si>
    <t xml:space="preserve"> 1369900</t>
  </si>
  <si>
    <t>RINV001469005</t>
  </si>
  <si>
    <t>041/2464698</t>
  </si>
  <si>
    <t>80087348/95</t>
  </si>
  <si>
    <t xml:space="preserve"> 1376026</t>
  </si>
  <si>
    <t>RINV001469020</t>
  </si>
  <si>
    <t>041/2372357</t>
  </si>
  <si>
    <t>80087348/44</t>
  </si>
  <si>
    <t xml:space="preserve"> 1360886</t>
  </si>
  <si>
    <t>RINV001469056</t>
  </si>
  <si>
    <t>041/2248567</t>
  </si>
  <si>
    <t>80087348/2</t>
  </si>
  <si>
    <t xml:space="preserve"> 1333199</t>
  </si>
  <si>
    <t>RINV001469060</t>
  </si>
  <si>
    <t>041/2321518</t>
  </si>
  <si>
    <t>80087348/19</t>
  </si>
  <si>
    <t xml:space="preserve"> 1349785</t>
  </si>
  <si>
    <t>RINV001469065</t>
  </si>
  <si>
    <t>041/2405942</t>
  </si>
  <si>
    <t>80087348/62</t>
  </si>
  <si>
    <t xml:space="preserve"> 1367186</t>
  </si>
  <si>
    <t>RINV001469223</t>
  </si>
  <si>
    <t>041/2383163</t>
  </si>
  <si>
    <t>80087348/49</t>
  </si>
  <si>
    <t xml:space="preserve"> 1362656</t>
  </si>
  <si>
    <t>RINV001469266</t>
  </si>
  <si>
    <t>041/2369414</t>
  </si>
  <si>
    <t>80087348/42</t>
  </si>
  <si>
    <t xml:space="preserve"> 1360262</t>
  </si>
  <si>
    <t>RINV001469283</t>
  </si>
  <si>
    <t>041/2415905</t>
  </si>
  <si>
    <t>80087348/70</t>
  </si>
  <si>
    <t xml:space="preserve"> 1369470</t>
  </si>
  <si>
    <t>RINV001469293</t>
  </si>
  <si>
    <t>041/2301624</t>
  </si>
  <si>
    <t>80087348/10</t>
  </si>
  <si>
    <t xml:space="preserve"> 1345053</t>
  </si>
  <si>
    <t>RINV001469306</t>
  </si>
  <si>
    <t>041/2281342</t>
  </si>
  <si>
    <t>80087348/7</t>
  </si>
  <si>
    <t xml:space="preserve"> 1340278</t>
  </si>
  <si>
    <t>RINV001469329</t>
  </si>
  <si>
    <t>041/2383100</t>
  </si>
  <si>
    <t>80087348/48</t>
  </si>
  <si>
    <t xml:space="preserve"> 1362647</t>
  </si>
  <si>
    <t>RINV001469435</t>
  </si>
  <si>
    <t>041/2464001</t>
  </si>
  <si>
    <t>80087348/89</t>
  </si>
  <si>
    <t xml:space="preserve"> 1375894</t>
  </si>
  <si>
    <t>RINV001469527</t>
  </si>
  <si>
    <t>041/2322063</t>
  </si>
  <si>
    <t>80087348/20</t>
  </si>
  <si>
    <t xml:space="preserve"> 1349905</t>
  </si>
  <si>
    <t>RINV001469543</t>
  </si>
  <si>
    <t>041/2464134</t>
  </si>
  <si>
    <t>80087348/90</t>
  </si>
  <si>
    <t xml:space="preserve"> 1375914</t>
  </si>
  <si>
    <t>RINV001469579</t>
  </si>
  <si>
    <t>041/2342339</t>
  </si>
  <si>
    <t>80087348/34</t>
  </si>
  <si>
    <t xml:space="preserve"> 1354812</t>
  </si>
  <si>
    <t>RINV001469615</t>
  </si>
  <si>
    <t>041/2431562</t>
  </si>
  <si>
    <t>80087348/75</t>
  </si>
  <si>
    <t xml:space="preserve"> 1371515</t>
  </si>
  <si>
    <t>RINV001469649</t>
  </si>
  <si>
    <t>80087348/26</t>
  </si>
  <si>
    <t>RINV001469669</t>
  </si>
  <si>
    <t>041/2379787</t>
  </si>
  <si>
    <t>80087348/47</t>
  </si>
  <si>
    <t xml:space="preserve"> 1362121</t>
  </si>
  <si>
    <t>RINV001469745</t>
  </si>
  <si>
    <t>041/2322259</t>
  </si>
  <si>
    <t>80087348/21</t>
  </si>
  <si>
    <t xml:space="preserve"> 1349950</t>
  </si>
  <si>
    <t>RINV001469757</t>
  </si>
  <si>
    <t>041/2414886</t>
  </si>
  <si>
    <t>80087348/68</t>
  </si>
  <si>
    <t xml:space="preserve"> 1369223</t>
  </si>
  <si>
    <t>RINV001469799</t>
  </si>
  <si>
    <t>041/2407324</t>
  </si>
  <si>
    <t>80087348/63</t>
  </si>
  <si>
    <t xml:space="preserve"> 1367538</t>
  </si>
  <si>
    <t>RINV001469806</t>
  </si>
  <si>
    <t>041/2389595</t>
  </si>
  <si>
    <t>80087348/51</t>
  </si>
  <si>
    <t xml:space="preserve"> 1363741</t>
  </si>
  <si>
    <t>RINV001469868</t>
  </si>
  <si>
    <t>041/2337054</t>
  </si>
  <si>
    <t>80087348/29</t>
  </si>
  <si>
    <t xml:space="preserve"> 1353562</t>
  </si>
  <si>
    <t>RINV001469876</t>
  </si>
  <si>
    <t>041/2311705</t>
  </si>
  <si>
    <t>80087348/14</t>
  </si>
  <si>
    <t xml:space="preserve"> 1347315</t>
  </si>
  <si>
    <t>RINV001469982</t>
  </si>
  <si>
    <t>041/2405496</t>
  </si>
  <si>
    <t>80087348/61</t>
  </si>
  <si>
    <t xml:space="preserve"> 1367085</t>
  </si>
  <si>
    <t>RINV001469996</t>
  </si>
  <si>
    <t>041/2363082</t>
  </si>
  <si>
    <t>80087348/41</t>
  </si>
  <si>
    <t xml:space="preserve"> YUFU ZHANG</t>
  </si>
  <si>
    <t>RINV001470016</t>
  </si>
  <si>
    <t>041/2405333</t>
  </si>
  <si>
    <t>80087348/60</t>
  </si>
  <si>
    <t xml:space="preserve"> 1367049</t>
  </si>
  <si>
    <t>RINV001470021</t>
  </si>
  <si>
    <t>041/2278315</t>
  </si>
  <si>
    <t>80087348/6</t>
  </si>
  <si>
    <t xml:space="preserve"> 1339556</t>
  </si>
  <si>
    <t>RINV001470030</t>
  </si>
  <si>
    <t>041/2464562</t>
  </si>
  <si>
    <t>80087348/93</t>
  </si>
  <si>
    <t xml:space="preserve"> 1376003</t>
  </si>
  <si>
    <t xml:space="preserve">HKD Total                 </t>
  </si>
  <si>
    <t>RINV001453993</t>
  </si>
  <si>
    <t>041/2369819</t>
  </si>
  <si>
    <t>80085182/1</t>
  </si>
  <si>
    <t xml:space="preserve"> 1360352</t>
  </si>
  <si>
    <t>USD</t>
  </si>
  <si>
    <t>RINV001467704</t>
  </si>
  <si>
    <t>041/2363161</t>
  </si>
  <si>
    <t>80087349/1</t>
  </si>
  <si>
    <t xml:space="preserve"> 1359215</t>
  </si>
  <si>
    <t xml:space="preserve">USD Total                 </t>
  </si>
  <si>
    <t>Row Labels</t>
  </si>
  <si>
    <t xml:space="preserve">Sum of Original  Amount </t>
  </si>
  <si>
    <t xml:space="preserve">Sum of  Open  Amount </t>
  </si>
  <si>
    <t>系统金额</t>
  </si>
  <si>
    <t>差异</t>
  </si>
  <si>
    <t>，</t>
  </si>
  <si>
    <t>，1315683</t>
  </si>
  <si>
    <t>，1322964</t>
  </si>
  <si>
    <t>，1315683，1322964，1324326，1324327，1324537，1325287，1325288，1325461，1326200，1326358，1326361，1326363，1326367，1326380，1327267，1328079，1328100，1328181，1328184，1328284，1328621，1328970，1329286，1329475，1329621，1329631，1329660，1329666，1329790，1330028，1330030，1330212，1330226，1330228，1330239，1330403，1330619，1330906，1331352，1331364，1331539，1331592，1331752，1331809，1331985，1332067，1332390，1332490，1332495，1332498，1332526，1332621，1332778，1332821，1332858，1332873，1332874，1332876，1332885，1333100，1333144，1333201，1333238，1333355，1333399，1333419，1333470，1333469，1334295，1334374，1334801，1334875，1334900，1336039，1336182，1336195，1336417，1336587，1336613，1336749，1336875，1337222，1337367，1337393，1337488，1337491，1337495，1337728，1337961，1338033，1338223，1338367，1338482，1338558，1338597，1338607，1338820，1339063，1339104，1339133，1339271，1339441，1339480，1339506，1339515，1339538，1339647，1339695，1339897，1339916，1339951，1339952，1339971，1339975，1340371，1340469，1340741，1340768，1340778，1340805，1340951，1340969，1340981，1341116，1341115，1341124，1341147，1341309，1341328，1341331，1341430，1341586，1341590，1341822，1341836，1341961，1341982，1342088，1342148，1342223，1342285，1342284，1342319，1342325，1342347，1342438，1342460，1342545，1342854，1342863，1342883，1342911，1342962，1342963，1343010，1343048，1343058，1343207，1343252，1343358，1343386，1343413，1343427，1343491，1343529，1343631，1343641，1343646，1343694，1343769，1343935，1343953，1343954，1344031，1344299，1344455，1344560，1344587，1344762，1344872，1344931，1344938，1344952，1345002，1345007，1345024，1345292，1345329，1345331，1345334，1345353，1345355，1345484，1345527，1345530，1345544，1345560，1345577，1345591，1345607，1345738，1345901，1345967，1346028，1346034，1346044，1346123，1346157，1346246，1346307，1346368，1346376，1346531，1346552，1346560，1346574，1346610，1346628，1346635，1346671，1346675，1346734，1346738，1346758，1346779，1346792，1346811，1346860，1346935，1346955，1347015，1347019，1347085，1347210，1347213，1347263，1347271，1347365，1347443，1347531，1347569，1347607，1347616，1347642，1347652，1347787，1347850，1347910，1347940，1347946，1347973，1347985，1348110，1348125，1348126，1348159，1348173，1348175，1348177，1348200，1348234，1348253，1348264，1348315，1348318，1348324，1348365，1348394，1348428，1348465，1348471，1348505，1348639，1348708，1348766，1348789，1348799，1348808，1348840，1348865，1348866，1348950，1348960，1349002，1349081，1349115，1349161，1349247，1349281，1349316，1349350，1349497，1349521，1349546，1349561，1349586，1349613，1349656，1349672，1349675，1349703，1349704，1349729，1349752，1349764，1349775，1349786，1349798，1349800，1349801，1349802，1349805，1349816，1349881，1349885，1349888，1349893，1349887，1349902，1349903，1349958，1350004，1350059，1350110，1350148，1350183，1350187，1350260，1350352，1350369，1350419，1350436，1350461，1350486，1350483，1350481，1350498，1350499，1350500，1350527，1350582，1350585，1350614，1350671，1350831，1350839，1350855，1350870，1350999，1351021，1351027，1351072，1351158，1351194，1351242，1351248，1351324，1351336，1351506，1351535，1351565，1351571，1351726，1351751，1351969，1351989，1351994，1352017，1352182，1352308，1352414，1352430，1352497，1352579，1352601，1352640，1352667，1352706，1352725，1352768，1352826，1352874，1352882，1352911，1352927，1352928，1352938，1352952，1353083，1353093，1353104，1353124，1353236，1353237，1353296，1353354，1353360，1353410，1353423，1353444，1353457，1353462，1353463，1353465，1353486，1353502，1353509，1353521，1353540，1353591，1353625，1353668，1353674，1353708，1353720，1353733，1353751，1353781，1353814，1353815，1353891，1353895，1353890，1353902，1353918，1353933，1353946，1353975，1354031，1354042，1354068，1354069，1354086，1354096，1354106，1354115，1354141，1354155，1354173，1354184，1354185，1354227，1354274，1354287，1354297，1354336，1354188，1354394，1354405，1354450，1354451，1354469，1354471，1354497，1354539，1354548，1354550，1354563，1354567，1354569，1354579，1354584，1354612，1354629，1354645，1354663，1354672，1354713，1354721，1354726，1354732，1354741，1354776，1354815，1354875，1354879，1354894，1354904，1354909，1354906，1354915，1354921，1354937，1354983，1355075，1355081，1355226，1355232，1355263，1355289，1355310，1355459，1355489，1355514，1355541，1355552，1355550，1355567，1355644，1355646，1355676，1355727，1355734，1355795，1355870，1355891，1355904，1355943，1355969，1355960，1356037，1356052，1356056，1356091，1356117，1356136，1356199，1356212，1356259，1356265，1356266，1356267，1356279，1356295，1356302，1356306，1356312，1356327，1356374，1356386，1356393，1356407，1356442，1356454，1356457，1356501，1356519，1356539，1356542，1356551，1356564，1356575，1356587，1356591，1356594，1356652，1356656，1356689，1356698，1356641，1356816，1356824，1356895，1356896，1356901，1356913，1356973，1356976，1357041，1357048，1357079，1357083，1357082，1357085，1357126，1357140，1357144，1357158，1357174，1357168，1357183，1357195，1357196，1357198，1357194，1357199，1357224，1357232，1357238，1357252，1357257，1357270，1357274，1357277，1357282，1357287，1357329，1357342，1357475，1357499，1357517，1357529，1357635，1357687，1357800，1357850，1357904，1357905，1357906，1357920，1357924，1357979，1357981，1357983，1358003，1358045，1358097，1358200，1358265，1358304，1358331，1358339，1358347，1358408，1358414，1358435，1358485，1358486，1358502，1358504，1358617，1358643，1358669，1358683，1358688，1358748，1358752，1358796，1358858，1358890，1358921，1358955，1359014，1359034，1359051，1359081，1359184，1359227，1359246，1359283，1359336，1359369，1359445，1359532，1359549，1359561，1359593，1359630，1359678，1359728，1359735，1359830，1359842，1359897，1359899，1359912，1359914，1359920，1359938，1359939，1359969，1360000，1360002，1360032，1360034，1360052，1360079，1360106，1360194，1360195，1360215，1360236，1360238，1360241，1360246，1360275，1360304，1360306，1360333，1360338，1360386，1360391，1360448，1360456，1360465，1360468，1360519，1360521，1360527，1360528，1360587，1360596，1360623，1360680，1360688，1360745，1360754，1360801，1360820，1360818，1360824，1360836，1360843，1360870，1360871，1360877，1360912，1360916，1360934，1361005，1361018，1361019，1361034，1361039，1361106，1361113，1361146，1361165，1361178，1361184，1361194，1361199，1361207，1361245，1361296，1361322，1361325，1361333，1361363，1361369，1361375，1361376，1361385，1361386，1361400，1361416，1361460，1361457，1361479，1361555，1361596，1361618，1361710，1361715，1361718，1361724，1361728，1361735，1361753，1361757，1361760，1361761，1361770，1361789，1361805，1361824，1361827，1361842，1361844，1361862，1361902，1361948，1361981，1362051，1362054，1362067，1362155，1362212，1362248，1362275，1362340，1362343，1362344，1362348，1362350，1362374，1362394，1362398，1362404，1362412，1362414，1362419，1362471，1362465，1362464，1362478，1362493，1362504，1362519，1362531，1362547，1362573，1362575，1362578，1362582，1362604，1362608，1362617，1362640，1362636，1362654，1362660，1362753，1362760，1362777，1362786，1362791，1362811，1362816，1362852，1362868，1362879，1362886，1362898，1362907，1362959，1362973，1362975，1362988，1362989，1363035，1363052，1363072，1363091，1363100，1363111，1363125，1363127，1363133，1363150，1363172，1363178，1363179，1363202，1363215，1363217，1363227，1363242，1363249，1363261，1363305，1363358，1363391，1363392，1363396，1363399，1363400，1363401，1363404，1363413，1363423，1363425，1363429，1363462，1363468，1363514，1363517，1363534，1363548，1363554，1363567，1363579，1363580，1363582，1363585，1363592，1363598，1363619，1363640，1363643，1363650，1363658，1363661，1363686，1363707，1363738，1363744，1363764，1363837，1363862，1363875，1363889，1363894，1363920，1363950，1363983，1363999，1364019，1364023，1364037，1364057，1364067，1364089，1364134，1364145，1364156，1364163，1364181，1364187，1364190，1364206，1364212，1364216，1364237，1364265，1364267，1364264，1364310，1364319，1364327，1364331，1364362，1364366，1364374，1364387，1364386，1364388，1364405，1364415，1364419，1364421，1364424，1364430，1364429，1364438，1364439，1364440，1364441，1364444，1364485，1364514，1364516，1364520，1364544，1364600，1364630，1364634，1364635，1364643，1364650，1364658，1364669，1364680，1364681，1364689，1364704，1364719，1364726，1364732，1364744，1364748，1364770，1364804，1364846，1364851，1364852，1364853，1364865，1364885，1364894，1364911，1364929，1364953，1364965，1364969，1364968，1364974，1364994，1364996，1365003，1365043，1365051，1365064，1365069，1365116，1365147，1365164，1365169，1365170，1365173，1365180，1365185，1365187，1365205，1365224，1365227，1365228，1365268，1365285，1365291，1365299，1365327，1365355，1365366，1365380，1365385，1365393，1365418，1365419，1365437，1365448，1365458，1365459，1365462，1365468，1365473，1365478，1365492，1365502，1365506，1365509，1365511，1365513，1365517，1365523，1365526，1365540，1365535，1365577，1365590，1365611，1365626，1365670，1365700，1365703，1365708，1365724，1365755，1365794，1365813，1365833，1365834，1365836，1365841，1365850，1365905，1365931，1365939，1365943，1365969，1365996，1366013，1366018，1366024，1366049，1366081，1366082，1366086，1366087，1366100，1366101，1366102，1366103，1366106，1366107，1366108，1366111，1366116，1366117，1366128，1366129，1366133，1366146，1366144，1366149，1366167，1366169，1366173，1366170，1366191，1366238，1366247，1366287，1366294，1366289，1366299，1366320，1366323，1366331，1366361，1366322，1366368，1366376，1366407，1366438，1366439，1366451，1366456，1366459，1366463，1366475，1366476，1366489，1366505，1366515，1366533，1366537，1366539，1366540，1366542，1366570，1366602，1366643，1366641，1366666，1366672，1366678，1366679，1366700，1366695，1366710，1366715，1366770，1366808，1366810，1366835，1366843，1366861，1366879，1366880，1366883，1366885，1366899，1366882，1366913，1366919，1366926，1366937，1366938，1366963，1366968，1366970，1367039，1367046，1367053，1367080，1367096，1367112，1367117，1367014，1367130，1367134，1367185，1367194，1367237，1367269，1367295，1367303，1367310，1367324，1367328，1367330，1367338，1367342，1367386，1367389，1367393，1367422，1367423，1367424，1367426，1367439，1367440，1367448，1367465，1367477，1367482，1367512，1367518，1367528，1367553，1367557，1367561，1367569，1367575，1367576，1367596，1367597，1367600，1367653，1367681，1367733，1367765，1367767，1367782，1367818，1367829，1367834，1367840，1367852，1367853，1367864，1367884，1367890，1367895，1367907，1367915，1367932，1367955，1367962，1367964，1367969，1367987，1367989，1367992，1368008，1368010，1368022，1368067，1368069，1368074，1368079，1368085，1368096，1368104，1368112，1368114，1368126，1368140，1368159，1368160，1368161，1368181，1368189，1368194，1368200，1368201，1368209，1368211，1368232，1368236，1368253，1368315，1368334，1368373，1368383，1368411，1368414，1368437，1368441，1368442，1368471，1368475，1368484，1368489，1368497，1368495，1368508，1368578，1368616，1368665，1368674，1368677，1368693，1368692，1368699，1368712，1368715，1368718，1368720，1368728，1368762，1368777，1368814，1368815，1368860，1368861，1368876，1368910，1368931，1368956，1368974，1368985，1369012，1369013，1369022，1369024，1369034，1369089，1369111，1369137，1369150，1369168，1369201，1369196，1369197，1369224，1369241，1369285，1369298，1369328，1369333，1369342，1369384，1369429，1369430，1369437，1369452，1369465，1369476，1369535，1369546，1369583，1369594，1369630，1369631，1369658，1369683，1369686，1369737，1369805，1369895，1369897，1369913，1369954，1370003，1370040，1370109，1370119，1370143，1370178，1370177，1370180，1370261，1370276，1370303，1370320，1370327，1370345，1370428，1370449，1370452，1370466，1370572，1370825，1370918，1370938，1370993，1371016，1371146，1371188，1371229，1371329，1371349，1371351，1371356，1371363，1371364，1371413，1371561，1371827，1371828，1371862，1371930，1371967，1371977，1372122，1372130，1372136，1372156，1372166，1372190，1372197，1372227，1372241，1372257，1372295，1372264，1372325，1372343，1372380，1372447，1372443，1372488，1372602，1372657，1372674，1372726，1372830，1372897，1372906，1372915，1372953，1372988，1373010，1373022，1373082，1373172，1373202，1373331，1373405，1373367，1373724，1373979，1373991，1374073，1374145，1374195，1374256，1374257，1374281，1374381，1374404，1374443，1374501，1374754，1374831，1374838，1374847，1375088，1375129，1375217，1375233，1375262，1375389，1375571，1375583，1375604，1332497，1332964，1333424，1339872，1340336，1342324，1343816，1344342，1349823，1350658，1354342，1357494，1358979，1360021，1360360，1360544，1360597，1360902，1360920，1360961，1362410，1363173，1364713，1364936，1366554，1366769，1367741，1367808，1368173，1368882</t>
  </si>
  <si>
    <t>，1324326</t>
  </si>
  <si>
    <t>，1324327</t>
  </si>
  <si>
    <t>，1324537</t>
  </si>
  <si>
    <t>，1325287</t>
  </si>
  <si>
    <t>，1315683，1322964，1324326，1324327，1324537，1325287，1325288，1325461，1326200，1326358，1326361，1326363，1326367，1326380，1327267，1328079，1328100，1328181，1328184，1328284，1328621，1328970，1329286，1329475，1329621，1329631，1329660，1329666，1329790，1330028，1330030，1330212，1330226，1330228，1330239，1330403，1330619，1330906，1331352，1331364，1331539，1331592，1331752，1331809，1331985，1332067，1332390，1332490，1332495，1332498，1332526，1332621，1332778，1332821，1332858，1332873，1332874，1332876，1332885，1333100，1333144，1333201，1333238，1333355，1333399，1333419，1333470，1333469，1334295，1334374，1334801，1334875，1334900，1336039，1336182，1336195，1336417，1336587，1336613，1336749，1336875，1337222，1337367，1337393，1337488，1337491，1337495，1337728，1337961，1338033，1338223，1338367，1338482，1338558，1338597，1338607，1338820，1339063，1339104，1339133，1339271，1339441，1339480，1339506，1339515，1339538，1339647，1339695，1339897，1339916，1339951，1339952，1339971，1339975，1340371，1340469，1340741，1340768，1340778，1340805，1340951，1340969，1340981，1341116，1341115，1341124，1341147，1341309，1341328，1341331，1341430，1341586，1341590，1341822，1341836，1341961，1341982，1342088，1342148，1342223，1342285，1342284，1342319，1342325，1342347，1342438，1342460，1342545，1342854，1342863，1342883，1342911，1342962，1342963，1343010，1343048，1343058，1343207，1343252，1343358，1343386，1343413，1343427，1343491，1343529，1343631，1343641，1343646，1343694，1343769，1343935，1343953，1343954，1344031，1344299，1344455，1344560，1344587，1344762，1344872，1344931，1344938，1344952，1345002，1345007，1345024，1345292，1345329，1345331，1345334，1345353，1345355，1345484，1345527，1345530，1345544，1345560，1345577，1345591，1345607，1345738，1345901，1345967，1346028，1346034，1346044，1346123，1346157，1346246，1346307，1346368，1346376，1346531，1346552，1346560，1346574，1346610，1346628，1346635，1346671，1346675，1346734，1346738，1346758，1346779，1346792，1346811，1346860，1346935，1346955，1347015，1347019，1347085，1347210，1347213，1347263，1347271，1347365，1347443，1347531，1347569，1347607，1347616，1347642，1347652，1347787，1347850，1347910，1347940，1347946，1347973，1347985，1348110，1348125，1348126，1348159，1348173，1348175，1348177，1348200，1348234，1348253，1348264，1348315，1348318，1348324，1348365，1348394，1348428，1348465，1348471，1348505，1348639，1348708，1348766，1348789，1348799，1348808，1348840，1348865，1348866，1348950，1348960，1349002，1349081，1349115，1349161，1349247，1349281，1349316，1349350，1349497，1349521，1349546，1349561，1349586，1349613，1349656，1349672，1349675，1349703，1349704，1349729，1349752，1349764，1349775，1349786，1349798，1349800，1349801，1349802，1349805，1349816，1349881，1349885，1349888，1349893，1349887，1349902，1349903，1349958，1350004，1350059，1350110，1350148，1350183，1350187，1350260，1350352，1350369，1350419，1350436，1350461，1350486，1350483，1350481，1350498，1350499，1350500，1350527，1350582，1350585，1350614，1350671，1350831，1350839，1350855，1350870，1350999，1351021，1351027，1351072，1351158，1351194，1351242，1351248，1351324，1351336，1351506，1351535，1351565，1351571，1351726，1351751，1351969，1351989，1351994，1352017，1352182，1352308，1352414，1352430，1352497，1352579，1352601，1352640，1352667，1352706，1352725，1352768，1352826，1352874，1352882，1352911，1352927，1352928，1352938，1352952，1353083，1353093，1353104，1353124，1353236，1353237，1353296，1353354，1353360，1353410，1353423，1353444，1353462，1353463，1353465，1353486，1353502，1353509，1353521，1353540，1353591，1353625，1353668，1353674，1353708，1353720，1353733，1353751，1353781，1353814，1353815，1353891，1353895，1353890，1353902，1353918，1353933，1353946，1353975，1354031，1354042，1354068，1354069，1354086，1354096，1354106，1354115，1354141，1354155，1354173，1354184，1354185，1354227，1354274，1354287，1354297，1354336，1354188，1354394，1354405，1354450，1354451，1354469，1354471，1354497，1354539，1354548，1354550，1354563，1354567，1354569，1354579，1354584，1354612，1354629，1354645，1354663，1354672，1354713，1354721，1354726，1354732，1354741，1354776，1354815，1354875，1354879，1354894，1354904，1354909，1354906，1354915，1354921，1354937，1354983，1355075，1355081，1355226，1355232，1355263，1355289，1355310，1355459，1355489，1355514，1355541，1355552，1355550，1355567，1355644，1355646，1355676，1355727，1355734，1355795，1355870，1355891，1355904，1355943，1355969，1355960，1356037，1356052，1356056，1356091，1356117，1356136，1356199，1356212，1356259，1356265，1356266，1356267，1356279，1356295，1356302，1356306，1356312，1356327，1356374，1356386，1356393，1356407，1356442，1356454，1356457，1356501，1356519，1356539，1356542，1356551，1356564，1356575，1356587，1356591，1356594，1356652，1356656，1356689，1356698，1356641，1356816，1356824，1356895，1356896，1356901，1356913，1356973，1356976，1357041，1357048，1357079，1357083，1357082，1357085，1357126，1357140，1357144，1357158，1357174，1357168，1357183，1357195，1357196，1357198，1357194，1357199，1357224，1357232，1357238，1357252，1357257，1357270，1357274，1357277，1357282，1357287，1357329，1357342，1357475，1357499，1357517，1357529，1357635，1357687，1357800，1357850，1357904，1357905，1357906，1357920，1357924，1357979，1357981，1357983，1358003，1358045，1358097，1358200，1358265，1358304，1358331，1358339，1358347，1358408，1358414，1358435，1358485，1358486，1358502，1358504，1358617，1358643，1358669，1358683，1358688，1358748，1358752，1358796，1358858，1358890，1358921，1358955，1359014，1359034，1359051，1359081，1359184，1359227，1359246，1359283，1359336，1359369，1359445，1359532，1359549，1359561，1359593，1359630，1359678，1359728，1359735，1359830，1359842，1359897，1359899，1359912，1359914，1359920，1359938，1359939，1359969，1360000，1360002，1360032，1360034，1360052，1360079，1360106，1360194，1360195，1360215，1360236，1360238，1360241，1360246，1360275，1360304，1360306，1360333，1360338，1360386，1360391，1360448，1360456，1360465，1360468，1360519，1360521，1360527，1360528，1360587，1360596，1360623，1360680，1360688，1360745，1360754，1360801，1360820，1360818，1360824，1360836，1360843，1360870，1360871，1360877，1360912，1360916，1360934，1361005，1361018，1361019，1361034，1361039，1361106，1361113，1361146，1361165，1361178，1361184，1361194，1361199，1361207，1361245，1361296，1361322，1361325，1361333，1361363，1361369，1361375，1361376，1361385，1361386，1361400，1361416，1361460，1361457，1361479，1361555，1361596，1361618，1361710，1361715，1361718，1361724，1361728，1361735，1361753，1361757，1361760，1361761，1361770，1361789，1361805，1361824，1361827，1361842，1361844，1361862，1361902，1361948，1361981，1362051，1362054，1362067，1362155，1362212，1362248，1362275，1362340，1362343，1362344，1362348，1362350，1362374，1362394，1362398，1362404，1362412，1362414，1362419，1362471，1362465，1362464，1362478，1362493，1362504，1362519，1362531，1362547，1362573，1362575，1362578，1362582，1362604，1362608，1362617，1362640，1362636，1362654，1362660，1362753，1362760，1362777，1362786，1362791，1362811，1362816，1362852，1362868，1362879，1362886，1362898，1362907，1362959，1362973，1362975，1362988，1362989，1363035，1363052，1363072，1363091，1363100，1363111，1363125，1363127，1363133，1363150，1363172，1363178，1363179，1363202，1363215，1363217，1363227，1363242，1363249，1363261，1363305，1363358，1363391，1363392，1363396，1363399，1363400，1363401，1363404，1363413，1363423，1363425，1363429，1363462，1363468，1363514，1363517，1363534，1363548，1363554，1363567，1363579，1363580，1363582，1363585，1363592，1363598，1363619，1363640，1363643，1363650，1363658，1363661，1363686，1363707，1363738，1363744，1363764，1363837，1363862，1363875，1363889，1363894，1363920，1363950，1363983，1363999，1364019，1364023，1364037，1364057，1364067，1364089，1364134，1364145，1364156，1364163，1364181，1364187，1364190，1364206，1364212，1364216，1364237，1364265，1364267，1364264，1364310，1364319，1364327，1364331，1364362，1364366，1364374，1364387，1364386，1364388，1364405，1364415，1364419，1364421，1364424，1364430，1364429，1364438，1364439，1364440，1364441，1364444，1364485，1364514，1364516，1364520，1364544，1364600，1364630，1364634，1364635，1364643，1364650，1364658，1364669，1364680，1364681，1364689，1364704，1364719，1364726，1364732，1364744，1364748，1364770，1364804，1364846，1364851，1364852，1364853，1364865，1364885，1364894，1364911，1364929，1364953，1364965，1364969，1364968，1364974，1364994，1364996，1365003，1365043，1365051，1365064，1365069，1365116，1365147，1365164，1365169，1365170，1365173，1365180，1365185，1365187，1365205，1365224，1365227，1365228，1365268，1365285，1365291，1365299，1365327，1365355，1365366，1365380，1365385，1365393，1365418，1365419，1365437，1365448，1365458，1365459，1365462，1365468，1365473，1365478，1365492，1365502，1365506，1365509，1365511，1365513，1365517，1365523，1365526，1365540，1365535，1365577，1365590，1365611，1365626，1365670，1365700，1365703，1365708，1365724，1365755，1365794，1365813，1365833，1365834，1365836，1365841，1365850，1365905，1365931，1365939，1365943，1365969，1365996，1366013，1366018，1366024，1366049，1366081，1366082，1366086，1366087，1366100，1366101，1366102，1366103，1366106，1366107，1366108，1366111，1366116，1366117，1366128，1366129，1366133，1366146，1366144，1366149，1366167，1366169，1366173，1366170，1366191，1366238，1366247，1366287，1366294，1366289，1366299，1366320，1366323，1366331，1366361，1366322，1366368，1366376，1366407，1366438，1366439，1366451，1366456，1366459，1366463，1366475，1366476，1366489，1366505，1366515，1366533，1366537，1366539，1366540，1366542，1366570，1366602，1366643，1366641，1366666，1366672，1366678，1366679，1366700，1366695，1366710，1366715，1366770，1366808，1366810，1366835，1366843，1366861，1366879，1366880，1366883，1366885，1366899，1366882，1366913，1366919，1366926，1366937，1366938，1366963，1366968，1366970，1367039，1367046，1367053，1367080，1367096，1367112，1367117，1367014，1367130，1367134，1367185，1367194，1367237，1367269，1367295，1367303，1367310，1367324，1367328，1367330，1367338，1367342，1367386，1367389，1367393，1367422，1367423，1367424，1367426，1367439，1367440，1367448，1367465，1367477，1367482，1367512，1367518，1367528，1367553，1367557，1367561，1367569，1367575，1367576，1367596，1367597，1367600，1367653，1367681，1367733，1367765，1367767，1367782，1367818，1367829，1367834，1367840，1367852，1367853，1367864，1367884，1367890，1367895，1367907，1367915，1367932，1367955，1367962，1367964，1367969，1367987，1367989，1367992，1368008，1368010，1368022，1368067，1368069，1368074，1368079，1368085，1368096，1368104，1368112，1368114，1368126，1368140，1368159，1368160，1368161，1368181，1368189，1368194，1368200，1368201，1368209，1368211，1368232，1368236，1368253，1368315，1368334，1368373，1368383，1368411，1368414，1368437，1368441，1368442，1368471，1368475，1368484，1368489，1368497，1368495，1368508，1368578，1368616，1368665，1368674，1368677，1368693，1368692，1368699，1368712，1368715，1368718，1368720，1368728，1368762，1368777，1368814，1368815，1368860，1368861，1368876，1368910，1368931，1368956，1368974，1368985，1369012，1369013，1369022，1369024，1369034，1369089，1369111，1369137，1369150，1369168，1369201，1369196，1369197，1369224，1369241，1369285，1369298，1369328，1369333，1369342，1369384，1369429，1369430，1369437，1369452，1369465，1369476，1369535，1369546，1369583，1369594，1369630，1369631，1369658，1369683，1369686，1369737，1369805，1369895，1369897，1369913，1369954，1370003，1370040，1370109，1370119，1370143，1370178，1370177，1370180，1370261，1370276，1370303，1370320，1370327，1370345，1370428，1370449，1370452，1370466，1370572，1370825，1370918，1370938，1370993，1371016，1371146，1371188，1371229，1371329，1371349，1371351，1371356，1371363，1371364，1371413，1371561，1371827，1371828，1371862，1371930，1371967，1371977，1372122，1372130，1372136，1372156，1372166，1372190，1372197，1372227，1372241，1372257，1372295，1372264，1372325，1372343，1372380，1372447，1372443，1372488，1372602，1372657，1372674，1372726，1372830，1372897，1372906，1372915，1372953，1372988，1373010，1373022，1373082，1373172，1373202，1373331，1373405，1373367，1373724，1373979，1373991，1374073，1374145，1374195，1374256，1374257，1374281，1374381，1374404，1374443，1374501，1374754，1374831，1374838，1374847，1375088，1375129，1375217，1375233，1375262，1375389，1375571，1375583，1375604，1332497，1332964，1333424，1339872，1340336，1342324，1343816，1344342，1349823，1350658，1354342，1357494，1358979，1360021，1360360，1360544，1360597，1360902，1360920，1360961，1362410，1363173，1364713，1364936，1366554，1366769，1367741，1367808，1368173，1368882</t>
  </si>
  <si>
    <t>，1325288</t>
  </si>
  <si>
    <t>，1325461</t>
  </si>
  <si>
    <t>，1326200</t>
  </si>
  <si>
    <t>，1326358</t>
  </si>
  <si>
    <t>，1326361</t>
  </si>
  <si>
    <t>，1326363</t>
  </si>
  <si>
    <t>，1326367</t>
  </si>
  <si>
    <t>，1326380</t>
  </si>
  <si>
    <t>，1327267</t>
  </si>
  <si>
    <t>，1328079</t>
  </si>
  <si>
    <t>，1328100</t>
  </si>
  <si>
    <t>，1328181</t>
  </si>
  <si>
    <t>，1328184</t>
  </si>
  <si>
    <t>，1328284</t>
  </si>
  <si>
    <t>，1328621</t>
  </si>
  <si>
    <t>，1328970</t>
  </si>
  <si>
    <t>，1329286</t>
  </si>
  <si>
    <t>，1329475</t>
  </si>
  <si>
    <t>，1329621</t>
  </si>
  <si>
    <t>，1329631</t>
  </si>
  <si>
    <t>，1329660</t>
  </si>
  <si>
    <t>，1329666</t>
  </si>
  <si>
    <t>，1329790</t>
  </si>
  <si>
    <t>，1330028</t>
  </si>
  <si>
    <t>，1330030</t>
  </si>
  <si>
    <t>，1330212</t>
  </si>
  <si>
    <t>，1330226</t>
  </si>
  <si>
    <t>，1330228</t>
  </si>
  <si>
    <t>，1330239</t>
  </si>
  <si>
    <t>，1330403</t>
  </si>
  <si>
    <t>，1330619</t>
  </si>
  <si>
    <t>，1330906</t>
  </si>
  <si>
    <t>，1331352</t>
  </si>
  <si>
    <t>，1331364</t>
  </si>
  <si>
    <t>，1331539</t>
  </si>
  <si>
    <t>，1331592</t>
  </si>
  <si>
    <t>，1331752</t>
  </si>
  <si>
    <t>未转正</t>
  </si>
  <si>
    <t>，1331809</t>
  </si>
  <si>
    <t>，1331985</t>
  </si>
  <si>
    <t>，1332067</t>
  </si>
  <si>
    <t>，1332390</t>
  </si>
  <si>
    <t>，1332490</t>
  </si>
  <si>
    <t>，1332495</t>
  </si>
  <si>
    <t>，1332498</t>
  </si>
  <si>
    <t>，1332526</t>
  </si>
  <si>
    <t>，1332621</t>
  </si>
  <si>
    <t>，1332778</t>
  </si>
  <si>
    <t>，1332821</t>
  </si>
  <si>
    <t>，1332858</t>
  </si>
  <si>
    <t>，1332873</t>
  </si>
  <si>
    <t>，1332874</t>
  </si>
  <si>
    <t>，1332876</t>
  </si>
  <si>
    <t>，1332885</t>
  </si>
  <si>
    <t>，1333100</t>
  </si>
  <si>
    <t>，1333144</t>
  </si>
  <si>
    <t>，1333201</t>
  </si>
  <si>
    <t>，1333238</t>
  </si>
  <si>
    <t>，1333355</t>
  </si>
  <si>
    <t>，1333399</t>
  </si>
  <si>
    <t>，1333419</t>
  </si>
  <si>
    <t>，1333470</t>
  </si>
  <si>
    <t>搜不到</t>
  </si>
  <si>
    <t>，1333469</t>
  </si>
  <si>
    <t>，1334295</t>
  </si>
  <si>
    <t>，1334374</t>
  </si>
  <si>
    <t>，1334801</t>
  </si>
  <si>
    <t>，1334875</t>
  </si>
  <si>
    <t>，1334900</t>
  </si>
  <si>
    <t>，1336039</t>
  </si>
  <si>
    <t>，1336182</t>
  </si>
  <si>
    <t>，1336195</t>
  </si>
  <si>
    <t>，1336417</t>
  </si>
  <si>
    <t>，1336587</t>
  </si>
  <si>
    <t>，1336613</t>
  </si>
  <si>
    <t>，1336749</t>
  </si>
  <si>
    <t>，1336875</t>
  </si>
  <si>
    <t>，1337222</t>
  </si>
  <si>
    <t>，1337367</t>
  </si>
  <si>
    <t>，1337393</t>
  </si>
  <si>
    <t>，1337488</t>
  </si>
  <si>
    <t>，1337491</t>
  </si>
  <si>
    <t>，1337495</t>
  </si>
  <si>
    <t>，1337728</t>
  </si>
  <si>
    <t>，1337961</t>
  </si>
  <si>
    <t>，1338033</t>
  </si>
  <si>
    <t>，1338223</t>
  </si>
  <si>
    <t>，1338367</t>
  </si>
  <si>
    <t>，1338482</t>
  </si>
  <si>
    <t>，1338558</t>
  </si>
  <si>
    <t>，1338597</t>
  </si>
  <si>
    <t>，1338607</t>
  </si>
  <si>
    <t>，1338820</t>
  </si>
  <si>
    <t>，1339063</t>
  </si>
  <si>
    <t>，1339104</t>
  </si>
  <si>
    <t>，1339133</t>
  </si>
  <si>
    <t>，1339271</t>
  </si>
  <si>
    <t>，1339441</t>
  </si>
  <si>
    <t>，1339480</t>
  </si>
  <si>
    <t>，1339506</t>
  </si>
  <si>
    <t>，1339515</t>
  </si>
  <si>
    <t>，1339538</t>
  </si>
  <si>
    <t>，1339647</t>
  </si>
  <si>
    <t>，1339695</t>
  </si>
  <si>
    <t>，1339897</t>
  </si>
  <si>
    <t>，1339916</t>
  </si>
  <si>
    <t>，1339951</t>
  </si>
  <si>
    <t>，1339952</t>
  </si>
  <si>
    <t>，1339971</t>
  </si>
  <si>
    <t>，1339975</t>
  </si>
  <si>
    <t>，1340371</t>
  </si>
  <si>
    <t>，1340469</t>
  </si>
  <si>
    <t>，1340741</t>
  </si>
  <si>
    <t>，1340768</t>
  </si>
  <si>
    <t>，1340778</t>
  </si>
  <si>
    <t>，1340805</t>
  </si>
  <si>
    <t>，1340951</t>
  </si>
  <si>
    <t>，1340969</t>
  </si>
  <si>
    <t>，1340981</t>
  </si>
  <si>
    <t>，1341116</t>
  </si>
  <si>
    <t>，1341115</t>
  </si>
  <si>
    <t>，1341124</t>
  </si>
  <si>
    <t>，1341147</t>
  </si>
  <si>
    <t>，1341309</t>
  </si>
  <si>
    <t>，1341328</t>
  </si>
  <si>
    <t>，1341331</t>
  </si>
  <si>
    <t>，1341430</t>
  </si>
  <si>
    <t>，1341586</t>
  </si>
  <si>
    <t>，1341590</t>
  </si>
  <si>
    <t>，1341822</t>
  </si>
  <si>
    <t>，1341836</t>
  </si>
  <si>
    <t>，1341961</t>
  </si>
  <si>
    <t>，1341982</t>
  </si>
  <si>
    <t>，1342088</t>
  </si>
  <si>
    <t>，1342148</t>
  </si>
  <si>
    <t>，1342223</t>
  </si>
  <si>
    <t>，1342285</t>
  </si>
  <si>
    <t>，1342284</t>
  </si>
  <si>
    <t>，1342319</t>
  </si>
  <si>
    <t>，1342325</t>
  </si>
  <si>
    <t>，1342347</t>
  </si>
  <si>
    <t>，1342438</t>
  </si>
  <si>
    <t>，1342460</t>
  </si>
  <si>
    <t>，1342545</t>
  </si>
  <si>
    <t>，1342854</t>
  </si>
  <si>
    <t>，1342863</t>
  </si>
  <si>
    <t>，1342883</t>
  </si>
  <si>
    <t>，1342911</t>
  </si>
  <si>
    <t>，1342962</t>
  </si>
  <si>
    <t>，1342963</t>
  </si>
  <si>
    <t>，1343010</t>
  </si>
  <si>
    <t>，1343048</t>
  </si>
  <si>
    <t>，1343058</t>
  </si>
  <si>
    <t>，1343207</t>
  </si>
  <si>
    <t>，1343252</t>
  </si>
  <si>
    <t>，1343358</t>
  </si>
  <si>
    <t>，1343386</t>
  </si>
  <si>
    <t>，1343413</t>
  </si>
  <si>
    <t>，1343427</t>
  </si>
  <si>
    <t>，1343491</t>
  </si>
  <si>
    <t>，1343529</t>
  </si>
  <si>
    <t>，1343631</t>
  </si>
  <si>
    <t>，1343641</t>
  </si>
  <si>
    <t>，1343646</t>
  </si>
  <si>
    <t>，1343694</t>
  </si>
  <si>
    <t>，1343769</t>
  </si>
  <si>
    <t>，1343935</t>
  </si>
  <si>
    <t>，1343953</t>
  </si>
  <si>
    <t>，1343954</t>
  </si>
  <si>
    <t>，1344031</t>
  </si>
  <si>
    <t>，1344299</t>
  </si>
  <si>
    <t>，1344455</t>
  </si>
  <si>
    <t>，1344560</t>
  </si>
  <si>
    <t>，1344587</t>
  </si>
  <si>
    <t>，1344762</t>
  </si>
  <si>
    <t>，1344872</t>
  </si>
  <si>
    <t>，1344931</t>
  </si>
  <si>
    <t>，1344938</t>
  </si>
  <si>
    <t>，1344952</t>
  </si>
  <si>
    <t>，1345002</t>
  </si>
  <si>
    <t>，1345007</t>
  </si>
  <si>
    <t>，1345024</t>
  </si>
  <si>
    <t>，1345292</t>
  </si>
  <si>
    <t>，1345329</t>
  </si>
  <si>
    <t>，1345331</t>
  </si>
  <si>
    <t>，1345334</t>
  </si>
  <si>
    <t>，1345353</t>
  </si>
  <si>
    <t>，1345355</t>
  </si>
  <si>
    <t>，1345484</t>
  </si>
  <si>
    <t>，1345527</t>
  </si>
  <si>
    <t>，1345530</t>
  </si>
  <si>
    <t>，1345544</t>
  </si>
  <si>
    <t>，1345560</t>
  </si>
  <si>
    <t>，1345577</t>
  </si>
  <si>
    <t>，1345591</t>
  </si>
  <si>
    <t>，1345607</t>
  </si>
  <si>
    <t>，1345738</t>
  </si>
  <si>
    <t>，1345901</t>
  </si>
  <si>
    <t>，1345967</t>
  </si>
  <si>
    <t>，1346028</t>
  </si>
  <si>
    <t>，1346034</t>
  </si>
  <si>
    <t>，1346044</t>
  </si>
  <si>
    <t>，1346123</t>
  </si>
  <si>
    <t>，1346157</t>
  </si>
  <si>
    <t>，1346246</t>
  </si>
  <si>
    <t>，1346307</t>
  </si>
  <si>
    <t>，1346368</t>
  </si>
  <si>
    <t>，1346376</t>
  </si>
  <si>
    <t>，1346531</t>
  </si>
  <si>
    <t>，1346552</t>
  </si>
  <si>
    <t>，1346560</t>
  </si>
  <si>
    <t>，1346574</t>
  </si>
  <si>
    <t>，1346610</t>
  </si>
  <si>
    <t>，1346628</t>
  </si>
  <si>
    <t>，1346635</t>
  </si>
  <si>
    <t>，1346671</t>
  </si>
  <si>
    <t>，1346675</t>
  </si>
  <si>
    <t>，1346734</t>
  </si>
  <si>
    <t>，1346738</t>
  </si>
  <si>
    <t>，1346758</t>
  </si>
  <si>
    <t>，1346779</t>
  </si>
  <si>
    <t>，1346792</t>
  </si>
  <si>
    <t>，1346811</t>
  </si>
  <si>
    <t>，1346860</t>
  </si>
  <si>
    <t>，1346935</t>
  </si>
  <si>
    <t>，1346955</t>
  </si>
  <si>
    <t>，1347015</t>
  </si>
  <si>
    <t>，1347019</t>
  </si>
  <si>
    <t>，1347085</t>
  </si>
  <si>
    <t>，1347210</t>
  </si>
  <si>
    <t>，1347213</t>
  </si>
  <si>
    <t>，1347263</t>
  </si>
  <si>
    <t>，1347271</t>
  </si>
  <si>
    <t>，1347365</t>
  </si>
  <si>
    <t>，1347443</t>
  </si>
  <si>
    <t>，1347531</t>
  </si>
  <si>
    <t>，1347569</t>
  </si>
  <si>
    <t>，1347607</t>
  </si>
  <si>
    <t>，1347616</t>
  </si>
  <si>
    <t>，1347642</t>
  </si>
  <si>
    <t>，1347652</t>
  </si>
  <si>
    <t>，1347787</t>
  </si>
  <si>
    <t>，1347850</t>
  </si>
  <si>
    <t>，1347910</t>
  </si>
  <si>
    <t>，1347940</t>
  </si>
  <si>
    <t>，1347946</t>
  </si>
  <si>
    <t>，1347973</t>
  </si>
  <si>
    <t>，1347985</t>
  </si>
  <si>
    <t>，1348110</t>
  </si>
  <si>
    <t>，1348125</t>
  </si>
  <si>
    <t>，1348126</t>
  </si>
  <si>
    <t>，1348159</t>
  </si>
  <si>
    <t>，1348173</t>
  </si>
  <si>
    <t>，1348175</t>
  </si>
  <si>
    <t>，1348177</t>
  </si>
  <si>
    <t>，1348200</t>
  </si>
  <si>
    <t>，1348234</t>
  </si>
  <si>
    <t>，1348253</t>
  </si>
  <si>
    <t>，1348264</t>
  </si>
  <si>
    <t>，1348315</t>
  </si>
  <si>
    <t>，1348318</t>
  </si>
  <si>
    <t>，1348324</t>
  </si>
  <si>
    <t>，1348365</t>
  </si>
  <si>
    <t>，1348394</t>
  </si>
  <si>
    <t>，1348428</t>
  </si>
  <si>
    <t>，1348465</t>
  </si>
  <si>
    <t>，1348471</t>
  </si>
  <si>
    <t>，1348505</t>
  </si>
  <si>
    <t>，1348639</t>
  </si>
  <si>
    <t>，1348708</t>
  </si>
  <si>
    <t>，1348766</t>
  </si>
  <si>
    <t>，1348789</t>
  </si>
  <si>
    <t>，1348799</t>
  </si>
  <si>
    <t>，1348808</t>
  </si>
  <si>
    <t>，1348840</t>
  </si>
  <si>
    <t>，1348865</t>
  </si>
  <si>
    <t>，1348866</t>
  </si>
  <si>
    <t>，1348950</t>
  </si>
  <si>
    <t>，1348960</t>
  </si>
  <si>
    <t>，1349002</t>
  </si>
  <si>
    <t>，1349081</t>
  </si>
  <si>
    <t>，1349115</t>
  </si>
  <si>
    <t>，1349161</t>
  </si>
  <si>
    <t>，1349247</t>
  </si>
  <si>
    <t>，1349281</t>
  </si>
  <si>
    <t>，1349316</t>
  </si>
  <si>
    <t>，1349350</t>
  </si>
  <si>
    <t>，1349497</t>
  </si>
  <si>
    <t>，1349521</t>
  </si>
  <si>
    <t>，1349546</t>
  </si>
  <si>
    <t>，1349561</t>
  </si>
  <si>
    <t>，1349586</t>
  </si>
  <si>
    <t>，1349613</t>
  </si>
  <si>
    <t>，1349656</t>
  </si>
  <si>
    <t>，1349672</t>
  </si>
  <si>
    <t>，1349675</t>
  </si>
  <si>
    <t>，1349703</t>
  </si>
  <si>
    <t>，1349704</t>
  </si>
  <si>
    <t>，1349729</t>
  </si>
  <si>
    <t>，1349752</t>
  </si>
  <si>
    <t>，1349764</t>
  </si>
  <si>
    <t>，1349775</t>
  </si>
  <si>
    <t>，1349786</t>
  </si>
  <si>
    <t>，1349798</t>
  </si>
  <si>
    <t>，1349800</t>
  </si>
  <si>
    <t>，1349801</t>
  </si>
  <si>
    <t>，1349802</t>
  </si>
  <si>
    <t>，1349805</t>
  </si>
  <si>
    <t>，1349816</t>
  </si>
  <si>
    <t>，1349881</t>
  </si>
  <si>
    <t>，1349885</t>
  </si>
  <si>
    <t>，1349888</t>
  </si>
  <si>
    <t>，1349893</t>
  </si>
  <si>
    <t>，1349887</t>
  </si>
  <si>
    <t>，1349902</t>
  </si>
  <si>
    <t>，1349903</t>
  </si>
  <si>
    <t>，1349958</t>
  </si>
  <si>
    <t>，1350004</t>
  </si>
  <si>
    <t>，1350059</t>
  </si>
  <si>
    <t>，1350110</t>
  </si>
  <si>
    <t>，1350148</t>
  </si>
  <si>
    <t>，1350183</t>
  </si>
  <si>
    <t>，1350187</t>
  </si>
  <si>
    <t>，1350260</t>
  </si>
  <si>
    <t>，1350352</t>
  </si>
  <si>
    <t>，1350369</t>
  </si>
  <si>
    <t>，1350419</t>
  </si>
  <si>
    <t>，1350436</t>
  </si>
  <si>
    <t>，1350461</t>
  </si>
  <si>
    <t>，1350486</t>
  </si>
  <si>
    <t>，1350483</t>
  </si>
  <si>
    <t>，1350481</t>
  </si>
  <si>
    <t>，1350498</t>
  </si>
  <si>
    <t>，1350499</t>
  </si>
  <si>
    <t>，1350500</t>
  </si>
  <si>
    <t>，1350527</t>
  </si>
  <si>
    <t>，1350582</t>
  </si>
  <si>
    <t>，1350585</t>
  </si>
  <si>
    <t>，1350614</t>
  </si>
  <si>
    <t>，1350671</t>
  </si>
  <si>
    <t>，1350831</t>
  </si>
  <si>
    <t>，1350839</t>
  </si>
  <si>
    <t>，1350855</t>
  </si>
  <si>
    <t>，1350870</t>
  </si>
  <si>
    <t>，1350999</t>
  </si>
  <si>
    <t>，1351021</t>
  </si>
  <si>
    <t>，1351027</t>
  </si>
  <si>
    <t>，1351072</t>
  </si>
  <si>
    <t>，1351158</t>
  </si>
  <si>
    <t>，1351194</t>
  </si>
  <si>
    <t>，1351242</t>
  </si>
  <si>
    <t>，1351248</t>
  </si>
  <si>
    <t>，1351324</t>
  </si>
  <si>
    <t>，1351336</t>
  </si>
  <si>
    <t>，1351506</t>
  </si>
  <si>
    <t>，1351535</t>
  </si>
  <si>
    <t>，1351565</t>
  </si>
  <si>
    <t>，1351571</t>
  </si>
  <si>
    <t>，1351726</t>
  </si>
  <si>
    <t>，1351751</t>
  </si>
  <si>
    <t>，1351969</t>
  </si>
  <si>
    <t>，1351989</t>
  </si>
  <si>
    <t>，1351994</t>
  </si>
  <si>
    <t>，1352017</t>
  </si>
  <si>
    <t>，1352182</t>
  </si>
  <si>
    <t>，1352308</t>
  </si>
  <si>
    <t>，1352414</t>
  </si>
  <si>
    <t>，1352430</t>
  </si>
  <si>
    <t>，1352497</t>
  </si>
  <si>
    <t>已付，退早餐费，扣预付款</t>
  </si>
  <si>
    <t>，1352579</t>
  </si>
  <si>
    <t>，1352601</t>
  </si>
  <si>
    <t>，1352640</t>
  </si>
  <si>
    <t>，1352667</t>
  </si>
  <si>
    <t>，1352706</t>
  </si>
  <si>
    <t>，1352725</t>
  </si>
  <si>
    <t>，1352768</t>
  </si>
  <si>
    <t>，1352826</t>
  </si>
  <si>
    <t>，1352874</t>
  </si>
  <si>
    <t>，1352882</t>
  </si>
  <si>
    <t>，1352911</t>
  </si>
  <si>
    <t>，1352927</t>
  </si>
  <si>
    <t>，1352928</t>
  </si>
  <si>
    <t>，1352938</t>
  </si>
  <si>
    <t>，1352952</t>
  </si>
  <si>
    <t>，1353083</t>
  </si>
  <si>
    <t>，1353093</t>
  </si>
  <si>
    <t>，1353104</t>
  </si>
  <si>
    <t>，1353124</t>
  </si>
  <si>
    <t>，1353236</t>
  </si>
  <si>
    <t>，1353237</t>
  </si>
  <si>
    <t>，1353296</t>
  </si>
  <si>
    <t>，1353354</t>
  </si>
  <si>
    <t>，1353360</t>
  </si>
  <si>
    <t>，1353410</t>
  </si>
  <si>
    <t>，1353423</t>
  </si>
  <si>
    <t>，1353444</t>
  </si>
  <si>
    <t>，1353462</t>
  </si>
  <si>
    <t>，1353463</t>
  </si>
  <si>
    <t>，1353465</t>
  </si>
  <si>
    <t>，1353486</t>
  </si>
  <si>
    <t>，1353502</t>
  </si>
  <si>
    <t>，1353509</t>
  </si>
  <si>
    <t>，1353521</t>
  </si>
  <si>
    <t>，1353540</t>
  </si>
  <si>
    <t>，1353591</t>
  </si>
  <si>
    <t>，1353625</t>
  </si>
  <si>
    <t>，1353668</t>
  </si>
  <si>
    <t>，1353674</t>
  </si>
  <si>
    <t>，1353708</t>
  </si>
  <si>
    <t>，1353720</t>
  </si>
  <si>
    <t>，1353733</t>
  </si>
  <si>
    <t>，1353751</t>
  </si>
  <si>
    <t>，1353781</t>
  </si>
  <si>
    <t>，1353814</t>
  </si>
  <si>
    <t>，1353815</t>
  </si>
  <si>
    <t>，1353891</t>
  </si>
  <si>
    <t>，1353895</t>
  </si>
  <si>
    <t>，1353890</t>
  </si>
  <si>
    <t>，1353902</t>
  </si>
  <si>
    <t>，1353918</t>
  </si>
  <si>
    <t>，1353933</t>
  </si>
  <si>
    <t>，1353946</t>
  </si>
  <si>
    <t>，1353975</t>
  </si>
  <si>
    <t>，1354031</t>
  </si>
  <si>
    <t>，1354042</t>
  </si>
  <si>
    <t>，1354068</t>
  </si>
  <si>
    <t>，1354069</t>
  </si>
  <si>
    <t>，1354086</t>
  </si>
  <si>
    <t>，1354096</t>
  </si>
  <si>
    <t>，1354106</t>
  </si>
  <si>
    <t>，1354115</t>
  </si>
  <si>
    <t>，1354141</t>
  </si>
  <si>
    <t>，1354155</t>
  </si>
  <si>
    <t>，1354173</t>
  </si>
  <si>
    <t>，1354184</t>
  </si>
  <si>
    <t>，1354185</t>
  </si>
  <si>
    <t>，1354227</t>
  </si>
  <si>
    <t>，1354274</t>
  </si>
  <si>
    <t>，1354287</t>
  </si>
  <si>
    <t>，1354297</t>
  </si>
  <si>
    <t>，1354336</t>
  </si>
  <si>
    <t>，1354188</t>
  </si>
  <si>
    <t>，1354394</t>
  </si>
  <si>
    <t>，1354405</t>
  </si>
  <si>
    <t>，1354450</t>
  </si>
  <si>
    <t>，1354451</t>
  </si>
  <si>
    <t>，1354469</t>
  </si>
  <si>
    <t>，1354471</t>
  </si>
  <si>
    <t>，1354497</t>
  </si>
  <si>
    <t>，1354539</t>
  </si>
  <si>
    <t>，1354548</t>
  </si>
  <si>
    <t>，1354550</t>
  </si>
  <si>
    <t>，1354563</t>
  </si>
  <si>
    <t>，1354567</t>
  </si>
  <si>
    <t>，1354569</t>
  </si>
  <si>
    <t>，1354579</t>
  </si>
  <si>
    <t>，1354584</t>
  </si>
  <si>
    <t>，1354612</t>
  </si>
  <si>
    <t>，1354629</t>
  </si>
  <si>
    <t>，1354645</t>
  </si>
  <si>
    <t>，1354663</t>
  </si>
  <si>
    <t>，1354672</t>
  </si>
  <si>
    <t>，1354713</t>
  </si>
  <si>
    <t>，1354721</t>
  </si>
  <si>
    <t>，1354726</t>
  </si>
  <si>
    <t>，1354732</t>
  </si>
  <si>
    <t>，1354741</t>
  </si>
  <si>
    <t>，1354776</t>
  </si>
  <si>
    <t>，1354815</t>
  </si>
  <si>
    <t>，1354875</t>
  </si>
  <si>
    <t>，1354879</t>
  </si>
  <si>
    <t>，1354894</t>
  </si>
  <si>
    <t>，1354904</t>
  </si>
  <si>
    <t>，1354909</t>
  </si>
  <si>
    <t>，1354906</t>
  </si>
  <si>
    <t>，1354915</t>
  </si>
  <si>
    <t>，1354921</t>
  </si>
  <si>
    <t>，1354937</t>
  </si>
  <si>
    <t>，1354983</t>
  </si>
  <si>
    <t>，1355075</t>
  </si>
  <si>
    <t>，1355081</t>
  </si>
  <si>
    <t>，1355226</t>
  </si>
  <si>
    <t>，1355232</t>
  </si>
  <si>
    <t>，1355263</t>
  </si>
  <si>
    <t>，1355289</t>
  </si>
  <si>
    <t>，1355310</t>
  </si>
  <si>
    <t>，1355459</t>
  </si>
  <si>
    <t>，1355489</t>
  </si>
  <si>
    <t>，1355514</t>
  </si>
  <si>
    <t>，1355541</t>
  </si>
  <si>
    <t>，1355552</t>
  </si>
  <si>
    <t>，1355550</t>
  </si>
  <si>
    <t>，1355567</t>
  </si>
  <si>
    <t>，1355644</t>
  </si>
  <si>
    <t>，1355646</t>
  </si>
  <si>
    <t>，1355676</t>
  </si>
  <si>
    <t>，1355727</t>
  </si>
  <si>
    <t>，1355734</t>
  </si>
  <si>
    <t>，1355795</t>
  </si>
  <si>
    <t>，1355870</t>
  </si>
  <si>
    <t>，1355891</t>
  </si>
  <si>
    <t>，1355904</t>
  </si>
  <si>
    <t>，1355943</t>
  </si>
  <si>
    <t>，1355969</t>
  </si>
  <si>
    <t>，1355960</t>
  </si>
  <si>
    <t>，1356037</t>
  </si>
  <si>
    <t>，1356052</t>
  </si>
  <si>
    <t>，1356056</t>
  </si>
  <si>
    <t>，1356091</t>
  </si>
  <si>
    <t>，1356117</t>
  </si>
  <si>
    <t>，1356136</t>
  </si>
  <si>
    <t>，1356199</t>
  </si>
  <si>
    <t>，1356212</t>
  </si>
  <si>
    <t>，1356259</t>
  </si>
  <si>
    <t>，1356265</t>
  </si>
  <si>
    <t>，1356266</t>
  </si>
  <si>
    <t>，1356267</t>
  </si>
  <si>
    <t>，1356279</t>
  </si>
  <si>
    <t>，1356295</t>
  </si>
  <si>
    <t>，1356302</t>
  </si>
  <si>
    <t>，1356306</t>
  </si>
  <si>
    <t>，1356312</t>
  </si>
  <si>
    <t>，1356327</t>
  </si>
  <si>
    <t>，1356374</t>
  </si>
  <si>
    <t>，1356386</t>
  </si>
  <si>
    <t>，1356393</t>
  </si>
  <si>
    <t>，1356407</t>
  </si>
  <si>
    <t>，1356442</t>
  </si>
  <si>
    <t>，1356454</t>
  </si>
  <si>
    <t>，1356457</t>
  </si>
  <si>
    <t>，1356501</t>
  </si>
  <si>
    <t>，1356519</t>
  </si>
  <si>
    <t>，1356539</t>
  </si>
  <si>
    <t>，1356542</t>
  </si>
  <si>
    <t>，1356551</t>
  </si>
  <si>
    <t>，1356564</t>
  </si>
  <si>
    <t>，1356575</t>
  </si>
  <si>
    <t>，1356587</t>
  </si>
  <si>
    <t>，1356591</t>
  </si>
  <si>
    <t>，1356594</t>
  </si>
  <si>
    <t>，1356652</t>
  </si>
  <si>
    <t>，1356656</t>
  </si>
  <si>
    <t>，1356689</t>
  </si>
  <si>
    <t>，1356698</t>
  </si>
  <si>
    <t>，1356641</t>
  </si>
  <si>
    <t>，1356816</t>
  </si>
  <si>
    <t>，1356824</t>
  </si>
  <si>
    <t>，1356895</t>
  </si>
  <si>
    <t>，1356896</t>
  </si>
  <si>
    <t>，1356901</t>
  </si>
  <si>
    <t>，1356913</t>
  </si>
  <si>
    <t>，1356973</t>
  </si>
  <si>
    <t>，1356976</t>
  </si>
  <si>
    <t>，1357041</t>
  </si>
  <si>
    <t>，1357048</t>
  </si>
  <si>
    <t>，1357079</t>
  </si>
  <si>
    <t>，1357083</t>
  </si>
  <si>
    <t>，1357082</t>
  </si>
  <si>
    <t>，1357085</t>
  </si>
  <si>
    <t>，1357126</t>
  </si>
  <si>
    <t>，1357140</t>
  </si>
  <si>
    <t>，1357144</t>
  </si>
  <si>
    <t>，1357158</t>
  </si>
  <si>
    <t>，1357174</t>
  </si>
  <si>
    <t>，1357168</t>
  </si>
  <si>
    <t>，1357183</t>
  </si>
  <si>
    <t>，1357195</t>
  </si>
  <si>
    <t>，1357196</t>
  </si>
  <si>
    <t>，1357198</t>
  </si>
  <si>
    <t>，1357194</t>
  </si>
  <si>
    <t>，1357199</t>
  </si>
  <si>
    <t>，1357224</t>
  </si>
  <si>
    <t>，1357232</t>
  </si>
  <si>
    <t>，1357238</t>
  </si>
  <si>
    <t>，1357252</t>
  </si>
  <si>
    <t>，1357257</t>
  </si>
  <si>
    <t>，1357270</t>
  </si>
  <si>
    <t>，1357274</t>
  </si>
  <si>
    <t>，1357277</t>
  </si>
  <si>
    <t>，1357282</t>
  </si>
  <si>
    <t>，1357287</t>
  </si>
  <si>
    <t>，1357329</t>
  </si>
  <si>
    <t>，1357342</t>
  </si>
  <si>
    <t>，1357475</t>
  </si>
  <si>
    <t>，1357499</t>
  </si>
  <si>
    <t>，1357517</t>
  </si>
  <si>
    <t>，1357529</t>
  </si>
  <si>
    <t>，1357635</t>
  </si>
  <si>
    <t>，1357687</t>
  </si>
  <si>
    <t>，1357800</t>
  </si>
  <si>
    <t>，1357850</t>
  </si>
  <si>
    <t>，1357904</t>
  </si>
  <si>
    <t>，1357905</t>
  </si>
  <si>
    <t>，1357906</t>
  </si>
  <si>
    <t>，1357920</t>
  </si>
  <si>
    <t>，1357924</t>
  </si>
  <si>
    <t>，1357979</t>
  </si>
  <si>
    <t>，1357981</t>
  </si>
  <si>
    <t>，1357983</t>
  </si>
  <si>
    <t>，1358003</t>
  </si>
  <si>
    <t>，1358045</t>
  </si>
  <si>
    <t>，1358097</t>
  </si>
  <si>
    <t>，1358200</t>
  </si>
  <si>
    <t>，1358265</t>
  </si>
  <si>
    <t>，1358304</t>
  </si>
  <si>
    <t>，1358331</t>
  </si>
  <si>
    <t>，1358339</t>
  </si>
  <si>
    <t>，1358347</t>
  </si>
  <si>
    <t>，1358408</t>
  </si>
  <si>
    <t>，1358414</t>
  </si>
  <si>
    <t>，1358435</t>
  </si>
  <si>
    <t>，1358485</t>
  </si>
  <si>
    <t>，1358486</t>
  </si>
  <si>
    <t>，1358502</t>
  </si>
  <si>
    <t>，1358504</t>
  </si>
  <si>
    <t>，1358617</t>
  </si>
  <si>
    <t>，1358643</t>
  </si>
  <si>
    <t>，1358669</t>
  </si>
  <si>
    <t>，1358683</t>
  </si>
  <si>
    <t>，1358688</t>
  </si>
  <si>
    <t>，1358748</t>
  </si>
  <si>
    <t>，1358752</t>
  </si>
  <si>
    <t>，1358796</t>
  </si>
  <si>
    <t>，1358858</t>
  </si>
  <si>
    <t>，1358890</t>
  </si>
  <si>
    <t>，1358921</t>
  </si>
  <si>
    <t>，1358955</t>
  </si>
  <si>
    <t>，1359014</t>
  </si>
  <si>
    <t>，1359034</t>
  </si>
  <si>
    <t>，1359051</t>
  </si>
  <si>
    <t>，1359081</t>
  </si>
  <si>
    <t>，1359184</t>
  </si>
  <si>
    <t>，1359227</t>
  </si>
  <si>
    <t>，1359246</t>
  </si>
  <si>
    <t>，1359283</t>
  </si>
  <si>
    <t>，1359336</t>
  </si>
  <si>
    <t>，1359369</t>
  </si>
  <si>
    <t>，1359445</t>
  </si>
  <si>
    <t>，1359532</t>
  </si>
  <si>
    <t>，1359549</t>
  </si>
  <si>
    <t>，1359561</t>
  </si>
  <si>
    <t>，1359593</t>
  </si>
  <si>
    <t>，1359630</t>
  </si>
  <si>
    <t>，1359678</t>
  </si>
  <si>
    <t>，1359728</t>
  </si>
  <si>
    <t>，1359735</t>
  </si>
  <si>
    <t>，1359830</t>
  </si>
  <si>
    <t>，1359842</t>
  </si>
  <si>
    <t>，1359897</t>
  </si>
  <si>
    <t>，1359899</t>
  </si>
  <si>
    <t>，1359912</t>
  </si>
  <si>
    <t>，1359914</t>
  </si>
  <si>
    <t>，1359920</t>
  </si>
  <si>
    <t>，1359938</t>
  </si>
  <si>
    <t>，1359939</t>
  </si>
  <si>
    <t>，1359969</t>
  </si>
  <si>
    <t>，1360000</t>
  </si>
  <si>
    <t>，1360002</t>
  </si>
  <si>
    <t>，1360032</t>
  </si>
  <si>
    <t>，1360034</t>
  </si>
  <si>
    <t>，1360052</t>
  </si>
  <si>
    <t>，1360079</t>
  </si>
  <si>
    <t>，1360106</t>
  </si>
  <si>
    <t>，1360194</t>
  </si>
  <si>
    <t>，1360195</t>
  </si>
  <si>
    <t>，1360215</t>
  </si>
  <si>
    <t>，1360236</t>
  </si>
  <si>
    <t>，1360238</t>
  </si>
  <si>
    <t>，1360241</t>
  </si>
  <si>
    <t>，1360246</t>
  </si>
  <si>
    <t>，1360275</t>
  </si>
  <si>
    <t>，1360304</t>
  </si>
  <si>
    <t>，1360306</t>
  </si>
  <si>
    <t>，1360333</t>
  </si>
  <si>
    <t>，1360338</t>
  </si>
  <si>
    <t>，1360386</t>
  </si>
  <si>
    <t>，1360391</t>
  </si>
  <si>
    <t>，1360448</t>
  </si>
  <si>
    <t>，1360456</t>
  </si>
  <si>
    <t>，1360465</t>
  </si>
  <si>
    <t>，1360468</t>
  </si>
  <si>
    <t>，1360519</t>
  </si>
  <si>
    <t>，1360521</t>
  </si>
  <si>
    <t>，1360527</t>
  </si>
  <si>
    <t>，1360528</t>
  </si>
  <si>
    <t>，1360587</t>
  </si>
  <si>
    <t>，1360596</t>
  </si>
  <si>
    <t>，1360623</t>
  </si>
  <si>
    <t>，1360680</t>
  </si>
  <si>
    <t>，1360688</t>
  </si>
  <si>
    <t>，1360745</t>
  </si>
  <si>
    <t>，1360754</t>
  </si>
  <si>
    <t>，1360801</t>
  </si>
  <si>
    <t>，1360820</t>
  </si>
  <si>
    <t>，1360818</t>
  </si>
  <si>
    <t>，1360824</t>
  </si>
  <si>
    <t>，1360836</t>
  </si>
  <si>
    <t>，1360843</t>
  </si>
  <si>
    <t>，1360870</t>
  </si>
  <si>
    <t>，1360871</t>
  </si>
  <si>
    <t>，1360877</t>
  </si>
  <si>
    <t>，1360912</t>
  </si>
  <si>
    <t>，1360916</t>
  </si>
  <si>
    <t>，1360934</t>
  </si>
  <si>
    <t>，1361005</t>
  </si>
  <si>
    <t>，1361018</t>
  </si>
  <si>
    <t>，1361019</t>
  </si>
  <si>
    <t>，1361034</t>
  </si>
  <si>
    <t>，1361039</t>
  </si>
  <si>
    <t>，1361106</t>
  </si>
  <si>
    <t>，1361113</t>
  </si>
  <si>
    <t>，1361146</t>
  </si>
  <si>
    <t>，1361165</t>
  </si>
  <si>
    <t>，1361178</t>
  </si>
  <si>
    <t>，1361184</t>
  </si>
  <si>
    <t>，1361194</t>
  </si>
  <si>
    <t>，1361199</t>
  </si>
  <si>
    <t>，1361207</t>
  </si>
  <si>
    <t>，1361245</t>
  </si>
  <si>
    <t>，1361296</t>
  </si>
  <si>
    <t>，1361322</t>
  </si>
  <si>
    <t>，1361325</t>
  </si>
  <si>
    <t>，1361333</t>
  </si>
  <si>
    <t>，1361363</t>
  </si>
  <si>
    <t>，1361369</t>
  </si>
  <si>
    <t>，1361375</t>
  </si>
  <si>
    <t>，1361376</t>
  </si>
  <si>
    <t>，1361385</t>
  </si>
  <si>
    <t>，1361386</t>
  </si>
  <si>
    <t>，1361400</t>
  </si>
  <si>
    <t>，1361416</t>
  </si>
  <si>
    <t>，1361460</t>
  </si>
  <si>
    <t>，1361457</t>
  </si>
  <si>
    <t>，1361479</t>
  </si>
  <si>
    <t>，1361555</t>
  </si>
  <si>
    <t>，1361596</t>
  </si>
  <si>
    <t>，1361618</t>
  </si>
  <si>
    <t>，1361710</t>
  </si>
  <si>
    <t>，1361715</t>
  </si>
  <si>
    <t>，1361718</t>
  </si>
  <si>
    <t>，1361724</t>
  </si>
  <si>
    <t>，1361728</t>
  </si>
  <si>
    <t>，1361735</t>
  </si>
  <si>
    <t>，1361753</t>
  </si>
  <si>
    <t>，1361757</t>
  </si>
  <si>
    <t>，1361760</t>
  </si>
  <si>
    <t>，1361761</t>
  </si>
  <si>
    <t>，1361770</t>
  </si>
  <si>
    <t>，1361789</t>
  </si>
  <si>
    <t>，1361805</t>
  </si>
  <si>
    <t>，1361824</t>
  </si>
  <si>
    <t>，1361827</t>
  </si>
  <si>
    <t>，1361842</t>
  </si>
  <si>
    <t>，1361844</t>
  </si>
  <si>
    <t>，1361862</t>
  </si>
  <si>
    <t>，1361902</t>
  </si>
  <si>
    <t>，1361948</t>
  </si>
  <si>
    <t>，1361981</t>
  </si>
  <si>
    <t>，1362051</t>
  </si>
  <si>
    <t>，1362054</t>
  </si>
  <si>
    <t>，1362067</t>
  </si>
  <si>
    <t>，1362155</t>
  </si>
  <si>
    <t>，1362212</t>
  </si>
  <si>
    <t>，1362248</t>
  </si>
  <si>
    <t>，1362275</t>
  </si>
  <si>
    <t>，1362340</t>
  </si>
  <si>
    <t>，1362343</t>
  </si>
  <si>
    <t>，1362344</t>
  </si>
  <si>
    <t>，1362348</t>
  </si>
  <si>
    <t>，1362350</t>
  </si>
  <si>
    <t>，1362374</t>
  </si>
  <si>
    <t>，1362394</t>
  </si>
  <si>
    <t>，1362398</t>
  </si>
  <si>
    <t>，1362404</t>
  </si>
  <si>
    <t>，1362412</t>
  </si>
  <si>
    <t>，1362414</t>
  </si>
  <si>
    <t>，1362419</t>
  </si>
  <si>
    <t>，1362471</t>
  </si>
  <si>
    <t>，1362465</t>
  </si>
  <si>
    <t>，1362464</t>
  </si>
  <si>
    <t>，1362478</t>
  </si>
  <si>
    <t>，1362493</t>
  </si>
  <si>
    <t>，1362504</t>
  </si>
  <si>
    <t>，1362519</t>
  </si>
  <si>
    <t>，1362531</t>
  </si>
  <si>
    <t>，1362547</t>
  </si>
  <si>
    <t>，1362573</t>
  </si>
  <si>
    <t>，1362575</t>
  </si>
  <si>
    <t>，1362578</t>
  </si>
  <si>
    <t>，1362582</t>
  </si>
  <si>
    <t>，1362604</t>
  </si>
  <si>
    <t>，1362608</t>
  </si>
  <si>
    <t>，1362617</t>
  </si>
  <si>
    <t>，1362640</t>
  </si>
  <si>
    <t>，1362636</t>
  </si>
  <si>
    <t>，1362654</t>
  </si>
  <si>
    <t>，1362660</t>
  </si>
  <si>
    <t>，1362753</t>
  </si>
  <si>
    <t>，1362760</t>
  </si>
  <si>
    <t>，1362777</t>
  </si>
  <si>
    <t>，1362786</t>
  </si>
  <si>
    <t>，1362791</t>
  </si>
  <si>
    <t>，1362811</t>
  </si>
  <si>
    <t>，1362816</t>
  </si>
  <si>
    <t>，1362852</t>
  </si>
  <si>
    <t>，1362868</t>
  </si>
  <si>
    <t>，1362879</t>
  </si>
  <si>
    <t>，1362886</t>
  </si>
  <si>
    <t>只需付首晚338HKD</t>
  </si>
  <si>
    <t>，1362898</t>
  </si>
  <si>
    <t>，1362907</t>
  </si>
  <si>
    <t>，1362959</t>
  </si>
  <si>
    <t>，1362973</t>
  </si>
  <si>
    <t>，1362975</t>
  </si>
  <si>
    <t>，1362988</t>
  </si>
  <si>
    <t>，1362989</t>
  </si>
  <si>
    <t>，1363035</t>
  </si>
  <si>
    <t>，1363052</t>
  </si>
  <si>
    <t>，1363072</t>
  </si>
  <si>
    <t>，1363091</t>
  </si>
  <si>
    <t>，1363100</t>
  </si>
  <si>
    <t>，1363111</t>
  </si>
  <si>
    <t>，1363125</t>
  </si>
  <si>
    <t>，1363127</t>
  </si>
  <si>
    <t>，1363133</t>
  </si>
  <si>
    <t>，1363150</t>
  </si>
  <si>
    <t>，1363172</t>
  </si>
  <si>
    <t>，1363178</t>
  </si>
  <si>
    <t>，1363179</t>
  </si>
  <si>
    <t>，1363202</t>
  </si>
  <si>
    <t>，1363215</t>
  </si>
  <si>
    <t>，1363217</t>
  </si>
  <si>
    <t>，1363227</t>
  </si>
  <si>
    <t>，1363242</t>
  </si>
  <si>
    <t>，1363249</t>
  </si>
  <si>
    <t>，1363261</t>
  </si>
  <si>
    <t>，1363305</t>
  </si>
  <si>
    <t>，1363358</t>
  </si>
  <si>
    <t>，1363391</t>
  </si>
  <si>
    <t>，1363392</t>
  </si>
  <si>
    <t>，1363396</t>
  </si>
  <si>
    <t>，1363399</t>
  </si>
  <si>
    <t>，1363400</t>
  </si>
  <si>
    <t>，1363401</t>
  </si>
  <si>
    <t>，1363404</t>
  </si>
  <si>
    <t>，1363413</t>
  </si>
  <si>
    <t>，1363423</t>
  </si>
  <si>
    <t>，1363425</t>
  </si>
  <si>
    <t>，1363429</t>
  </si>
  <si>
    <t>，1363462</t>
  </si>
  <si>
    <t>，1363468</t>
  </si>
  <si>
    <t>，1363514</t>
  </si>
  <si>
    <t>，1363517</t>
  </si>
  <si>
    <t>，1363534</t>
  </si>
  <si>
    <t>，1363548</t>
  </si>
  <si>
    <t>，1363554</t>
  </si>
  <si>
    <t>，1363567</t>
  </si>
  <si>
    <t>，1363579</t>
  </si>
  <si>
    <t>，1363580</t>
  </si>
  <si>
    <t>，1363582</t>
  </si>
  <si>
    <t>，1363585</t>
  </si>
  <si>
    <t>，1363592</t>
  </si>
  <si>
    <t>，1363598</t>
  </si>
  <si>
    <t>，1363619</t>
  </si>
  <si>
    <t>，1363640</t>
  </si>
  <si>
    <t>，1363643</t>
  </si>
  <si>
    <t>，1363650</t>
  </si>
  <si>
    <t>，1363658</t>
  </si>
  <si>
    <t>，1363661</t>
  </si>
  <si>
    <t>，1363686</t>
  </si>
  <si>
    <t>，1363707</t>
  </si>
  <si>
    <t>，1363738</t>
  </si>
  <si>
    <t>，1363744</t>
  </si>
  <si>
    <t>，1363764</t>
  </si>
  <si>
    <t>，1363837</t>
  </si>
  <si>
    <t>，1363862</t>
  </si>
  <si>
    <t>，1363875</t>
  </si>
  <si>
    <t>，1363889</t>
  </si>
  <si>
    <t>，1363894</t>
  </si>
  <si>
    <t>，1363920</t>
  </si>
  <si>
    <t>，1363950</t>
  </si>
  <si>
    <t>，1363983</t>
  </si>
  <si>
    <t>，1363999</t>
  </si>
  <si>
    <t>，1364019</t>
  </si>
  <si>
    <t>，1364023</t>
  </si>
  <si>
    <t>，1364037</t>
  </si>
  <si>
    <t>，1364057</t>
  </si>
  <si>
    <t>，1364067</t>
  </si>
  <si>
    <t>，1364089</t>
  </si>
  <si>
    <t>，1364134</t>
  </si>
  <si>
    <t>，1364145</t>
  </si>
  <si>
    <t>，1364156</t>
  </si>
  <si>
    <t>，1364163</t>
  </si>
  <si>
    <t>，1364181</t>
  </si>
  <si>
    <t>，1364187</t>
  </si>
  <si>
    <t>，1364190</t>
  </si>
  <si>
    <t>，1364206</t>
  </si>
  <si>
    <t>，1364212</t>
  </si>
  <si>
    <t>，1364216</t>
  </si>
  <si>
    <t>，1364237</t>
  </si>
  <si>
    <t>，1364265</t>
  </si>
  <si>
    <t>，1364267</t>
  </si>
  <si>
    <t>，1364264</t>
  </si>
  <si>
    <t>，1364310</t>
  </si>
  <si>
    <t>，1364319</t>
  </si>
  <si>
    <t>，1364327</t>
  </si>
  <si>
    <t>，1364331</t>
  </si>
  <si>
    <t>，1364362</t>
  </si>
  <si>
    <t>，1364366</t>
  </si>
  <si>
    <t>，1364374</t>
  </si>
  <si>
    <t>，1364387</t>
  </si>
  <si>
    <t>，1364386</t>
  </si>
  <si>
    <t>，1364388</t>
  </si>
  <si>
    <t>，1364405</t>
  </si>
  <si>
    <t>，1364415</t>
  </si>
  <si>
    <t>，1364419</t>
  </si>
  <si>
    <t>，1364421</t>
  </si>
  <si>
    <t>，1364424</t>
  </si>
  <si>
    <t>，1364430</t>
  </si>
  <si>
    <t>，1364429</t>
  </si>
  <si>
    <t>，1364438</t>
  </si>
  <si>
    <t>，1364439</t>
  </si>
  <si>
    <t>，1364440</t>
  </si>
  <si>
    <t>，1364441</t>
  </si>
  <si>
    <t>，1364444</t>
  </si>
  <si>
    <t>，1364485</t>
  </si>
  <si>
    <t>，1364514</t>
  </si>
  <si>
    <t>，1364516</t>
  </si>
  <si>
    <t>，1364520</t>
  </si>
  <si>
    <t>，1364544</t>
  </si>
  <si>
    <t>，1364600</t>
  </si>
  <si>
    <t>，1364630</t>
  </si>
  <si>
    <t>，1364634</t>
  </si>
  <si>
    <t>，1364635</t>
  </si>
  <si>
    <t>，1364643</t>
  </si>
  <si>
    <t>，1364650</t>
  </si>
  <si>
    <t>，1364658</t>
  </si>
  <si>
    <t>，1364669</t>
  </si>
  <si>
    <t>，1364680</t>
  </si>
  <si>
    <t>，1364681</t>
  </si>
  <si>
    <t>，1364689</t>
  </si>
  <si>
    <t>，1364704</t>
  </si>
  <si>
    <t>，1364719</t>
  </si>
  <si>
    <t>，1364726</t>
  </si>
  <si>
    <t>，1364732</t>
  </si>
  <si>
    <t>，1364744</t>
  </si>
  <si>
    <t>，1364748</t>
  </si>
  <si>
    <t>，1364770</t>
  </si>
  <si>
    <t>，1364804</t>
  </si>
  <si>
    <t>，1364846</t>
  </si>
  <si>
    <t>，1364851</t>
  </si>
  <si>
    <t>，1364852</t>
  </si>
  <si>
    <t>，1364853</t>
  </si>
  <si>
    <t>，1364865</t>
  </si>
  <si>
    <t>，1364885</t>
  </si>
  <si>
    <t>，1364894</t>
  </si>
  <si>
    <t>，1364911</t>
  </si>
  <si>
    <t>，1364929</t>
  </si>
  <si>
    <t>，1364953</t>
  </si>
  <si>
    <t>，1364965</t>
  </si>
  <si>
    <t>，1364969</t>
  </si>
  <si>
    <t>，1364968</t>
  </si>
  <si>
    <t>，1364974</t>
  </si>
  <si>
    <t>，1364994</t>
  </si>
  <si>
    <t>，1364996</t>
  </si>
  <si>
    <t>，1365003</t>
  </si>
  <si>
    <t>，1365043</t>
  </si>
  <si>
    <t>，1365051</t>
  </si>
  <si>
    <t>，1365064</t>
  </si>
  <si>
    <t>，1365069</t>
  </si>
  <si>
    <t>，1365116</t>
  </si>
  <si>
    <t>，1365147</t>
  </si>
  <si>
    <t>，1365164</t>
  </si>
  <si>
    <t>，1365169</t>
  </si>
  <si>
    <t>，1365170</t>
  </si>
  <si>
    <t>，1365173</t>
  </si>
  <si>
    <t>，1365180</t>
  </si>
  <si>
    <t>，1365185</t>
  </si>
  <si>
    <t>，1365187</t>
  </si>
  <si>
    <t>，1365205</t>
  </si>
  <si>
    <t>，1365224</t>
  </si>
  <si>
    <t>，1365227</t>
  </si>
  <si>
    <t>，1365228</t>
  </si>
  <si>
    <t>，1365268</t>
  </si>
  <si>
    <t>，1365285</t>
  </si>
  <si>
    <t>，1365291</t>
  </si>
  <si>
    <t>，1365299</t>
  </si>
  <si>
    <t>，1365327</t>
  </si>
  <si>
    <t>，1365355</t>
  </si>
  <si>
    <t>，1365366</t>
  </si>
  <si>
    <t>，1365380</t>
  </si>
  <si>
    <t>，1365385</t>
  </si>
  <si>
    <t>，1365393</t>
  </si>
  <si>
    <t>，1365418</t>
  </si>
  <si>
    <t>，1365419</t>
  </si>
  <si>
    <t>，1365437</t>
  </si>
  <si>
    <t>，1365448</t>
  </si>
  <si>
    <t>，1365458</t>
  </si>
  <si>
    <t>，1365459</t>
  </si>
  <si>
    <t>，1365462</t>
  </si>
  <si>
    <t>，1365468</t>
  </si>
  <si>
    <t>，1365473</t>
  </si>
  <si>
    <t>，1365478</t>
  </si>
  <si>
    <t>，1365492</t>
  </si>
  <si>
    <t>，1365502</t>
  </si>
  <si>
    <t>，1365506</t>
  </si>
  <si>
    <t>，1365509</t>
  </si>
  <si>
    <t>，1365511</t>
  </si>
  <si>
    <t>，1365513</t>
  </si>
  <si>
    <t>，1365517</t>
  </si>
  <si>
    <t>，1365523</t>
  </si>
  <si>
    <t>，1365526</t>
  </si>
  <si>
    <t>，1365540</t>
  </si>
  <si>
    <t>，1365535</t>
  </si>
  <si>
    <t>，1365577</t>
  </si>
  <si>
    <t>，1365590</t>
  </si>
  <si>
    <t>，1365611</t>
  </si>
  <si>
    <t>，1365626</t>
  </si>
  <si>
    <t>，1365670</t>
  </si>
  <si>
    <t>，1365700</t>
  </si>
  <si>
    <t>，1365703</t>
  </si>
  <si>
    <t>，1365708</t>
  </si>
  <si>
    <t>，1365724</t>
  </si>
  <si>
    <t>，1365755</t>
  </si>
  <si>
    <t>，1365794</t>
  </si>
  <si>
    <t>，1365813</t>
  </si>
  <si>
    <t>，1365833</t>
  </si>
  <si>
    <t>，1365834</t>
  </si>
  <si>
    <t>，1365836</t>
  </si>
  <si>
    <t>，1365841</t>
  </si>
  <si>
    <t>，1365850</t>
  </si>
  <si>
    <t>，1365905</t>
  </si>
  <si>
    <t>，1365931</t>
  </si>
  <si>
    <t>，1365939</t>
  </si>
  <si>
    <t>，1365943</t>
  </si>
  <si>
    <t>，1365969</t>
  </si>
  <si>
    <t>，1365996</t>
  </si>
  <si>
    <t>，1366013</t>
  </si>
  <si>
    <t>，1366018</t>
  </si>
  <si>
    <t>，1366024</t>
  </si>
  <si>
    <t>，1366049</t>
  </si>
  <si>
    <t>，1366081</t>
  </si>
  <si>
    <t>，1366082</t>
  </si>
  <si>
    <t>，1366086</t>
  </si>
  <si>
    <t>，1366087</t>
  </si>
  <si>
    <t>，1366100</t>
  </si>
  <si>
    <t>，1366101</t>
  </si>
  <si>
    <t>，1366102</t>
  </si>
  <si>
    <t>，1366103</t>
  </si>
  <si>
    <t>，1366106</t>
  </si>
  <si>
    <t>，1366107</t>
  </si>
  <si>
    <t>，1366108</t>
  </si>
  <si>
    <t>，1366111</t>
  </si>
  <si>
    <t>，1366116</t>
  </si>
  <si>
    <t>，1366117</t>
  </si>
  <si>
    <t>，1366128</t>
  </si>
  <si>
    <t>，1366129</t>
  </si>
  <si>
    <t>，1366133</t>
  </si>
  <si>
    <t>，1366146</t>
  </si>
  <si>
    <t>，1366144</t>
  </si>
  <si>
    <t>，1366149</t>
  </si>
  <si>
    <t>，1366167</t>
  </si>
  <si>
    <t>，1366169</t>
  </si>
  <si>
    <t>，1366173</t>
  </si>
  <si>
    <t>，1366170</t>
  </si>
  <si>
    <t>，1366191</t>
  </si>
  <si>
    <t>，1366238</t>
  </si>
  <si>
    <t>，1366247</t>
  </si>
  <si>
    <t>，1366287</t>
  </si>
  <si>
    <t>，1366294</t>
  </si>
  <si>
    <t>，1366289</t>
  </si>
  <si>
    <t>，1366299</t>
  </si>
  <si>
    <t>，1366320</t>
  </si>
  <si>
    <t>，1366323</t>
  </si>
  <si>
    <t>，1366331</t>
  </si>
  <si>
    <t>，1366361</t>
  </si>
  <si>
    <t>，1366322</t>
  </si>
  <si>
    <t>，1366368</t>
  </si>
  <si>
    <t>，1366376</t>
  </si>
  <si>
    <t>，1366407</t>
  </si>
  <si>
    <t>，1366438</t>
  </si>
  <si>
    <t>，1366439</t>
  </si>
  <si>
    <t>，1366451</t>
  </si>
  <si>
    <t>，1366456</t>
  </si>
  <si>
    <t>，1366459</t>
  </si>
  <si>
    <t>，1366463</t>
  </si>
  <si>
    <t>，1366475</t>
  </si>
  <si>
    <t>，1366476</t>
  </si>
  <si>
    <t>，1366489</t>
  </si>
  <si>
    <t>，1366505</t>
  </si>
  <si>
    <t>，1366515</t>
  </si>
  <si>
    <t>，1366533</t>
  </si>
  <si>
    <t>，1366537</t>
  </si>
  <si>
    <t>，1366539</t>
  </si>
  <si>
    <t>，1366540</t>
  </si>
  <si>
    <t>，1366542</t>
  </si>
  <si>
    <t>，1366570</t>
  </si>
  <si>
    <t>，1366602</t>
  </si>
  <si>
    <t>，1366643</t>
  </si>
  <si>
    <t>，1366641</t>
  </si>
  <si>
    <t>，1366666</t>
  </si>
  <si>
    <t>，1366672</t>
  </si>
  <si>
    <t>，1366678</t>
  </si>
  <si>
    <t>，1366679</t>
  </si>
  <si>
    <t>，1366700</t>
  </si>
  <si>
    <t>，1366695</t>
  </si>
  <si>
    <t>，1366710</t>
  </si>
  <si>
    <t>，1366715</t>
  </si>
  <si>
    <t>，1366770</t>
  </si>
  <si>
    <t>，1366808</t>
  </si>
  <si>
    <t>，1366810</t>
  </si>
  <si>
    <t>，1366835</t>
  </si>
  <si>
    <t>，1366843</t>
  </si>
  <si>
    <t>，1366861</t>
  </si>
  <si>
    <t>，1366879</t>
  </si>
  <si>
    <t>，1366880</t>
  </si>
  <si>
    <t>，1366883</t>
  </si>
  <si>
    <t>，1366885</t>
  </si>
  <si>
    <t>，1366899</t>
  </si>
  <si>
    <t>，1366882</t>
  </si>
  <si>
    <t>，1366913</t>
  </si>
  <si>
    <t>，1366919</t>
  </si>
  <si>
    <t>，1366926</t>
  </si>
  <si>
    <t>，1366937</t>
  </si>
  <si>
    <t>，1366938</t>
  </si>
  <si>
    <t>，1366963</t>
  </si>
  <si>
    <t>，1366968</t>
  </si>
  <si>
    <t>，1366970</t>
  </si>
  <si>
    <t>，1367039</t>
  </si>
  <si>
    <t>，1367046</t>
  </si>
  <si>
    <t>，1367053</t>
  </si>
  <si>
    <t>，1367080</t>
  </si>
  <si>
    <t>，1367096</t>
  </si>
  <si>
    <t>，1367112</t>
  </si>
  <si>
    <t>，1367117</t>
  </si>
  <si>
    <t>，1367014</t>
  </si>
  <si>
    <t>，1367130</t>
  </si>
  <si>
    <t>，1367134</t>
  </si>
  <si>
    <t>，1367185</t>
  </si>
  <si>
    <t>，1367194</t>
  </si>
  <si>
    <t>，1367237</t>
  </si>
  <si>
    <t>，1367269</t>
  </si>
  <si>
    <t>，1367295</t>
  </si>
  <si>
    <t>，1367303</t>
  </si>
  <si>
    <t>，1367310</t>
  </si>
  <si>
    <t>，1367324</t>
  </si>
  <si>
    <t>，1367328</t>
  </si>
  <si>
    <t>，1367330</t>
  </si>
  <si>
    <t>，1367338</t>
  </si>
  <si>
    <t>，1367342</t>
  </si>
  <si>
    <t>，1367386</t>
  </si>
  <si>
    <t>，1367389</t>
  </si>
  <si>
    <t>，1367393</t>
  </si>
  <si>
    <t>，1367422</t>
  </si>
  <si>
    <t>，1367423</t>
  </si>
  <si>
    <t>，1367424</t>
  </si>
  <si>
    <t>，1367426</t>
  </si>
  <si>
    <t>，1367439</t>
  </si>
  <si>
    <t>，1367440</t>
  </si>
  <si>
    <t>，1367448</t>
  </si>
  <si>
    <t>，1367465</t>
  </si>
  <si>
    <t>，1367477</t>
  </si>
  <si>
    <t>，1367482</t>
  </si>
  <si>
    <t>，1367512</t>
  </si>
  <si>
    <t>，1367518</t>
  </si>
  <si>
    <t>，1367528</t>
  </si>
  <si>
    <t>，1367553</t>
  </si>
  <si>
    <t>，1367557</t>
  </si>
  <si>
    <t>，1367561</t>
  </si>
  <si>
    <t>，1367569</t>
  </si>
  <si>
    <t>，1367575</t>
  </si>
  <si>
    <t>，1367576</t>
  </si>
  <si>
    <t>，1367596</t>
  </si>
  <si>
    <t>，1367597</t>
  </si>
  <si>
    <t>，1367600</t>
  </si>
  <si>
    <t>，1367653</t>
  </si>
  <si>
    <t>，1367681</t>
  </si>
  <si>
    <t>，1367733</t>
  </si>
  <si>
    <t>，1367765</t>
  </si>
  <si>
    <t>，1367767</t>
  </si>
  <si>
    <t>，1367782</t>
  </si>
  <si>
    <t>，1367818</t>
  </si>
  <si>
    <t>，1367829</t>
  </si>
  <si>
    <t>，1367834</t>
  </si>
  <si>
    <t>，1367840</t>
  </si>
  <si>
    <t>，1367852</t>
  </si>
  <si>
    <t>，1367853</t>
  </si>
  <si>
    <t>，1367864</t>
  </si>
  <si>
    <t>，1367884</t>
  </si>
  <si>
    <t>，1367890</t>
  </si>
  <si>
    <t>，1367895</t>
  </si>
  <si>
    <t>，1367907</t>
  </si>
  <si>
    <t>，1367915</t>
  </si>
  <si>
    <t>，1367932</t>
  </si>
  <si>
    <t>，1367955</t>
  </si>
  <si>
    <t>，1367962</t>
  </si>
  <si>
    <t>，1367964</t>
  </si>
  <si>
    <t>，1367969</t>
  </si>
  <si>
    <t>，1367987</t>
  </si>
  <si>
    <t>，1367989</t>
  </si>
  <si>
    <t>，1367992</t>
  </si>
  <si>
    <t>，1368008</t>
  </si>
  <si>
    <t>，1368010</t>
  </si>
  <si>
    <t>，1368022</t>
  </si>
  <si>
    <t>，1368067</t>
  </si>
  <si>
    <t>，1368069</t>
  </si>
  <si>
    <t>，1368074</t>
  </si>
  <si>
    <t>，1368079</t>
  </si>
  <si>
    <t>，1368085</t>
  </si>
  <si>
    <t>，1368096</t>
  </si>
  <si>
    <t>，1368104</t>
  </si>
  <si>
    <t>，1368112</t>
  </si>
  <si>
    <t>，1368114</t>
  </si>
  <si>
    <t>，1368126</t>
  </si>
  <si>
    <t>，1368140</t>
  </si>
  <si>
    <t>，1368159</t>
  </si>
  <si>
    <t>，1368160</t>
  </si>
  <si>
    <t>，1368161</t>
  </si>
  <si>
    <t>，1368181</t>
  </si>
  <si>
    <t>，1368189</t>
  </si>
  <si>
    <t>，1368194</t>
  </si>
  <si>
    <t>，1368200</t>
  </si>
  <si>
    <t>，1368201</t>
  </si>
  <si>
    <t>，1368209</t>
  </si>
  <si>
    <t>，1368211</t>
  </si>
  <si>
    <t>，1368232</t>
  </si>
  <si>
    <t>，1368236</t>
  </si>
  <si>
    <t>，1368253</t>
  </si>
  <si>
    <t>，1368315</t>
  </si>
  <si>
    <t>，1368334</t>
  </si>
  <si>
    <t>，1368373</t>
  </si>
  <si>
    <t>，1368383</t>
  </si>
  <si>
    <t>，1368411</t>
  </si>
  <si>
    <t>，1368414</t>
  </si>
  <si>
    <t>，1368437</t>
  </si>
  <si>
    <t>，1368441</t>
  </si>
  <si>
    <t>，1368442</t>
  </si>
  <si>
    <t>，1368471</t>
  </si>
  <si>
    <t>，1368475</t>
  </si>
  <si>
    <t>，1368484</t>
  </si>
  <si>
    <t>，1368489</t>
  </si>
  <si>
    <t>，1368497</t>
  </si>
  <si>
    <t>，1368495</t>
  </si>
  <si>
    <t>，1368508</t>
  </si>
  <si>
    <t>，1368578</t>
  </si>
  <si>
    <t>，1368616</t>
  </si>
  <si>
    <t>，1368665</t>
  </si>
  <si>
    <t>，1368674</t>
  </si>
  <si>
    <t>，1368677</t>
  </si>
  <si>
    <t>，1368693</t>
  </si>
  <si>
    <t>，1368692</t>
  </si>
  <si>
    <t>，1368699</t>
  </si>
  <si>
    <t>，1368712</t>
  </si>
  <si>
    <t>，1368715</t>
  </si>
  <si>
    <t>，1368718</t>
  </si>
  <si>
    <t>，1368720</t>
  </si>
  <si>
    <t>，1368728</t>
  </si>
  <si>
    <t>，1368762</t>
  </si>
  <si>
    <t>，1368777</t>
  </si>
  <si>
    <t>，1368814</t>
  </si>
  <si>
    <t>，1368815</t>
  </si>
  <si>
    <t>，1368860</t>
  </si>
  <si>
    <t>，1368861</t>
  </si>
  <si>
    <t>，1368876</t>
  </si>
  <si>
    <t>，1368910</t>
  </si>
  <si>
    <t>，1368931</t>
  </si>
  <si>
    <t>，1368956</t>
  </si>
  <si>
    <t>，1368974</t>
  </si>
  <si>
    <t>，1368985</t>
  </si>
  <si>
    <t>，1369012</t>
  </si>
  <si>
    <t>，1369013</t>
  </si>
  <si>
    <t>，1369022</t>
  </si>
  <si>
    <t>，1369024</t>
  </si>
  <si>
    <t>，1369034</t>
  </si>
  <si>
    <t>，1369089</t>
  </si>
  <si>
    <t>，1369111</t>
  </si>
  <si>
    <t>，1369137</t>
  </si>
  <si>
    <t>，1369150</t>
  </si>
  <si>
    <t>，1369168</t>
  </si>
  <si>
    <t>，1369201</t>
  </si>
  <si>
    <t>，1369196</t>
  </si>
  <si>
    <t>，1369197</t>
  </si>
  <si>
    <t>，1369224</t>
  </si>
  <si>
    <t>，1369241</t>
  </si>
  <si>
    <t>，1369285</t>
  </si>
  <si>
    <t>，1369298</t>
  </si>
  <si>
    <t>，1369328</t>
  </si>
  <si>
    <t>，1369333</t>
  </si>
  <si>
    <t>，1369342</t>
  </si>
  <si>
    <t>，1369384</t>
  </si>
  <si>
    <t>，1369429</t>
  </si>
  <si>
    <t>，1369430</t>
  </si>
  <si>
    <t>，1369437</t>
  </si>
  <si>
    <t>，1369452</t>
  </si>
  <si>
    <t>，1369465</t>
  </si>
  <si>
    <t>，1369476</t>
  </si>
  <si>
    <t>，1369535</t>
  </si>
  <si>
    <t>，1369546</t>
  </si>
  <si>
    <t>，1369583</t>
  </si>
  <si>
    <t>，1369594</t>
  </si>
  <si>
    <t>，1369630</t>
  </si>
  <si>
    <t>，1369631</t>
  </si>
  <si>
    <t>，1369658</t>
  </si>
  <si>
    <t>，1369683</t>
  </si>
  <si>
    <t>，1369686</t>
  </si>
  <si>
    <t>，1369737</t>
  </si>
  <si>
    <t>，1369805</t>
  </si>
  <si>
    <t>，1369895</t>
  </si>
  <si>
    <t>，1369897</t>
  </si>
  <si>
    <t>，1369913</t>
  </si>
  <si>
    <t>，1369954</t>
  </si>
  <si>
    <t>，1370003</t>
  </si>
  <si>
    <t>，1370040</t>
  </si>
  <si>
    <t>，1370109</t>
  </si>
  <si>
    <t>，1370119</t>
  </si>
  <si>
    <t>，1370143</t>
  </si>
  <si>
    <t>，1370178</t>
  </si>
  <si>
    <t>，1370177</t>
  </si>
  <si>
    <t>，1370180</t>
  </si>
  <si>
    <t>，1370261</t>
  </si>
  <si>
    <t>，1370276</t>
  </si>
  <si>
    <t>，1370303</t>
  </si>
  <si>
    <t>，1370320</t>
  </si>
  <si>
    <t>，1370327</t>
  </si>
  <si>
    <t>，1370345</t>
  </si>
  <si>
    <t>，1370428</t>
  </si>
  <si>
    <t>，1370449</t>
  </si>
  <si>
    <t>，1370452</t>
  </si>
  <si>
    <t>，1370466</t>
  </si>
  <si>
    <t>，1370572</t>
  </si>
  <si>
    <t>，1370825</t>
  </si>
  <si>
    <t>，1370918</t>
  </si>
  <si>
    <t>，1370938</t>
  </si>
  <si>
    <t>，1370993</t>
  </si>
  <si>
    <t>，1371016</t>
  </si>
  <si>
    <t>，1371146</t>
  </si>
  <si>
    <t>，1371188</t>
  </si>
  <si>
    <t>，1371229</t>
  </si>
  <si>
    <t>，1371329</t>
  </si>
  <si>
    <t>，1371349</t>
  </si>
  <si>
    <t>，1371351</t>
  </si>
  <si>
    <t>，1371356</t>
  </si>
  <si>
    <t>，1371363</t>
  </si>
  <si>
    <t>，1371364</t>
  </si>
  <si>
    <t>，1371413</t>
  </si>
  <si>
    <t>，1371561</t>
  </si>
  <si>
    <t>，1371827</t>
  </si>
  <si>
    <t>，1371828</t>
  </si>
  <si>
    <t>，1371862</t>
  </si>
  <si>
    <t>，1371930</t>
  </si>
  <si>
    <t>，1371967</t>
  </si>
  <si>
    <t>，1371977</t>
  </si>
  <si>
    <t>，1372122</t>
  </si>
  <si>
    <t>，1372130</t>
  </si>
  <si>
    <t>，1372136</t>
  </si>
  <si>
    <t>，1372156</t>
  </si>
  <si>
    <t>，1372166</t>
  </si>
  <si>
    <t>，1372190</t>
  </si>
  <si>
    <t>，1372197</t>
  </si>
  <si>
    <t>，1372227</t>
  </si>
  <si>
    <t>，1372241</t>
  </si>
  <si>
    <t>，1372257</t>
  </si>
  <si>
    <t>，1372295</t>
  </si>
  <si>
    <t>，1372264</t>
  </si>
  <si>
    <t>，1372325</t>
  </si>
  <si>
    <t>，1372343</t>
  </si>
  <si>
    <t>，1372380</t>
  </si>
  <si>
    <t>，1372447</t>
  </si>
  <si>
    <t>，1372443</t>
  </si>
  <si>
    <t>，1372488</t>
  </si>
  <si>
    <t>，1372602</t>
  </si>
  <si>
    <t>，1372657</t>
  </si>
  <si>
    <t>，1372674</t>
  </si>
  <si>
    <t>，1372726</t>
  </si>
  <si>
    <t>，1372830</t>
  </si>
  <si>
    <t>，1372897</t>
  </si>
  <si>
    <t>，1372906</t>
  </si>
  <si>
    <t>，1372915</t>
  </si>
  <si>
    <t>，1372953</t>
  </si>
  <si>
    <t>，1372988</t>
  </si>
  <si>
    <t>，1373010</t>
  </si>
  <si>
    <t>，1373022</t>
  </si>
  <si>
    <t>，1373082</t>
  </si>
  <si>
    <t>，1373172</t>
  </si>
  <si>
    <t>，1373202</t>
  </si>
  <si>
    <t>，1373331</t>
  </si>
  <si>
    <t>，1373405</t>
  </si>
  <si>
    <t>，1373367</t>
  </si>
  <si>
    <t>，1373724</t>
  </si>
  <si>
    <t>，1373979</t>
  </si>
  <si>
    <t>，1373991</t>
  </si>
  <si>
    <t>，1374073</t>
  </si>
  <si>
    <t>，1374145</t>
  </si>
  <si>
    <t>，1374195</t>
  </si>
  <si>
    <t>，1374256</t>
  </si>
  <si>
    <t>，1374257</t>
  </si>
  <si>
    <t>，1374281</t>
  </si>
  <si>
    <t>，1374381</t>
  </si>
  <si>
    <t>，1374404</t>
  </si>
  <si>
    <t>，1374443</t>
  </si>
  <si>
    <t>，1374501</t>
  </si>
  <si>
    <t>，1374754</t>
  </si>
  <si>
    <t>，1374831</t>
  </si>
  <si>
    <t>，1374838</t>
  </si>
  <si>
    <t>，1374847</t>
  </si>
  <si>
    <t>，1375088</t>
  </si>
  <si>
    <t>，1375129</t>
  </si>
  <si>
    <t>，1375217</t>
  </si>
  <si>
    <t>，1375233</t>
  </si>
  <si>
    <t>，1375262</t>
  </si>
  <si>
    <t>，1375389</t>
  </si>
  <si>
    <t>，1375571</t>
  </si>
  <si>
    <t>，1375583</t>
  </si>
  <si>
    <t>，1375604</t>
  </si>
  <si>
    <t>，1332497</t>
  </si>
  <si>
    <t>，1332964</t>
  </si>
  <si>
    <t>，1333424</t>
  </si>
  <si>
    <t>，1339872</t>
  </si>
  <si>
    <t>，1340336</t>
  </si>
  <si>
    <t>，1342324</t>
  </si>
  <si>
    <t>，1343816</t>
  </si>
  <si>
    <t>，1344342</t>
  </si>
  <si>
    <t>，1349823</t>
  </si>
  <si>
    <t>，1350658</t>
  </si>
  <si>
    <t>，1354342</t>
  </si>
  <si>
    <t>，1357494</t>
  </si>
  <si>
    <t>，1358979</t>
  </si>
  <si>
    <t>，1360021</t>
  </si>
  <si>
    <t>，1360360</t>
  </si>
  <si>
    <t>，1360544</t>
  </si>
  <si>
    <t>，1360597</t>
  </si>
  <si>
    <t>，1360902</t>
  </si>
  <si>
    <t>，1360920</t>
  </si>
  <si>
    <t>，1360961</t>
  </si>
  <si>
    <t>，1362410</t>
  </si>
  <si>
    <t>，1363173</t>
  </si>
  <si>
    <t>，1364713</t>
  </si>
  <si>
    <t>，1364936</t>
  </si>
  <si>
    <t>，1366554</t>
  </si>
  <si>
    <t>，1366769</t>
  </si>
  <si>
    <t>，1367741</t>
  </si>
  <si>
    <t>，1367808</t>
  </si>
  <si>
    <t>，1368173</t>
  </si>
  <si>
    <t>，1368882</t>
  </si>
  <si>
    <t>，1360352</t>
  </si>
  <si>
    <t xml:space="preserve">USD Total     </t>
  </si>
  <si>
    <t>确定应付：2217868.02HKD</t>
  </si>
  <si>
    <t>GTA直连：2212312.63HKD   付款编号： P181010154211322</t>
  </si>
  <si>
    <t>GTA：916HKD   付款编号：P181010154750322</t>
  </si>
  <si>
    <t>USD：592=4639.39HKD   付款编号：P181010154837322</t>
  </si>
  <si>
    <t>041/2250498</t>
  </si>
  <si>
    <t xml:space="preserve"> 1333649</t>
  </si>
  <si>
    <t>此单需要结算</t>
  </si>
  <si>
    <t>不能结算</t>
  </si>
  <si>
    <t>已取消</t>
  </si>
  <si>
    <t>AX amount</t>
  </si>
  <si>
    <t xml:space="preserve">RBS Amount </t>
  </si>
  <si>
    <t>Difference</t>
  </si>
</sst>
</file>

<file path=xl/styles.xml><?xml version="1.0" encoding="utf-8"?>
<styleSheet xmlns="http://schemas.openxmlformats.org/spreadsheetml/2006/main">
  <numFmts count="5">
    <numFmt numFmtId="176" formatCode="dd/mm/yy;@"/>
    <numFmt numFmtId="177" formatCode="_-* #,##0.00_-;\-* #,##0.00_-;_-* &quot;-&quot;??_-;_-@_-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1"/>
      <color indexed="8"/>
      <name val="Calibri"/>
      <charset val="134"/>
    </font>
    <font>
      <b/>
      <sz val="14"/>
      <color indexed="8"/>
      <name val="Calibri"/>
      <charset val="134"/>
    </font>
    <font>
      <sz val="11"/>
      <color indexed="9"/>
      <name val="Calibri"/>
      <charset val="134"/>
    </font>
    <font>
      <b/>
      <i/>
      <sz val="11"/>
      <color indexed="9"/>
      <name val="Calibri"/>
      <charset val="134"/>
    </font>
    <font>
      <b/>
      <sz val="11"/>
      <color indexed="8"/>
      <name val="Calibri"/>
      <charset val="134"/>
    </font>
    <font>
      <b/>
      <sz val="22"/>
      <color indexed="8"/>
      <name val="Calibri"/>
      <charset val="134"/>
    </font>
    <font>
      <sz val="22"/>
      <color indexed="8"/>
      <name val="Calibri"/>
      <charset val="134"/>
    </font>
    <font>
      <b/>
      <sz val="11"/>
      <name val="Calibri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SimSun"/>
      <charset val="134"/>
    </font>
    <font>
      <b/>
      <sz val="14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8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" fillId="0" borderId="0"/>
    <xf numFmtId="0" fontId="13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29" fillId="9" borderId="3" applyNumberFormat="0" applyAlignment="0" applyProtection="0">
      <alignment vertical="center"/>
    </xf>
    <xf numFmtId="0" fontId="24" fillId="21" borderId="7" applyNumberFormat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/>
    <xf numFmtId="14" fontId="0" fillId="0" borderId="1" xfId="0" applyNumberFormat="1" applyBorder="1"/>
    <xf numFmtId="0" fontId="0" fillId="0" borderId="1" xfId="0" applyNumberFormat="1" applyBorder="1"/>
    <xf numFmtId="0" fontId="0" fillId="0" borderId="2" xfId="0" applyFill="1" applyBorder="1"/>
    <xf numFmtId="0" fontId="1" fillId="0" borderId="0" xfId="18"/>
    <xf numFmtId="0" fontId="2" fillId="0" borderId="0" xfId="18" applyFont="1"/>
    <xf numFmtId="0" fontId="3" fillId="0" borderId="0" xfId="18" applyFont="1" applyFill="1"/>
    <xf numFmtId="0" fontId="4" fillId="0" borderId="0" xfId="18" applyFont="1" applyFill="1"/>
    <xf numFmtId="0" fontId="5" fillId="0" borderId="0" xfId="18" applyFont="1"/>
    <xf numFmtId="0" fontId="5" fillId="0" borderId="0" xfId="18" applyFont="1" applyBorder="1"/>
    <xf numFmtId="0" fontId="1" fillId="0" borderId="0" xfId="18" applyBorder="1"/>
    <xf numFmtId="0" fontId="1" fillId="0" borderId="0" xfId="18" applyBorder="1" applyAlignment="1">
      <alignment horizontal="left"/>
    </xf>
    <xf numFmtId="0" fontId="6" fillId="0" borderId="0" xfId="18" applyFont="1"/>
    <xf numFmtId="0" fontId="7" fillId="0" borderId="0" xfId="18" applyFont="1"/>
    <xf numFmtId="176" fontId="1" fillId="0" borderId="0" xfId="18" applyNumberFormat="1" applyAlignment="1">
      <alignment horizontal="left"/>
    </xf>
    <xf numFmtId="0" fontId="5" fillId="0" borderId="0" xfId="18" applyFont="1" applyFill="1" applyAlignment="1">
      <alignment vertical="top" wrapText="1"/>
    </xf>
    <xf numFmtId="0" fontId="8" fillId="0" borderId="0" xfId="18" applyFont="1" applyFill="1" applyAlignment="1">
      <alignment vertical="top" wrapText="1"/>
    </xf>
    <xf numFmtId="4" fontId="1" fillId="0" borderId="0" xfId="18" applyNumberFormat="1"/>
    <xf numFmtId="14" fontId="1" fillId="0" borderId="0" xfId="18" applyNumberFormat="1"/>
    <xf numFmtId="0" fontId="0" fillId="3" borderId="0" xfId="0" applyFill="1"/>
    <xf numFmtId="0" fontId="0" fillId="4" borderId="0" xfId="0" applyFill="1"/>
    <xf numFmtId="0" fontId="0" fillId="0" borderId="0" xfId="0" applyFill="1"/>
    <xf numFmtId="0" fontId="9" fillId="0" borderId="0" xfId="0" applyFont="1" applyFill="1"/>
    <xf numFmtId="0" fontId="2" fillId="0" borderId="0" xfId="50" applyFont="1"/>
    <xf numFmtId="0" fontId="1" fillId="0" borderId="0" xfId="50"/>
    <xf numFmtId="0" fontId="3" fillId="0" borderId="0" xfId="50" applyFont="1" applyFill="1"/>
    <xf numFmtId="0" fontId="4" fillId="0" borderId="0" xfId="50" applyFont="1" applyFill="1"/>
    <xf numFmtId="0" fontId="5" fillId="0" borderId="0" xfId="50" applyFont="1"/>
    <xf numFmtId="0" fontId="5" fillId="0" borderId="0" xfId="50" applyFont="1" applyBorder="1"/>
    <xf numFmtId="0" fontId="1" fillId="0" borderId="0" xfId="50" applyBorder="1"/>
    <xf numFmtId="0" fontId="1" fillId="0" borderId="0" xfId="50" applyBorder="1" applyAlignment="1">
      <alignment horizontal="left"/>
    </xf>
    <xf numFmtId="0" fontId="6" fillId="0" borderId="0" xfId="50" applyFont="1"/>
    <xf numFmtId="0" fontId="7" fillId="0" borderId="0" xfId="50" applyFont="1"/>
    <xf numFmtId="176" fontId="1" fillId="0" borderId="0" xfId="50" applyNumberFormat="1" applyAlignment="1">
      <alignment horizontal="left"/>
    </xf>
    <xf numFmtId="0" fontId="0" fillId="0" borderId="0" xfId="0" applyNumberFormat="1"/>
    <xf numFmtId="14" fontId="0" fillId="0" borderId="0" xfId="0" applyNumberFormat="1"/>
    <xf numFmtId="0" fontId="0" fillId="3" borderId="0" xfId="0" applyNumberFormat="1" applyFill="1"/>
    <xf numFmtId="14" fontId="0" fillId="3" borderId="0" xfId="0" applyNumberFormat="1" applyFill="1"/>
    <xf numFmtId="0" fontId="0" fillId="4" borderId="0" xfId="0" applyNumberFormat="1" applyFill="1"/>
    <xf numFmtId="14" fontId="0" fillId="4" borderId="0" xfId="0" applyNumberFormat="1" applyFill="1"/>
    <xf numFmtId="0" fontId="0" fillId="0" borderId="0" xfId="0" applyNumberFormat="1" applyFill="1"/>
    <xf numFmtId="14" fontId="0" fillId="0" borderId="0" xfId="0" applyNumberFormat="1" applyFill="1"/>
    <xf numFmtId="0" fontId="10" fillId="3" borderId="0" xfId="0" applyFont="1" applyFill="1"/>
    <xf numFmtId="0" fontId="10" fillId="3" borderId="0" xfId="0" applyNumberFormat="1" applyFont="1" applyFill="1"/>
    <xf numFmtId="0" fontId="11" fillId="0" borderId="0" xfId="0" applyFont="1"/>
    <xf numFmtId="177" fontId="10" fillId="3" borderId="0" xfId="8" applyFont="1" applyFill="1"/>
    <xf numFmtId="0" fontId="12" fillId="3" borderId="0" xfId="0" applyFont="1" applyFill="1"/>
    <xf numFmtId="0" fontId="9" fillId="0" borderId="0" xfId="0" applyNumberFormat="1" applyFont="1" applyFill="1"/>
    <xf numFmtId="0" fontId="9" fillId="0" borderId="0" xfId="0" applyFont="1" applyFill="1" applyAlignment="1">
      <alignment horizontal="left"/>
    </xf>
    <xf numFmtId="14" fontId="9" fillId="0" borderId="0" xfId="0" applyNumberFormat="1" applyFont="1" applyFill="1"/>
    <xf numFmtId="0" fontId="5" fillId="0" borderId="0" xfId="50" applyFont="1" applyFill="1" applyAlignment="1">
      <alignment vertical="top" wrapText="1"/>
    </xf>
    <xf numFmtId="0" fontId="8" fillId="0" borderId="0" xfId="50" applyFont="1" applyFill="1" applyAlignment="1">
      <alignment vertical="top" wrapText="1"/>
    </xf>
    <xf numFmtId="4" fontId="1" fillId="0" borderId="0" xfId="50" applyNumberFormat="1"/>
    <xf numFmtId="14" fontId="1" fillId="0" borderId="0" xfId="50" applyNumberForma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Normal_Sheet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GTA10.08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1349161</v>
          </cell>
          <cell r="B2" t="str">
            <v>济州琥珀酒店中心店</v>
          </cell>
          <cell r="C2" t="str">
            <v>2319024</v>
          </cell>
          <cell r="D2" t="str">
            <v>18305770</v>
          </cell>
          <cell r="E2" t="str">
            <v/>
          </cell>
          <cell r="F2" t="str">
            <v>1520.77</v>
          </cell>
          <cell r="G2" t="str">
            <v>RMB</v>
          </cell>
          <cell r="H2" t="str">
            <v>1</v>
          </cell>
          <cell r="I2">
            <v>1746</v>
          </cell>
        </row>
        <row r="3">
          <cell r="A3">
            <v>1340805</v>
          </cell>
          <cell r="B3" t="str">
            <v>济州琥珀酒店中心店</v>
          </cell>
          <cell r="C3" t="str">
            <v>2283641</v>
          </cell>
          <cell r="D3" t="str">
            <v>18303858</v>
          </cell>
          <cell r="E3" t="str">
            <v/>
          </cell>
          <cell r="F3" t="str">
            <v>510.38</v>
          </cell>
          <cell r="G3" t="str">
            <v>RMB</v>
          </cell>
          <cell r="H3" t="str">
            <v>1</v>
          </cell>
          <cell r="I3">
            <v>588</v>
          </cell>
        </row>
        <row r="4">
          <cell r="A4">
            <v>1348253</v>
          </cell>
          <cell r="B4" t="str">
            <v>济州琥珀酒店中心店</v>
          </cell>
          <cell r="C4" t="str">
            <v>2315295</v>
          </cell>
          <cell r="D4" t="str">
            <v>18305558</v>
          </cell>
          <cell r="E4" t="str">
            <v/>
          </cell>
          <cell r="F4" t="str">
            <v>1155.82</v>
          </cell>
          <cell r="G4" t="str">
            <v>RMB</v>
          </cell>
          <cell r="H4" t="str">
            <v>1</v>
          </cell>
          <cell r="I4">
            <v>1327</v>
          </cell>
        </row>
        <row r="5">
          <cell r="A5">
            <v>1348639</v>
          </cell>
          <cell r="B5" t="str">
            <v>济州琥珀酒店中心店</v>
          </cell>
          <cell r="C5" t="str">
            <v>2316744</v>
          </cell>
          <cell r="D5" t="str">
            <v>18305634</v>
          </cell>
          <cell r="E5" t="str">
            <v/>
          </cell>
          <cell r="F5" t="str">
            <v>1152.33</v>
          </cell>
          <cell r="G5" t="str">
            <v>RMB</v>
          </cell>
          <cell r="H5" t="str">
            <v>1</v>
          </cell>
          <cell r="I5">
            <v>1323</v>
          </cell>
        </row>
        <row r="6">
          <cell r="A6">
            <v>1344587</v>
          </cell>
          <cell r="B6" t="str">
            <v>济州琥珀酒店中心店</v>
          </cell>
          <cell r="C6" t="str">
            <v>2299706</v>
          </cell>
          <cell r="D6" t="str">
            <v>18304703</v>
          </cell>
          <cell r="E6" t="str">
            <v/>
          </cell>
          <cell r="F6" t="str">
            <v>828.91</v>
          </cell>
          <cell r="G6" t="str">
            <v>RMB</v>
          </cell>
          <cell r="H6" t="str">
            <v>1</v>
          </cell>
          <cell r="I6">
            <v>952</v>
          </cell>
        </row>
        <row r="7">
          <cell r="A7">
            <v>1349586</v>
          </cell>
          <cell r="B7" t="str">
            <v>济州琥珀酒店中心店</v>
          </cell>
          <cell r="C7" t="str">
            <v>2320754</v>
          </cell>
          <cell r="D7" t="str">
            <v>18305848</v>
          </cell>
          <cell r="E7" t="str">
            <v/>
          </cell>
          <cell r="F7" t="str">
            <v>364.95</v>
          </cell>
          <cell r="G7" t="str">
            <v>RMB</v>
          </cell>
          <cell r="H7" t="str">
            <v>1</v>
          </cell>
          <cell r="I7">
            <v>419</v>
          </cell>
        </row>
        <row r="8">
          <cell r="A8">
            <v>1349656</v>
          </cell>
          <cell r="B8" t="str">
            <v>巴厘岛洲际度假酒店</v>
          </cell>
          <cell r="C8" t="str">
            <v>2321153</v>
          </cell>
          <cell r="D8" t="str">
            <v>1260623</v>
          </cell>
          <cell r="E8" t="str">
            <v/>
          </cell>
          <cell r="F8" t="str">
            <v>4010.96</v>
          </cell>
          <cell r="G8" t="str">
            <v>RMB</v>
          </cell>
          <cell r="H8" t="str">
            <v>1</v>
          </cell>
          <cell r="I8">
            <v>4605</v>
          </cell>
        </row>
        <row r="9">
          <cell r="A9">
            <v>1372953</v>
          </cell>
          <cell r="B9" t="str">
            <v>巴厘岛洲际度假酒店</v>
          </cell>
          <cell r="C9" t="str">
            <v>2442126</v>
          </cell>
          <cell r="D9" t="str">
            <v/>
          </cell>
          <cell r="E9" t="str">
            <v/>
          </cell>
          <cell r="F9" t="str">
            <v>1178.49</v>
          </cell>
          <cell r="G9" t="str">
            <v>RMB</v>
          </cell>
          <cell r="H9" t="str">
            <v>1</v>
          </cell>
          <cell r="I9">
            <v>1345</v>
          </cell>
        </row>
        <row r="10">
          <cell r="A10">
            <v>1370003</v>
          </cell>
          <cell r="B10" t="str">
            <v>巴厘岛洲际度假酒店</v>
          </cell>
          <cell r="C10" t="str">
            <v>2419415</v>
          </cell>
          <cell r="D10" t="str">
            <v>1267195</v>
          </cell>
          <cell r="E10" t="str">
            <v/>
          </cell>
          <cell r="F10" t="str">
            <v>1184.07</v>
          </cell>
          <cell r="G10" t="str">
            <v>RMB</v>
          </cell>
          <cell r="H10" t="str">
            <v>1</v>
          </cell>
          <cell r="I10">
            <v>1361</v>
          </cell>
        </row>
        <row r="11">
          <cell r="A11">
            <v>1349672</v>
          </cell>
          <cell r="B11" t="str">
            <v>巴厘岛洲际度假酒店</v>
          </cell>
          <cell r="C11" t="str">
            <v>2321202</v>
          </cell>
          <cell r="D11" t="str">
            <v>1260638</v>
          </cell>
          <cell r="E11" t="str">
            <v/>
          </cell>
          <cell r="F11" t="str">
            <v>4010.96</v>
          </cell>
          <cell r="G11" t="str">
            <v>RMB</v>
          </cell>
          <cell r="H11" t="str">
            <v>1</v>
          </cell>
          <cell r="I11">
            <v>4605</v>
          </cell>
        </row>
        <row r="12">
          <cell r="A12">
            <v>1341657</v>
          </cell>
          <cell r="B12" t="str">
            <v>巴厘岛洲际度假酒店</v>
          </cell>
          <cell r="C12" t="str">
            <v>2287400</v>
          </cell>
          <cell r="D12" t="str">
            <v>1258924</v>
          </cell>
          <cell r="E12" t="str">
            <v/>
          </cell>
          <cell r="F12" t="str">
            <v>1342.58</v>
          </cell>
          <cell r="G12" t="str">
            <v>RMB</v>
          </cell>
          <cell r="H12" t="str">
            <v>1</v>
          </cell>
          <cell r="I12">
            <v>1548</v>
          </cell>
        </row>
        <row r="13">
          <cell r="A13">
            <v>1345175</v>
          </cell>
          <cell r="B13" t="str">
            <v>巴厘岛洲际度假酒店</v>
          </cell>
          <cell r="C13" t="str">
            <v>2302263</v>
          </cell>
          <cell r="D13" t="str">
            <v>1259772</v>
          </cell>
          <cell r="E13" t="str">
            <v/>
          </cell>
          <cell r="F13" t="str">
            <v>4045.5</v>
          </cell>
          <cell r="G13" t="str">
            <v>RMB</v>
          </cell>
          <cell r="H13" t="str">
            <v>1</v>
          </cell>
          <cell r="I13">
            <v>4650</v>
          </cell>
        </row>
        <row r="14">
          <cell r="A14">
            <v>1332964</v>
          </cell>
          <cell r="B14" t="str">
            <v>巴厘岛洲际度假酒店</v>
          </cell>
          <cell r="C14" t="str">
            <v>2247734</v>
          </cell>
          <cell r="D14" t="str">
            <v>1256281</v>
          </cell>
          <cell r="E14" t="str">
            <v/>
          </cell>
          <cell r="F14" t="str">
            <v>5294.06</v>
          </cell>
          <cell r="G14" t="str">
            <v>RMB</v>
          </cell>
          <cell r="H14" t="str">
            <v>1</v>
          </cell>
          <cell r="I14">
            <v>6243</v>
          </cell>
        </row>
        <row r="15">
          <cell r="A15">
            <v>1339556</v>
          </cell>
          <cell r="B15" t="str">
            <v>巴厘岛洲际度假酒店</v>
          </cell>
          <cell r="C15" t="str">
            <v>2278315</v>
          </cell>
          <cell r="D15" t="str">
            <v>1258290</v>
          </cell>
          <cell r="E15" t="str">
            <v/>
          </cell>
          <cell r="F15" t="str">
            <v>5380.37</v>
          </cell>
          <cell r="G15" t="str">
            <v>RMB</v>
          </cell>
          <cell r="H15" t="str">
            <v>1</v>
          </cell>
          <cell r="I15">
            <v>6228</v>
          </cell>
        </row>
        <row r="16">
          <cell r="A16">
            <v>1367765</v>
          </cell>
          <cell r="B16" t="str">
            <v>巴厘岛图班哈里斯酒店</v>
          </cell>
          <cell r="C16" t="str">
            <v>2408401</v>
          </cell>
          <cell r="D16" t="str">
            <v>287912</v>
          </cell>
          <cell r="E16" t="str">
            <v/>
          </cell>
          <cell r="F16" t="str">
            <v>240.15</v>
          </cell>
          <cell r="G16" t="str">
            <v>RMB</v>
          </cell>
          <cell r="H16" t="str">
            <v>1</v>
          </cell>
          <cell r="I16">
            <v>276</v>
          </cell>
        </row>
        <row r="17">
          <cell r="A17">
            <v>1365492</v>
          </cell>
          <cell r="B17" t="str">
            <v>巴厘岛图班哈里斯酒店</v>
          </cell>
          <cell r="C17" t="str">
            <v>2399420</v>
          </cell>
          <cell r="D17" t="str">
            <v>287426</v>
          </cell>
          <cell r="E17" t="str">
            <v/>
          </cell>
          <cell r="F17" t="str">
            <v>1623.04</v>
          </cell>
          <cell r="G17" t="str">
            <v>RMB</v>
          </cell>
          <cell r="H17" t="str">
            <v>1</v>
          </cell>
          <cell r="I17">
            <v>1869</v>
          </cell>
        </row>
        <row r="18">
          <cell r="A18">
            <v>1367987</v>
          </cell>
          <cell r="B18" t="str">
            <v>巴厘岛图班哈里斯酒店</v>
          </cell>
          <cell r="C18" t="str">
            <v>2409342</v>
          </cell>
          <cell r="D18" t="str">
            <v/>
          </cell>
          <cell r="E18" t="str">
            <v/>
          </cell>
          <cell r="F18" t="str">
            <v>240.15</v>
          </cell>
          <cell r="G18" t="str">
            <v>RMB</v>
          </cell>
          <cell r="H18" t="str">
            <v>1</v>
          </cell>
          <cell r="I18">
            <v>276</v>
          </cell>
        </row>
        <row r="19">
          <cell r="A19">
            <v>1365517</v>
          </cell>
          <cell r="B19" t="str">
            <v>巴厘岛图班哈里斯酒店</v>
          </cell>
          <cell r="C19" t="str">
            <v>2399580</v>
          </cell>
          <cell r="D19" t="str">
            <v/>
          </cell>
          <cell r="E19" t="str">
            <v/>
          </cell>
          <cell r="F19" t="str">
            <v>1435.47</v>
          </cell>
          <cell r="G19" t="str">
            <v>RMB</v>
          </cell>
          <cell r="H19" t="str">
            <v>1</v>
          </cell>
          <cell r="I19">
            <v>1653</v>
          </cell>
        </row>
        <row r="20">
          <cell r="A20">
            <v>1369201</v>
          </cell>
          <cell r="B20" t="str">
            <v>巴厘岛图班哈里斯酒店</v>
          </cell>
          <cell r="C20" t="str">
            <v>2414769</v>
          </cell>
          <cell r="D20" t="str">
            <v>288206</v>
          </cell>
          <cell r="E20" t="str">
            <v/>
          </cell>
          <cell r="F20" t="str">
            <v>241.2</v>
          </cell>
          <cell r="G20" t="str">
            <v>RMB</v>
          </cell>
          <cell r="H20" t="str">
            <v>1</v>
          </cell>
          <cell r="I20">
            <v>276</v>
          </cell>
        </row>
        <row r="21">
          <cell r="A21">
            <v>1374621</v>
          </cell>
          <cell r="B21" t="str">
            <v>吉隆坡基欧酒店</v>
          </cell>
          <cell r="C21" t="str">
            <v>2454242</v>
          </cell>
          <cell r="D21" t="str">
            <v/>
          </cell>
          <cell r="E21" t="str">
            <v/>
          </cell>
          <cell r="F21" t="str">
            <v>354.24</v>
          </cell>
          <cell r="G21" t="str">
            <v>RMB</v>
          </cell>
          <cell r="H21" t="str">
            <v>1</v>
          </cell>
          <cell r="I21">
            <v>403</v>
          </cell>
        </row>
        <row r="22">
          <cell r="A22">
            <v>1343209</v>
          </cell>
          <cell r="B22" t="str">
            <v>吉隆坡基欧酒店</v>
          </cell>
          <cell r="C22" t="str">
            <v>2293735</v>
          </cell>
          <cell r="D22" t="str">
            <v>9700</v>
          </cell>
          <cell r="E22" t="str">
            <v/>
          </cell>
          <cell r="F22" t="str">
            <v>614.01</v>
          </cell>
          <cell r="G22" t="str">
            <v>RMB</v>
          </cell>
          <cell r="H22" t="str">
            <v>1</v>
          </cell>
          <cell r="I22">
            <v>706</v>
          </cell>
        </row>
        <row r="23">
          <cell r="A23">
            <v>1342405</v>
          </cell>
          <cell r="B23" t="str">
            <v>吉隆坡基欧酒店</v>
          </cell>
          <cell r="C23" t="str">
            <v>2290276</v>
          </cell>
          <cell r="D23" t="str">
            <v>9659</v>
          </cell>
          <cell r="E23" t="str">
            <v/>
          </cell>
          <cell r="F23" t="str">
            <v>608.82</v>
          </cell>
          <cell r="G23" t="str">
            <v>RMB</v>
          </cell>
          <cell r="H23" t="str">
            <v>1</v>
          </cell>
          <cell r="I23">
            <v>704</v>
          </cell>
        </row>
        <row r="24">
          <cell r="A24">
            <v>1355584</v>
          </cell>
          <cell r="B24" t="str">
            <v>济州岛华美达广场大酒店</v>
          </cell>
          <cell r="C24" t="str">
            <v>2345339</v>
          </cell>
          <cell r="D24" t="str">
            <v>1327741</v>
          </cell>
          <cell r="E24" t="str">
            <v/>
          </cell>
          <cell r="F24" t="str">
            <v>2167.05</v>
          </cell>
          <cell r="G24" t="str">
            <v>RMB</v>
          </cell>
          <cell r="H24" t="str">
            <v>1</v>
          </cell>
          <cell r="I24">
            <v>2488</v>
          </cell>
        </row>
        <row r="25">
          <cell r="A25">
            <v>1354213</v>
          </cell>
          <cell r="B25" t="str">
            <v>济州岛华美达广场大酒店</v>
          </cell>
          <cell r="C25" t="str">
            <v>2340039</v>
          </cell>
          <cell r="D25" t="str">
            <v>1327261</v>
          </cell>
          <cell r="E25" t="str">
            <v/>
          </cell>
          <cell r="F25" t="str">
            <v>1062.62</v>
          </cell>
          <cell r="G25" t="str">
            <v>RMB</v>
          </cell>
          <cell r="H25" t="str">
            <v>1</v>
          </cell>
          <cell r="I25">
            <v>1220</v>
          </cell>
        </row>
        <row r="26">
          <cell r="A26">
            <v>1354583</v>
          </cell>
          <cell r="B26" t="str">
            <v>济州岛华美达广场大酒店</v>
          </cell>
          <cell r="C26" t="str">
            <v>2341366</v>
          </cell>
          <cell r="D26" t="str">
            <v>1327422</v>
          </cell>
          <cell r="E26" t="str">
            <v/>
          </cell>
          <cell r="F26" t="str">
            <v>1147.11</v>
          </cell>
          <cell r="G26" t="str">
            <v>RMB</v>
          </cell>
          <cell r="H26" t="str">
            <v>1</v>
          </cell>
          <cell r="I26">
            <v>1317</v>
          </cell>
        </row>
        <row r="27">
          <cell r="A27">
            <v>1356259</v>
          </cell>
          <cell r="B27" t="str">
            <v>济州岛华美达广场大酒店</v>
          </cell>
          <cell r="C27" t="str">
            <v>2348191</v>
          </cell>
          <cell r="D27" t="str">
            <v>1327886</v>
          </cell>
          <cell r="E27" t="str">
            <v/>
          </cell>
          <cell r="F27" t="str">
            <v>5125.84</v>
          </cell>
          <cell r="G27" t="str">
            <v>RMB</v>
          </cell>
          <cell r="H27" t="str">
            <v>1</v>
          </cell>
          <cell r="I27">
            <v>5885</v>
          </cell>
        </row>
        <row r="28">
          <cell r="A28">
            <v>1354539</v>
          </cell>
          <cell r="B28" t="str">
            <v>济州岛华美达广场大酒店</v>
          </cell>
          <cell r="C28" t="str">
            <v>2341202</v>
          </cell>
          <cell r="D28" t="str">
            <v>1327399</v>
          </cell>
          <cell r="E28" t="str">
            <v/>
          </cell>
          <cell r="F28" t="str">
            <v>3031.08</v>
          </cell>
          <cell r="G28" t="str">
            <v>RMB</v>
          </cell>
          <cell r="H28" t="str">
            <v>1</v>
          </cell>
          <cell r="I28">
            <v>3480</v>
          </cell>
        </row>
        <row r="29">
          <cell r="A29">
            <v>1354549</v>
          </cell>
          <cell r="B29" t="str">
            <v>济州岛华美达广场大酒店</v>
          </cell>
          <cell r="C29" t="str">
            <v>2341368</v>
          </cell>
          <cell r="D29" t="str">
            <v>1327423</v>
          </cell>
          <cell r="E29" t="str">
            <v/>
          </cell>
          <cell r="F29" t="str">
            <v>935.45</v>
          </cell>
          <cell r="G29" t="str">
            <v>RMB</v>
          </cell>
          <cell r="H29" t="str">
            <v>1</v>
          </cell>
          <cell r="I29">
            <v>1074</v>
          </cell>
        </row>
        <row r="30">
          <cell r="A30">
            <v>1355969</v>
          </cell>
          <cell r="B30" t="str">
            <v>济州岛华美达广场大酒店</v>
          </cell>
          <cell r="C30" t="str">
            <v>2346934</v>
          </cell>
          <cell r="D30" t="str">
            <v>1327830</v>
          </cell>
          <cell r="E30" t="str">
            <v/>
          </cell>
          <cell r="F30" t="str">
            <v>1809.94</v>
          </cell>
          <cell r="G30" t="str">
            <v>RMB</v>
          </cell>
          <cell r="H30" t="str">
            <v>1</v>
          </cell>
          <cell r="I30">
            <v>2078</v>
          </cell>
        </row>
        <row r="31">
          <cell r="A31">
            <v>1369137</v>
          </cell>
          <cell r="B31" t="str">
            <v>吉隆坡黄金棕榈度假村</v>
          </cell>
          <cell r="C31" t="str">
            <v>2414481</v>
          </cell>
          <cell r="D31" t="str">
            <v>469961</v>
          </cell>
          <cell r="E31" t="str">
            <v/>
          </cell>
          <cell r="F31" t="str">
            <v>696.5</v>
          </cell>
          <cell r="G31" t="str">
            <v>RMB</v>
          </cell>
          <cell r="H31" t="str">
            <v>1</v>
          </cell>
          <cell r="I31">
            <v>797</v>
          </cell>
        </row>
        <row r="32">
          <cell r="A32">
            <v>1338689</v>
          </cell>
          <cell r="B32" t="str">
            <v>新加坡庄家大酒店</v>
          </cell>
          <cell r="C32" t="str">
            <v>2274496</v>
          </cell>
          <cell r="D32" t="str">
            <v>R18/0720/06051586</v>
          </cell>
          <cell r="E32" t="str">
            <v/>
          </cell>
          <cell r="F32" t="str">
            <v>2876.72</v>
          </cell>
          <cell r="G32" t="str">
            <v>RMB</v>
          </cell>
          <cell r="H32" t="str">
            <v>1</v>
          </cell>
          <cell r="I32">
            <v>3328</v>
          </cell>
        </row>
        <row r="33">
          <cell r="A33">
            <v>1333399</v>
          </cell>
          <cell r="B33" t="str">
            <v>新加坡庄家大酒店</v>
          </cell>
          <cell r="C33" t="str">
            <v>2249246</v>
          </cell>
          <cell r="D33" t="str">
            <v>R18/0709/073508181</v>
          </cell>
          <cell r="E33" t="str">
            <v/>
          </cell>
          <cell r="F33" t="str">
            <v>5617.15</v>
          </cell>
          <cell r="G33" t="str">
            <v>RMB</v>
          </cell>
          <cell r="H33" t="str">
            <v>1</v>
          </cell>
          <cell r="I33">
            <v>6624</v>
          </cell>
        </row>
        <row r="34">
          <cell r="A34">
            <v>1350183</v>
          </cell>
          <cell r="B34" t="str">
            <v>新加坡庄家大酒店</v>
          </cell>
          <cell r="C34" t="str">
            <v>2323151</v>
          </cell>
          <cell r="D34" t="str">
            <v>R18/0809/153527437</v>
          </cell>
          <cell r="E34" t="str">
            <v/>
          </cell>
          <cell r="F34" t="str">
            <v>725.54</v>
          </cell>
          <cell r="G34" t="str">
            <v>RMB</v>
          </cell>
          <cell r="H34" t="str">
            <v>1</v>
          </cell>
          <cell r="I34">
            <v>833</v>
          </cell>
        </row>
        <row r="35">
          <cell r="A35">
            <v>1350187</v>
          </cell>
          <cell r="B35" t="str">
            <v>新加坡庄家大酒店</v>
          </cell>
          <cell r="C35" t="str">
            <v>2323167</v>
          </cell>
          <cell r="D35" t="str">
            <v>R18/0809/15352815</v>
          </cell>
          <cell r="E35" t="str">
            <v/>
          </cell>
          <cell r="F35" t="str">
            <v>725.54</v>
          </cell>
          <cell r="G35" t="str">
            <v>RMB</v>
          </cell>
          <cell r="H35" t="str">
            <v>1</v>
          </cell>
          <cell r="I35">
            <v>833</v>
          </cell>
        </row>
        <row r="36">
          <cell r="A36">
            <v>1356776</v>
          </cell>
          <cell r="B36" t="str">
            <v>吉隆坡宴宾雅酒店</v>
          </cell>
          <cell r="C36" t="str">
            <v>2350436</v>
          </cell>
          <cell r="D36" t="str">
            <v>4224414</v>
          </cell>
          <cell r="E36" t="str">
            <v/>
          </cell>
          <cell r="F36" t="str">
            <v>386.72</v>
          </cell>
          <cell r="G36" t="str">
            <v>RMB</v>
          </cell>
          <cell r="H36" t="str">
            <v>1</v>
          </cell>
          <cell r="I36">
            <v>444</v>
          </cell>
        </row>
        <row r="37">
          <cell r="A37">
            <v>1357267</v>
          </cell>
          <cell r="B37" t="str">
            <v>吉隆坡宴宾雅酒店</v>
          </cell>
          <cell r="C37" t="str">
            <v>2352575</v>
          </cell>
          <cell r="D37" t="str">
            <v>041/2352575</v>
          </cell>
          <cell r="E37" t="str">
            <v/>
          </cell>
          <cell r="F37" t="str">
            <v>1160.17</v>
          </cell>
          <cell r="G37" t="str">
            <v>RMB</v>
          </cell>
          <cell r="H37" t="str">
            <v>1</v>
          </cell>
          <cell r="I37">
            <v>1332</v>
          </cell>
        </row>
        <row r="38">
          <cell r="A38">
            <v>1357141</v>
          </cell>
          <cell r="B38" t="str">
            <v>吉隆坡宴宾雅酒店</v>
          </cell>
          <cell r="C38" t="str">
            <v>2351981</v>
          </cell>
          <cell r="D38" t="str">
            <v>4233433</v>
          </cell>
          <cell r="E38" t="str">
            <v/>
          </cell>
          <cell r="F38" t="str">
            <v>1546.9</v>
          </cell>
          <cell r="G38" t="str">
            <v>RMB</v>
          </cell>
          <cell r="H38" t="str">
            <v>1</v>
          </cell>
          <cell r="I38">
            <v>1776</v>
          </cell>
        </row>
        <row r="39">
          <cell r="A39">
            <v>1363650</v>
          </cell>
          <cell r="B39" t="str">
            <v>吉隆坡宴宾雅酒店</v>
          </cell>
          <cell r="C39" t="str">
            <v>2389191</v>
          </cell>
          <cell r="D39" t="str">
            <v>4117911</v>
          </cell>
          <cell r="E39" t="str">
            <v/>
          </cell>
          <cell r="F39" t="str">
            <v>449.93</v>
          </cell>
          <cell r="G39" t="str">
            <v>RMB</v>
          </cell>
          <cell r="H39" t="str">
            <v>1</v>
          </cell>
          <cell r="I39">
            <v>518</v>
          </cell>
        </row>
        <row r="40">
          <cell r="A40">
            <v>1377069</v>
          </cell>
          <cell r="B40" t="str">
            <v>吉隆坡宴宾雅酒店</v>
          </cell>
          <cell r="C40" t="str">
            <v>2471215</v>
          </cell>
          <cell r="D40" t="str">
            <v/>
          </cell>
          <cell r="E40" t="str">
            <v/>
          </cell>
          <cell r="F40" t="str">
            <v>1197.27</v>
          </cell>
          <cell r="G40" t="str">
            <v>RMB</v>
          </cell>
          <cell r="H40" t="str">
            <v>1</v>
          </cell>
          <cell r="I40">
            <v>1368</v>
          </cell>
        </row>
        <row r="41">
          <cell r="A41">
            <v>1346034</v>
          </cell>
          <cell r="B41" t="str">
            <v>吉隆坡宴宾雅酒店</v>
          </cell>
          <cell r="C41" t="str">
            <v>2306120</v>
          </cell>
          <cell r="D41" t="str">
            <v>4061669</v>
          </cell>
          <cell r="E41" t="str">
            <v/>
          </cell>
          <cell r="F41" t="str">
            <v>1293.44</v>
          </cell>
          <cell r="G41" t="str">
            <v>RMB</v>
          </cell>
          <cell r="H41" t="str">
            <v>1</v>
          </cell>
          <cell r="I41">
            <v>1485</v>
          </cell>
        </row>
        <row r="42">
          <cell r="A42">
            <v>1368101</v>
          </cell>
          <cell r="B42" t="str">
            <v>吉隆坡宴宾雅酒店</v>
          </cell>
          <cell r="C42" t="str">
            <v>2409690</v>
          </cell>
          <cell r="D42" t="str">
            <v>4172418</v>
          </cell>
          <cell r="E42" t="str">
            <v/>
          </cell>
          <cell r="F42" t="str">
            <v>777.87</v>
          </cell>
          <cell r="G42" t="str">
            <v>RMB</v>
          </cell>
          <cell r="H42" t="str">
            <v>1</v>
          </cell>
          <cell r="I42">
            <v>894</v>
          </cell>
        </row>
        <row r="43">
          <cell r="A43">
            <v>1359856</v>
          </cell>
          <cell r="B43" t="str">
            <v>吉隆坡宴宾雅酒店</v>
          </cell>
          <cell r="C43" t="str">
            <v>2367412</v>
          </cell>
          <cell r="D43" t="str">
            <v/>
          </cell>
          <cell r="E43" t="str">
            <v/>
          </cell>
          <cell r="F43" t="str">
            <v>1139.27</v>
          </cell>
          <cell r="G43" t="str">
            <v>RMB</v>
          </cell>
          <cell r="H43" t="str">
            <v>1</v>
          </cell>
          <cell r="I43">
            <v>1308</v>
          </cell>
        </row>
        <row r="44">
          <cell r="A44">
            <v>1348950</v>
          </cell>
          <cell r="B44" t="str">
            <v>吉隆坡宴宾雅酒店</v>
          </cell>
          <cell r="C44" t="str">
            <v>2318009</v>
          </cell>
          <cell r="D44" t="str">
            <v/>
          </cell>
          <cell r="E44" t="str">
            <v/>
          </cell>
          <cell r="F44" t="str">
            <v>1126.2</v>
          </cell>
          <cell r="G44" t="str">
            <v>RMB</v>
          </cell>
          <cell r="H44" t="str">
            <v>1</v>
          </cell>
          <cell r="I44">
            <v>1293</v>
          </cell>
        </row>
        <row r="45">
          <cell r="A45">
            <v>1377068</v>
          </cell>
          <cell r="B45" t="str">
            <v>吉隆坡宴宾雅酒店</v>
          </cell>
          <cell r="C45" t="str">
            <v>2471212</v>
          </cell>
          <cell r="D45" t="str">
            <v/>
          </cell>
          <cell r="E45" t="str">
            <v/>
          </cell>
          <cell r="F45" t="str">
            <v>1197.27</v>
          </cell>
          <cell r="G45" t="str">
            <v>RMB</v>
          </cell>
          <cell r="H45" t="str">
            <v>1</v>
          </cell>
          <cell r="I45">
            <v>1368</v>
          </cell>
        </row>
        <row r="46">
          <cell r="A46">
            <v>1350527</v>
          </cell>
          <cell r="B46" t="str">
            <v>吉隆坡宴宾雅酒店</v>
          </cell>
          <cell r="C46" t="str">
            <v>2324149</v>
          </cell>
          <cell r="D46" t="str">
            <v>4067400,4067401</v>
          </cell>
          <cell r="E46" t="str">
            <v/>
          </cell>
          <cell r="F46" t="str">
            <v>877.97</v>
          </cell>
          <cell r="G46" t="str">
            <v>RMB</v>
          </cell>
          <cell r="H46" t="str">
            <v>1</v>
          </cell>
          <cell r="I46">
            <v>1008</v>
          </cell>
        </row>
        <row r="47">
          <cell r="A47">
            <v>1355459</v>
          </cell>
          <cell r="B47" t="str">
            <v>吉隆坡宴宾雅酒店</v>
          </cell>
          <cell r="C47" t="str">
            <v>2344884</v>
          </cell>
          <cell r="D47" t="str">
            <v>4085416</v>
          </cell>
          <cell r="E47" t="str">
            <v/>
          </cell>
          <cell r="F47" t="str">
            <v>432.02</v>
          </cell>
          <cell r="G47" t="str">
            <v>RMB</v>
          </cell>
          <cell r="H47" t="str">
            <v>1</v>
          </cell>
          <cell r="I47">
            <v>496</v>
          </cell>
        </row>
        <row r="48">
          <cell r="A48">
            <v>1361718</v>
          </cell>
          <cell r="B48" t="str">
            <v>吉隆坡宴宾雅酒店</v>
          </cell>
          <cell r="C48" t="str">
            <v>2377505</v>
          </cell>
          <cell r="D48" t="str">
            <v>4102154</v>
          </cell>
          <cell r="E48" t="str">
            <v/>
          </cell>
          <cell r="F48" t="str">
            <v>757.74</v>
          </cell>
          <cell r="G48" t="str">
            <v>RMB</v>
          </cell>
          <cell r="H48" t="str">
            <v>1</v>
          </cell>
          <cell r="I48">
            <v>876</v>
          </cell>
        </row>
        <row r="49">
          <cell r="A49">
            <v>1347787</v>
          </cell>
          <cell r="B49" t="str">
            <v>吉隆坡宴宾雅酒店</v>
          </cell>
          <cell r="C49" t="str">
            <v>2313534</v>
          </cell>
          <cell r="D49" t="str">
            <v>4067402</v>
          </cell>
          <cell r="E49" t="str">
            <v/>
          </cell>
          <cell r="F49" t="str">
            <v>771.71</v>
          </cell>
          <cell r="G49" t="str">
            <v>RMB</v>
          </cell>
          <cell r="H49" t="str">
            <v>1</v>
          </cell>
          <cell r="I49">
            <v>886</v>
          </cell>
        </row>
        <row r="50">
          <cell r="A50">
            <v>1364744</v>
          </cell>
          <cell r="B50" t="str">
            <v>吉隆坡宴宾雅酒店</v>
          </cell>
          <cell r="C50" t="str">
            <v>2395347</v>
          </cell>
          <cell r="D50" t="str">
            <v/>
          </cell>
          <cell r="E50" t="str">
            <v/>
          </cell>
          <cell r="F50" t="str">
            <v>1623.98</v>
          </cell>
          <cell r="G50" t="str">
            <v>RMB</v>
          </cell>
          <cell r="H50" t="str">
            <v>1</v>
          </cell>
          <cell r="I50">
            <v>1866</v>
          </cell>
        </row>
        <row r="51">
          <cell r="A51">
            <v>1344756</v>
          </cell>
          <cell r="B51" t="str">
            <v>吉隆坡宴宾雅酒店</v>
          </cell>
          <cell r="C51" t="str">
            <v>2300380</v>
          </cell>
          <cell r="D51" t="str">
            <v>4067159</v>
          </cell>
          <cell r="E51" t="str">
            <v/>
          </cell>
          <cell r="F51" t="str">
            <v>748.8</v>
          </cell>
          <cell r="G51" t="str">
            <v>RMB</v>
          </cell>
          <cell r="H51" t="str">
            <v>1</v>
          </cell>
          <cell r="I51">
            <v>860</v>
          </cell>
        </row>
        <row r="52">
          <cell r="A52">
            <v>1347652</v>
          </cell>
          <cell r="B52" t="str">
            <v>吉隆坡宴宾雅酒店</v>
          </cell>
          <cell r="C52" t="str">
            <v>2312970</v>
          </cell>
          <cell r="D52" t="str">
            <v>4217916</v>
          </cell>
          <cell r="E52" t="str">
            <v/>
          </cell>
          <cell r="F52" t="str">
            <v>1298.66</v>
          </cell>
          <cell r="G52" t="str">
            <v>RMB</v>
          </cell>
          <cell r="H52" t="str">
            <v>1</v>
          </cell>
          <cell r="I52">
            <v>1491</v>
          </cell>
        </row>
        <row r="53">
          <cell r="A53">
            <v>1365112</v>
          </cell>
          <cell r="B53" t="str">
            <v>首尔东大门贝斯特韦斯特阿里郎希尔酒店</v>
          </cell>
          <cell r="C53" t="str">
            <v>2397238</v>
          </cell>
          <cell r="D53" t="str">
            <v>18172025</v>
          </cell>
          <cell r="E53" t="str">
            <v/>
          </cell>
          <cell r="F53" t="str">
            <v>442.11</v>
          </cell>
          <cell r="G53" t="str">
            <v>RMB</v>
          </cell>
          <cell r="H53" t="str">
            <v>1</v>
          </cell>
          <cell r="I53">
            <v>508</v>
          </cell>
        </row>
        <row r="54">
          <cell r="A54">
            <v>1350660</v>
          </cell>
          <cell r="B54" t="str">
            <v>首尔东大门贝斯特韦斯特阿里郎希尔酒店</v>
          </cell>
          <cell r="C54" t="str">
            <v>2324830</v>
          </cell>
          <cell r="D54" t="str">
            <v>18168403</v>
          </cell>
          <cell r="E54" t="str">
            <v/>
          </cell>
          <cell r="F54" t="str">
            <v>2494.54</v>
          </cell>
          <cell r="G54" t="str">
            <v>RMB</v>
          </cell>
          <cell r="H54" t="str">
            <v>1</v>
          </cell>
          <cell r="I54">
            <v>2864</v>
          </cell>
        </row>
        <row r="55">
          <cell r="A55">
            <v>1352979</v>
          </cell>
          <cell r="B55" t="str">
            <v>首尔东大门贝斯特韦斯特阿里郎希尔酒店</v>
          </cell>
          <cell r="C55" t="str">
            <v>2334075</v>
          </cell>
          <cell r="D55" t="str">
            <v>18169463</v>
          </cell>
          <cell r="E55" t="str">
            <v/>
          </cell>
          <cell r="F55" t="str">
            <v>2043.37</v>
          </cell>
          <cell r="G55" t="str">
            <v>RMB</v>
          </cell>
          <cell r="H55" t="str">
            <v>1</v>
          </cell>
          <cell r="I55">
            <v>2346</v>
          </cell>
        </row>
        <row r="56">
          <cell r="A56">
            <v>1351955</v>
          </cell>
          <cell r="B56" t="str">
            <v>首尔东大门贝斯特韦斯特阿里郎希尔酒店</v>
          </cell>
          <cell r="C56" t="str">
            <v>2329120</v>
          </cell>
          <cell r="D56" t="str">
            <v>18168694</v>
          </cell>
          <cell r="E56" t="str">
            <v/>
          </cell>
          <cell r="F56" t="str">
            <v>1695.84</v>
          </cell>
          <cell r="G56" t="str">
            <v>RMB</v>
          </cell>
          <cell r="H56" t="str">
            <v>1</v>
          </cell>
          <cell r="I56">
            <v>1947</v>
          </cell>
        </row>
        <row r="57">
          <cell r="A57">
            <v>1350969</v>
          </cell>
          <cell r="B57" t="str">
            <v>首尔东大门贝斯特韦斯特阿里郎希尔酒店</v>
          </cell>
          <cell r="C57" t="str">
            <v>2325912</v>
          </cell>
          <cell r="D57" t="str">
            <v>18168532</v>
          </cell>
          <cell r="E57" t="str">
            <v/>
          </cell>
          <cell r="F57" t="str">
            <v>562.67</v>
          </cell>
          <cell r="G57" t="str">
            <v>RMB</v>
          </cell>
          <cell r="H57" t="str">
            <v>1</v>
          </cell>
          <cell r="I57">
            <v>646</v>
          </cell>
        </row>
        <row r="58">
          <cell r="A58">
            <v>1377071</v>
          </cell>
          <cell r="B58" t="str">
            <v>哥打京那巴鲁艾美酒店</v>
          </cell>
          <cell r="C58" t="str">
            <v>2471219</v>
          </cell>
          <cell r="D58" t="str">
            <v/>
          </cell>
          <cell r="E58" t="str">
            <v/>
          </cell>
          <cell r="F58" t="str">
            <v>1284.79</v>
          </cell>
          <cell r="G58" t="str">
            <v>RMB</v>
          </cell>
          <cell r="H58" t="str">
            <v>1</v>
          </cell>
          <cell r="I58">
            <v>1468</v>
          </cell>
        </row>
        <row r="59">
          <cell r="A59">
            <v>1355236</v>
          </cell>
          <cell r="B59" t="str">
            <v>哥打京那巴鲁艾美酒店</v>
          </cell>
          <cell r="C59" t="str">
            <v>2343888</v>
          </cell>
          <cell r="D59" t="str">
            <v>651256</v>
          </cell>
          <cell r="E59" t="str">
            <v/>
          </cell>
          <cell r="F59" t="str">
            <v>1374.44</v>
          </cell>
          <cell r="G59" t="str">
            <v>RMB</v>
          </cell>
          <cell r="H59" t="str">
            <v>1</v>
          </cell>
          <cell r="I59">
            <v>1578</v>
          </cell>
        </row>
        <row r="60">
          <cell r="A60">
            <v>1365670</v>
          </cell>
          <cell r="B60" t="str">
            <v>哥打京那巴鲁艾美酒店</v>
          </cell>
          <cell r="C60" t="str">
            <v>2400198</v>
          </cell>
          <cell r="D60" t="str">
            <v>654059</v>
          </cell>
          <cell r="E60" t="str">
            <v/>
          </cell>
          <cell r="F60" t="str">
            <v>1776.75</v>
          </cell>
          <cell r="G60" t="str">
            <v>RMB</v>
          </cell>
          <cell r="H60" t="str">
            <v>1</v>
          </cell>
          <cell r="I60">
            <v>2046</v>
          </cell>
        </row>
        <row r="61">
          <cell r="A61">
            <v>1347569</v>
          </cell>
          <cell r="B61" t="str">
            <v>岘港萨诺瓦酒店</v>
          </cell>
          <cell r="C61" t="str">
            <v>2312691</v>
          </cell>
          <cell r="D61" t="str">
            <v>210701</v>
          </cell>
          <cell r="E61" t="str">
            <v/>
          </cell>
          <cell r="F61" t="str">
            <v>3497.94</v>
          </cell>
          <cell r="G61" t="str">
            <v>RMB</v>
          </cell>
          <cell r="H61" t="str">
            <v>1</v>
          </cell>
          <cell r="I61">
            <v>4016</v>
          </cell>
        </row>
        <row r="62">
          <cell r="A62">
            <v>1365523</v>
          </cell>
          <cell r="B62" t="str">
            <v>吉隆坡双威克里欧酒店</v>
          </cell>
          <cell r="C62" t="str">
            <v>2399629</v>
          </cell>
          <cell r="D62" t="str">
            <v/>
          </cell>
          <cell r="E62" t="str">
            <v/>
          </cell>
          <cell r="F62" t="str">
            <v>3272.13</v>
          </cell>
          <cell r="G62" t="str">
            <v>RMB</v>
          </cell>
          <cell r="H62" t="str">
            <v>1</v>
          </cell>
          <cell r="I62">
            <v>3768</v>
          </cell>
        </row>
        <row r="63">
          <cell r="A63">
            <v>1315683</v>
          </cell>
          <cell r="B63" t="str">
            <v>甲米奥南菲奥雷度假村</v>
          </cell>
          <cell r="C63" t="str">
            <v>2177750</v>
          </cell>
          <cell r="D63" t="str">
            <v>13338</v>
          </cell>
          <cell r="E63" t="str">
            <v/>
          </cell>
          <cell r="F63" t="str">
            <v>1497.14</v>
          </cell>
          <cell r="G63" t="str">
            <v>RMB</v>
          </cell>
          <cell r="H63" t="str">
            <v>1</v>
          </cell>
          <cell r="I63">
            <v>1826</v>
          </cell>
        </row>
        <row r="64">
          <cell r="A64">
            <v>1350671</v>
          </cell>
          <cell r="B64" t="str">
            <v>生活亚洲度假酒店</v>
          </cell>
          <cell r="C64" t="str">
            <v>2324843</v>
          </cell>
          <cell r="D64" t="str">
            <v>0007602</v>
          </cell>
          <cell r="E64" t="str">
            <v/>
          </cell>
          <cell r="F64" t="str">
            <v>520.86</v>
          </cell>
          <cell r="G64" t="str">
            <v>RMB</v>
          </cell>
          <cell r="H64" t="str">
            <v>1</v>
          </cell>
          <cell r="I64">
            <v>598</v>
          </cell>
        </row>
        <row r="65">
          <cell r="A65">
            <v>1354612</v>
          </cell>
          <cell r="B65" t="str">
            <v>釜山宜必思釜大使酒店</v>
          </cell>
          <cell r="C65" t="str">
            <v>2341462</v>
          </cell>
          <cell r="D65" t="str">
            <v>1489584</v>
          </cell>
          <cell r="E65" t="str">
            <v/>
          </cell>
          <cell r="F65" t="str">
            <v>2406.57</v>
          </cell>
          <cell r="G65" t="str">
            <v>RMB</v>
          </cell>
          <cell r="H65" t="str">
            <v>1</v>
          </cell>
          <cell r="I65">
            <v>2763</v>
          </cell>
        </row>
        <row r="66">
          <cell r="A66">
            <v>1356515</v>
          </cell>
          <cell r="B66" t="str">
            <v>釜山宜必思釜大使酒店</v>
          </cell>
          <cell r="C66" t="str">
            <v>2349318</v>
          </cell>
          <cell r="D66" t="str">
            <v>1492339</v>
          </cell>
          <cell r="E66" t="str">
            <v/>
          </cell>
          <cell r="F66" t="str">
            <v>1285.6</v>
          </cell>
          <cell r="G66" t="str">
            <v>RMB</v>
          </cell>
          <cell r="H66" t="str">
            <v>1</v>
          </cell>
          <cell r="I66">
            <v>1476</v>
          </cell>
        </row>
        <row r="67">
          <cell r="A67">
            <v>1352582</v>
          </cell>
          <cell r="B67" t="str">
            <v>釜山宜必思釜大使酒店</v>
          </cell>
          <cell r="C67" t="str">
            <v>2332151</v>
          </cell>
          <cell r="D67" t="str">
            <v>1486918</v>
          </cell>
          <cell r="E67" t="str">
            <v/>
          </cell>
          <cell r="F67" t="str">
            <v>869.26</v>
          </cell>
          <cell r="G67" t="str">
            <v>RMB</v>
          </cell>
          <cell r="H67" t="str">
            <v>1</v>
          </cell>
          <cell r="I67">
            <v>998</v>
          </cell>
        </row>
        <row r="68">
          <cell r="A68">
            <v>1356194</v>
          </cell>
          <cell r="B68" t="str">
            <v>巴厘岛卡简尼莫酒店</v>
          </cell>
          <cell r="C68" t="str">
            <v>2347829</v>
          </cell>
          <cell r="D68" t="str">
            <v>41371</v>
          </cell>
          <cell r="E68" t="str">
            <v/>
          </cell>
          <cell r="F68" t="str">
            <v>2290.73</v>
          </cell>
          <cell r="G68" t="str">
            <v>RMB</v>
          </cell>
          <cell r="H68" t="str">
            <v>1</v>
          </cell>
          <cell r="I68">
            <v>2630</v>
          </cell>
        </row>
        <row r="69">
          <cell r="A69">
            <v>1353959</v>
          </cell>
          <cell r="B69" t="str">
            <v>济州新罗舒泰酒店</v>
          </cell>
          <cell r="C69" t="str">
            <v>2339080</v>
          </cell>
          <cell r="D69" t="str">
            <v/>
          </cell>
          <cell r="E69" t="str">
            <v/>
          </cell>
          <cell r="F69" t="str">
            <v>2069.5</v>
          </cell>
          <cell r="G69" t="str">
            <v>RMB</v>
          </cell>
          <cell r="H69" t="str">
            <v>1</v>
          </cell>
          <cell r="I69">
            <v>2376</v>
          </cell>
        </row>
        <row r="70">
          <cell r="A70">
            <v>1356564</v>
          </cell>
          <cell r="B70" t="str">
            <v>济州新罗舒泰酒店</v>
          </cell>
          <cell r="C70" t="str">
            <v>2349499</v>
          </cell>
          <cell r="D70" t="str">
            <v>311779</v>
          </cell>
          <cell r="E70" t="str">
            <v/>
          </cell>
          <cell r="F70" t="str">
            <v>1502.48</v>
          </cell>
          <cell r="G70" t="str">
            <v>RMB</v>
          </cell>
          <cell r="H70" t="str">
            <v>1</v>
          </cell>
          <cell r="I70">
            <v>1725</v>
          </cell>
        </row>
        <row r="71">
          <cell r="A71">
            <v>1354394</v>
          </cell>
          <cell r="B71" t="str">
            <v>济州新罗舒泰酒店</v>
          </cell>
          <cell r="C71" t="str">
            <v>2340632</v>
          </cell>
          <cell r="D71" t="str">
            <v>311183</v>
          </cell>
          <cell r="E71" t="str">
            <v/>
          </cell>
          <cell r="F71" t="str">
            <v>1001.65</v>
          </cell>
          <cell r="G71" t="str">
            <v>RMB</v>
          </cell>
          <cell r="H71" t="str">
            <v>1</v>
          </cell>
          <cell r="I71">
            <v>1150</v>
          </cell>
        </row>
        <row r="72">
          <cell r="A72">
            <v>1368363</v>
          </cell>
          <cell r="B72" t="str">
            <v>济州新罗舒泰酒店</v>
          </cell>
          <cell r="C72" t="str">
            <v>2411028</v>
          </cell>
          <cell r="D72" t="str">
            <v/>
          </cell>
          <cell r="E72" t="str">
            <v/>
          </cell>
          <cell r="F72" t="str">
            <v>634.67</v>
          </cell>
          <cell r="G72" t="str">
            <v>RMB</v>
          </cell>
          <cell r="H72" t="str">
            <v>1</v>
          </cell>
          <cell r="I72">
            <v>728</v>
          </cell>
        </row>
        <row r="73">
          <cell r="A73">
            <v>1366602</v>
          </cell>
          <cell r="B73" t="str">
            <v>济州新罗舒泰酒店</v>
          </cell>
          <cell r="C73" t="str">
            <v>2403774</v>
          </cell>
          <cell r="D73" t="str">
            <v>316746</v>
          </cell>
          <cell r="E73" t="str">
            <v/>
          </cell>
          <cell r="F73" t="str">
            <v>572.53</v>
          </cell>
          <cell r="G73" t="str">
            <v>RMB</v>
          </cell>
          <cell r="H73" t="str">
            <v>1</v>
          </cell>
          <cell r="I73">
            <v>658</v>
          </cell>
        </row>
        <row r="74">
          <cell r="A74">
            <v>1358890</v>
          </cell>
          <cell r="B74" t="str">
            <v>济州新罗舒泰酒店</v>
          </cell>
          <cell r="C74" t="str">
            <v>2361372</v>
          </cell>
          <cell r="D74" t="str">
            <v/>
          </cell>
          <cell r="E74" t="str">
            <v/>
          </cell>
          <cell r="F74" t="str">
            <v>574.86</v>
          </cell>
          <cell r="G74" t="str">
            <v>RMB</v>
          </cell>
          <cell r="H74" t="str">
            <v>1</v>
          </cell>
          <cell r="I74">
            <v>660</v>
          </cell>
        </row>
        <row r="75">
          <cell r="A75">
            <v>1350775</v>
          </cell>
          <cell r="B75" t="str">
            <v>济州新罗舒泰酒店</v>
          </cell>
          <cell r="C75" t="str">
            <v>2325168</v>
          </cell>
          <cell r="D75" t="str">
            <v>041/2325168</v>
          </cell>
          <cell r="E75" t="str">
            <v/>
          </cell>
          <cell r="F75" t="str">
            <v>574.86</v>
          </cell>
          <cell r="G75" t="str">
            <v>RMB</v>
          </cell>
          <cell r="H75" t="str">
            <v>1</v>
          </cell>
          <cell r="I75">
            <v>660</v>
          </cell>
        </row>
        <row r="76">
          <cell r="A76">
            <v>1356575</v>
          </cell>
          <cell r="B76" t="str">
            <v>济州新罗舒泰酒店</v>
          </cell>
          <cell r="C76" t="str">
            <v>2349535</v>
          </cell>
          <cell r="D76" t="str">
            <v>311782</v>
          </cell>
          <cell r="E76" t="str">
            <v/>
          </cell>
          <cell r="F76" t="str">
            <v>1502.48</v>
          </cell>
          <cell r="G76" t="str">
            <v>RMB</v>
          </cell>
          <cell r="H76" t="str">
            <v>1</v>
          </cell>
          <cell r="I76">
            <v>1725</v>
          </cell>
        </row>
        <row r="77">
          <cell r="A77">
            <v>1353733</v>
          </cell>
          <cell r="B77" t="str">
            <v>济州新罗舒泰酒店</v>
          </cell>
          <cell r="C77" t="str">
            <v>2338187</v>
          </cell>
          <cell r="D77" t="str">
            <v>15360620</v>
          </cell>
          <cell r="E77" t="str">
            <v/>
          </cell>
          <cell r="F77" t="str">
            <v>1568.67</v>
          </cell>
          <cell r="G77" t="str">
            <v>RMB</v>
          </cell>
          <cell r="H77" t="str">
            <v>1</v>
          </cell>
          <cell r="I77">
            <v>1801</v>
          </cell>
        </row>
        <row r="78">
          <cell r="A78">
            <v>1363545</v>
          </cell>
          <cell r="B78" t="str">
            <v>济州新罗舒泰酒店</v>
          </cell>
          <cell r="C78" t="str">
            <v>2388596</v>
          </cell>
          <cell r="D78" t="str">
            <v>315077</v>
          </cell>
          <cell r="E78" t="str">
            <v/>
          </cell>
          <cell r="F78" t="str">
            <v>2390.39</v>
          </cell>
          <cell r="G78" t="str">
            <v>RMB</v>
          </cell>
          <cell r="H78" t="str">
            <v>1</v>
          </cell>
          <cell r="I78">
            <v>2752</v>
          </cell>
        </row>
        <row r="79">
          <cell r="A79">
            <v>1353472</v>
          </cell>
          <cell r="B79" t="str">
            <v>济州新罗舒泰酒店</v>
          </cell>
          <cell r="C79" t="str">
            <v>2336460</v>
          </cell>
          <cell r="D79" t="str">
            <v>041/2336460</v>
          </cell>
          <cell r="E79" t="str">
            <v/>
          </cell>
          <cell r="F79" t="str">
            <v>619.28</v>
          </cell>
          <cell r="G79" t="str">
            <v>RMB</v>
          </cell>
          <cell r="H79" t="str">
            <v>1</v>
          </cell>
          <cell r="I79">
            <v>711</v>
          </cell>
        </row>
        <row r="80">
          <cell r="A80">
            <v>1347850</v>
          </cell>
          <cell r="B80" t="str">
            <v>济州新罗舒泰酒店</v>
          </cell>
          <cell r="C80" t="str">
            <v>2313829</v>
          </cell>
          <cell r="D80" t="str">
            <v>309160</v>
          </cell>
          <cell r="E80" t="str">
            <v/>
          </cell>
          <cell r="F80" t="str">
            <v>1077.43</v>
          </cell>
          <cell r="G80" t="str">
            <v>RMB</v>
          </cell>
          <cell r="H80" t="str">
            <v>1</v>
          </cell>
          <cell r="I80">
            <v>1237</v>
          </cell>
        </row>
        <row r="81">
          <cell r="A81">
            <v>1355670</v>
          </cell>
          <cell r="B81" t="str">
            <v>济州新罗舒泰酒店</v>
          </cell>
          <cell r="C81" t="str">
            <v>2345685</v>
          </cell>
          <cell r="D81" t="str">
            <v>311539</v>
          </cell>
          <cell r="E81" t="str">
            <v/>
          </cell>
          <cell r="F81" t="str">
            <v>1507.7</v>
          </cell>
          <cell r="G81" t="str">
            <v>RMB</v>
          </cell>
          <cell r="H81" t="str">
            <v>1</v>
          </cell>
          <cell r="I81">
            <v>1731</v>
          </cell>
        </row>
        <row r="82">
          <cell r="A82">
            <v>1349948</v>
          </cell>
          <cell r="B82" t="str">
            <v>济州新罗舒泰酒店</v>
          </cell>
          <cell r="C82" t="str">
            <v>2322246</v>
          </cell>
          <cell r="D82" t="str">
            <v/>
          </cell>
          <cell r="E82" t="str">
            <v/>
          </cell>
          <cell r="F82" t="str">
            <v>504.31</v>
          </cell>
          <cell r="G82" t="str">
            <v>RMB</v>
          </cell>
          <cell r="H82" t="str">
            <v>1</v>
          </cell>
          <cell r="I82">
            <v>579</v>
          </cell>
        </row>
        <row r="83">
          <cell r="A83">
            <v>1356091</v>
          </cell>
          <cell r="B83" t="str">
            <v>济州新罗舒泰酒店</v>
          </cell>
          <cell r="C83" t="str">
            <v>2347496</v>
          </cell>
          <cell r="D83" t="str">
            <v/>
          </cell>
          <cell r="E83" t="str">
            <v/>
          </cell>
          <cell r="F83" t="str">
            <v>1568.67</v>
          </cell>
          <cell r="G83" t="str">
            <v>RMB</v>
          </cell>
          <cell r="H83" t="str">
            <v>1</v>
          </cell>
          <cell r="I83">
            <v>1801</v>
          </cell>
        </row>
        <row r="84">
          <cell r="A84">
            <v>1355879</v>
          </cell>
          <cell r="B84" t="str">
            <v>济州新罗舒泰酒店</v>
          </cell>
          <cell r="C84" t="str">
            <v>2346635</v>
          </cell>
          <cell r="D84" t="str">
            <v/>
          </cell>
          <cell r="E84" t="str">
            <v/>
          </cell>
          <cell r="F84" t="str">
            <v>657.61</v>
          </cell>
          <cell r="G84" t="str">
            <v>RMB</v>
          </cell>
          <cell r="H84" t="str">
            <v>1</v>
          </cell>
          <cell r="I84">
            <v>755</v>
          </cell>
        </row>
        <row r="85">
          <cell r="A85">
            <v>1362640</v>
          </cell>
          <cell r="B85" t="str">
            <v>济州新罗舒泰酒店</v>
          </cell>
          <cell r="C85" t="str">
            <v>2383078</v>
          </cell>
          <cell r="D85" t="str">
            <v>314659</v>
          </cell>
          <cell r="E85" t="str">
            <v/>
          </cell>
          <cell r="F85" t="str">
            <v>578.62</v>
          </cell>
          <cell r="G85" t="str">
            <v>RMB</v>
          </cell>
          <cell r="H85" t="str">
            <v>1</v>
          </cell>
          <cell r="I85">
            <v>665</v>
          </cell>
        </row>
        <row r="86">
          <cell r="A86">
            <v>1354904</v>
          </cell>
          <cell r="B86" t="str">
            <v>济州新罗舒泰酒店</v>
          </cell>
          <cell r="C86" t="str">
            <v>2342658</v>
          </cell>
          <cell r="D86" t="str">
            <v/>
          </cell>
          <cell r="E86" t="str">
            <v/>
          </cell>
          <cell r="F86" t="str">
            <v>2482.35</v>
          </cell>
          <cell r="G86" t="str">
            <v>RMB</v>
          </cell>
          <cell r="H86" t="str">
            <v>1</v>
          </cell>
          <cell r="I86">
            <v>2850</v>
          </cell>
        </row>
        <row r="87">
          <cell r="A87">
            <v>1362398</v>
          </cell>
          <cell r="B87" t="str">
            <v>济州新罗舒泰酒店</v>
          </cell>
          <cell r="C87" t="str">
            <v>2381488</v>
          </cell>
          <cell r="D87" t="str">
            <v>314491</v>
          </cell>
          <cell r="E87" t="str">
            <v/>
          </cell>
          <cell r="F87" t="str">
            <v>656.55</v>
          </cell>
          <cell r="G87" t="str">
            <v>RMB</v>
          </cell>
          <cell r="H87" t="str">
            <v>1</v>
          </cell>
          <cell r="I87">
            <v>757</v>
          </cell>
        </row>
        <row r="88">
          <cell r="A88">
            <v>1360002</v>
          </cell>
          <cell r="B88" t="str">
            <v>济州新罗舒泰酒店</v>
          </cell>
          <cell r="C88" t="str">
            <v>2368134</v>
          </cell>
          <cell r="D88" t="str">
            <v>313335</v>
          </cell>
          <cell r="E88" t="str">
            <v/>
          </cell>
          <cell r="F88" t="str">
            <v>2375.22</v>
          </cell>
          <cell r="G88" t="str">
            <v>RMB</v>
          </cell>
          <cell r="H88" t="str">
            <v>1</v>
          </cell>
          <cell r="I88">
            <v>2727</v>
          </cell>
        </row>
        <row r="89">
          <cell r="A89">
            <v>1356278</v>
          </cell>
          <cell r="B89" t="str">
            <v>济州新罗舒泰酒店</v>
          </cell>
          <cell r="C89" t="str">
            <v>2348241</v>
          </cell>
          <cell r="D89" t="str">
            <v/>
          </cell>
          <cell r="E89" t="str">
            <v/>
          </cell>
          <cell r="F89" t="str">
            <v>1568.67</v>
          </cell>
          <cell r="G89" t="str">
            <v>RMB</v>
          </cell>
          <cell r="H89" t="str">
            <v>1</v>
          </cell>
          <cell r="I89">
            <v>1801</v>
          </cell>
        </row>
        <row r="90">
          <cell r="A90">
            <v>1359899</v>
          </cell>
          <cell r="B90" t="str">
            <v>济州新罗舒泰酒店</v>
          </cell>
          <cell r="C90" t="str">
            <v>2367569</v>
          </cell>
          <cell r="D90" t="str">
            <v>313294</v>
          </cell>
          <cell r="E90" t="str">
            <v/>
          </cell>
          <cell r="F90" t="str">
            <v>2295.96</v>
          </cell>
          <cell r="G90" t="str">
            <v>RMB</v>
          </cell>
          <cell r="H90" t="str">
            <v>1</v>
          </cell>
          <cell r="I90">
            <v>2636</v>
          </cell>
        </row>
        <row r="91">
          <cell r="A91">
            <v>1353965</v>
          </cell>
          <cell r="B91" t="str">
            <v>济州新罗舒泰酒店</v>
          </cell>
          <cell r="C91" t="str">
            <v>2339105</v>
          </cell>
          <cell r="D91" t="str">
            <v/>
          </cell>
          <cell r="E91" t="str">
            <v/>
          </cell>
          <cell r="F91" t="str">
            <v>500.83</v>
          </cell>
          <cell r="G91" t="str">
            <v>RMB</v>
          </cell>
          <cell r="H91" t="str">
            <v>1</v>
          </cell>
          <cell r="I91">
            <v>575</v>
          </cell>
        </row>
        <row r="92">
          <cell r="A92">
            <v>1350004</v>
          </cell>
          <cell r="B92" t="str">
            <v>济州新罗舒泰酒店</v>
          </cell>
          <cell r="C92" t="str">
            <v>2322510</v>
          </cell>
          <cell r="D92" t="str">
            <v>309938</v>
          </cell>
          <cell r="E92" t="str">
            <v/>
          </cell>
          <cell r="F92" t="str">
            <v>1008.62</v>
          </cell>
          <cell r="G92" t="str">
            <v>RMB</v>
          </cell>
          <cell r="H92" t="str">
            <v>1</v>
          </cell>
          <cell r="I92">
            <v>1158</v>
          </cell>
        </row>
        <row r="93">
          <cell r="A93">
            <v>1354125</v>
          </cell>
          <cell r="B93" t="str">
            <v>济州新罗舒泰酒店</v>
          </cell>
          <cell r="C93" t="str">
            <v>2339761</v>
          </cell>
          <cell r="D93" t="str">
            <v>311098</v>
          </cell>
          <cell r="E93" t="str">
            <v/>
          </cell>
          <cell r="F93" t="str">
            <v>3546.73</v>
          </cell>
          <cell r="G93" t="str">
            <v>RMB</v>
          </cell>
          <cell r="H93" t="str">
            <v>1</v>
          </cell>
          <cell r="I93">
            <v>4072.02</v>
          </cell>
        </row>
        <row r="94">
          <cell r="A94">
            <v>1349946</v>
          </cell>
          <cell r="B94" t="str">
            <v>济州新罗舒泰酒店</v>
          </cell>
          <cell r="C94" t="str">
            <v>2322229</v>
          </cell>
          <cell r="D94" t="str">
            <v/>
          </cell>
          <cell r="E94" t="str">
            <v/>
          </cell>
          <cell r="F94" t="str">
            <v>504.31</v>
          </cell>
          <cell r="G94" t="str">
            <v>RMB</v>
          </cell>
          <cell r="H94" t="str">
            <v>1</v>
          </cell>
          <cell r="I94">
            <v>579</v>
          </cell>
        </row>
        <row r="95">
          <cell r="A95">
            <v>1356973</v>
          </cell>
          <cell r="B95" t="str">
            <v>济州新罗舒泰酒店</v>
          </cell>
          <cell r="C95" t="str">
            <v>2351153</v>
          </cell>
          <cell r="D95" t="str">
            <v>311937</v>
          </cell>
          <cell r="E95" t="str">
            <v/>
          </cell>
          <cell r="F95" t="str">
            <v>1502.48</v>
          </cell>
          <cell r="G95" t="str">
            <v>RMB</v>
          </cell>
          <cell r="H95" t="str">
            <v>1</v>
          </cell>
          <cell r="I95">
            <v>1725</v>
          </cell>
        </row>
        <row r="96">
          <cell r="A96">
            <v>1356641</v>
          </cell>
          <cell r="B96" t="str">
            <v>济州新罗舒泰酒店</v>
          </cell>
          <cell r="C96" t="str">
            <v>2350243</v>
          </cell>
          <cell r="D96" t="str">
            <v>311811</v>
          </cell>
          <cell r="E96" t="str">
            <v/>
          </cell>
          <cell r="F96" t="str">
            <v>1634.87</v>
          </cell>
          <cell r="G96" t="str">
            <v>RMB</v>
          </cell>
          <cell r="H96" t="str">
            <v>1</v>
          </cell>
          <cell r="I96">
            <v>1877</v>
          </cell>
        </row>
        <row r="97">
          <cell r="A97">
            <v>1355143</v>
          </cell>
          <cell r="B97" t="str">
            <v>济州新罗舒泰酒店</v>
          </cell>
          <cell r="C97" t="str">
            <v>2343571</v>
          </cell>
          <cell r="D97" t="str">
            <v>15367154</v>
          </cell>
          <cell r="E97" t="str">
            <v/>
          </cell>
          <cell r="F97" t="str">
            <v>714.22</v>
          </cell>
          <cell r="G97" t="str">
            <v>RMB</v>
          </cell>
          <cell r="H97" t="str">
            <v>1</v>
          </cell>
          <cell r="I97">
            <v>820</v>
          </cell>
        </row>
        <row r="98">
          <cell r="A98">
            <v>1354645</v>
          </cell>
          <cell r="B98" t="str">
            <v>济州新罗舒泰酒店</v>
          </cell>
          <cell r="C98" t="str">
            <v>2341600</v>
          </cell>
          <cell r="D98" t="str">
            <v>15365007</v>
          </cell>
          <cell r="E98" t="str">
            <v/>
          </cell>
          <cell r="F98" t="str">
            <v>500.83</v>
          </cell>
          <cell r="G98" t="str">
            <v>RMB</v>
          </cell>
          <cell r="H98" t="str">
            <v>1</v>
          </cell>
          <cell r="I98">
            <v>575</v>
          </cell>
        </row>
        <row r="99">
          <cell r="A99">
            <v>1354502</v>
          </cell>
          <cell r="B99" t="str">
            <v>济州新罗舒泰酒店</v>
          </cell>
          <cell r="C99" t="str">
            <v>2341044</v>
          </cell>
          <cell r="D99" t="str">
            <v>041/2341044</v>
          </cell>
          <cell r="E99" t="str">
            <v/>
          </cell>
          <cell r="F99" t="str">
            <v>1001.65</v>
          </cell>
          <cell r="G99" t="str">
            <v>RMB</v>
          </cell>
          <cell r="H99" t="str">
            <v>1</v>
          </cell>
          <cell r="I99">
            <v>1150</v>
          </cell>
        </row>
        <row r="100">
          <cell r="A100">
            <v>1354926</v>
          </cell>
          <cell r="B100" t="str">
            <v>济州新罗舒泰酒店</v>
          </cell>
          <cell r="C100" t="str">
            <v>2342757</v>
          </cell>
          <cell r="D100" t="str">
            <v/>
          </cell>
          <cell r="E100" t="str">
            <v/>
          </cell>
          <cell r="F100" t="str">
            <v>1068.72</v>
          </cell>
          <cell r="G100" t="str">
            <v>RMB</v>
          </cell>
          <cell r="H100" t="str">
            <v>1</v>
          </cell>
          <cell r="I100">
            <v>1227</v>
          </cell>
        </row>
        <row r="101">
          <cell r="A101">
            <v>1353781</v>
          </cell>
          <cell r="B101" t="str">
            <v>济州新罗舒泰酒店</v>
          </cell>
          <cell r="C101" t="str">
            <v>2338413</v>
          </cell>
          <cell r="D101" t="str">
            <v/>
          </cell>
          <cell r="E101" t="str">
            <v/>
          </cell>
          <cell r="F101" t="str">
            <v>1067.85</v>
          </cell>
          <cell r="G101" t="str">
            <v>RMB</v>
          </cell>
          <cell r="H101" t="str">
            <v>1</v>
          </cell>
          <cell r="I101">
            <v>1226</v>
          </cell>
        </row>
        <row r="102">
          <cell r="A102">
            <v>1349939</v>
          </cell>
          <cell r="B102" t="str">
            <v>济州新罗舒泰酒店</v>
          </cell>
          <cell r="C102" t="str">
            <v>2322183</v>
          </cell>
          <cell r="D102" t="str">
            <v/>
          </cell>
          <cell r="E102" t="str">
            <v/>
          </cell>
          <cell r="F102" t="str">
            <v>504.31</v>
          </cell>
          <cell r="G102" t="str">
            <v>RMB</v>
          </cell>
          <cell r="H102" t="str">
            <v>1</v>
          </cell>
          <cell r="I102">
            <v>579</v>
          </cell>
        </row>
        <row r="103">
          <cell r="A103">
            <v>1356457</v>
          </cell>
          <cell r="B103" t="str">
            <v>济州新罗舒泰酒店</v>
          </cell>
          <cell r="C103" t="str">
            <v>2349093</v>
          </cell>
          <cell r="D103" t="str">
            <v>311759</v>
          </cell>
          <cell r="E103" t="str">
            <v/>
          </cell>
          <cell r="F103" t="str">
            <v>2003.3</v>
          </cell>
          <cell r="G103" t="str">
            <v>RMB</v>
          </cell>
          <cell r="H103" t="str">
            <v>1</v>
          </cell>
          <cell r="I103">
            <v>2300</v>
          </cell>
        </row>
        <row r="104">
          <cell r="A104">
            <v>1349272</v>
          </cell>
          <cell r="B104" t="str">
            <v>济州新罗舒泰酒店</v>
          </cell>
          <cell r="C104" t="str">
            <v>2319579</v>
          </cell>
          <cell r="D104" t="str">
            <v>309005</v>
          </cell>
          <cell r="E104" t="str">
            <v/>
          </cell>
          <cell r="F104" t="str">
            <v>662.83</v>
          </cell>
          <cell r="G104" t="str">
            <v>RMB</v>
          </cell>
          <cell r="H104" t="str">
            <v>1</v>
          </cell>
          <cell r="I104">
            <v>761</v>
          </cell>
        </row>
        <row r="105">
          <cell r="A105">
            <v>1353918</v>
          </cell>
          <cell r="B105" t="str">
            <v>济州新罗舒泰酒店</v>
          </cell>
          <cell r="C105" t="str">
            <v>2338940</v>
          </cell>
          <cell r="D105" t="str">
            <v/>
          </cell>
          <cell r="E105" t="str">
            <v/>
          </cell>
          <cell r="F105" t="str">
            <v>1001.65</v>
          </cell>
          <cell r="G105" t="str">
            <v>RMB</v>
          </cell>
          <cell r="H105" t="str">
            <v>1</v>
          </cell>
          <cell r="I105">
            <v>1150</v>
          </cell>
        </row>
        <row r="106">
          <cell r="A106">
            <v>1356689</v>
          </cell>
          <cell r="B106" t="str">
            <v>济州新罗舒泰酒店</v>
          </cell>
          <cell r="C106" t="str">
            <v>2350057</v>
          </cell>
          <cell r="D106" t="str">
            <v>311808</v>
          </cell>
          <cell r="E106" t="str">
            <v/>
          </cell>
          <cell r="F106" t="str">
            <v>567.02</v>
          </cell>
          <cell r="G106" t="str">
            <v>RMB</v>
          </cell>
          <cell r="H106" t="str">
            <v>1</v>
          </cell>
          <cell r="I106">
            <v>651</v>
          </cell>
        </row>
        <row r="107">
          <cell r="A107">
            <v>1349773</v>
          </cell>
          <cell r="B107" t="str">
            <v>济州新罗舒泰酒店</v>
          </cell>
          <cell r="C107" t="str">
            <v>2321464</v>
          </cell>
          <cell r="D107" t="str">
            <v>15336980</v>
          </cell>
          <cell r="E107" t="str">
            <v/>
          </cell>
          <cell r="F107" t="str">
            <v>1581.74</v>
          </cell>
          <cell r="G107" t="str">
            <v>RMB</v>
          </cell>
          <cell r="H107" t="str">
            <v>1</v>
          </cell>
          <cell r="I107">
            <v>1816</v>
          </cell>
        </row>
        <row r="108">
          <cell r="A108">
            <v>1350263</v>
          </cell>
          <cell r="B108" t="str">
            <v>济州新罗舒泰酒店</v>
          </cell>
          <cell r="C108" t="str">
            <v>2323404</v>
          </cell>
          <cell r="D108" t="str">
            <v/>
          </cell>
          <cell r="E108" t="str">
            <v/>
          </cell>
          <cell r="F108" t="str">
            <v>2151.37</v>
          </cell>
          <cell r="G108" t="str">
            <v>RMB</v>
          </cell>
          <cell r="H108" t="str">
            <v>1</v>
          </cell>
          <cell r="I108">
            <v>2470</v>
          </cell>
        </row>
        <row r="109">
          <cell r="A109">
            <v>1361363</v>
          </cell>
          <cell r="B109" t="str">
            <v>济州新罗舒泰酒店</v>
          </cell>
          <cell r="C109" t="str">
            <v>2375330</v>
          </cell>
          <cell r="D109" t="str">
            <v>314081</v>
          </cell>
          <cell r="E109" t="str">
            <v/>
          </cell>
          <cell r="F109" t="str">
            <v>1380.69</v>
          </cell>
          <cell r="G109" t="str">
            <v>RMB</v>
          </cell>
          <cell r="H109" t="str">
            <v>1</v>
          </cell>
          <cell r="I109">
            <v>1587</v>
          </cell>
        </row>
        <row r="110">
          <cell r="A110">
            <v>1356901</v>
          </cell>
          <cell r="B110" t="str">
            <v>济州新罗舒泰酒店</v>
          </cell>
          <cell r="C110" t="str">
            <v>2350866</v>
          </cell>
          <cell r="D110" t="str">
            <v>041/2350866</v>
          </cell>
          <cell r="E110" t="str">
            <v/>
          </cell>
          <cell r="F110" t="str">
            <v>1067.85</v>
          </cell>
          <cell r="G110" t="str">
            <v>RMB</v>
          </cell>
          <cell r="H110" t="str">
            <v>1</v>
          </cell>
          <cell r="I110">
            <v>1226</v>
          </cell>
        </row>
        <row r="111">
          <cell r="A111">
            <v>1354550</v>
          </cell>
          <cell r="B111" t="str">
            <v>济州新罗舒泰酒店</v>
          </cell>
          <cell r="C111" t="str">
            <v>2341248</v>
          </cell>
          <cell r="D111" t="str">
            <v/>
          </cell>
          <cell r="E111" t="str">
            <v/>
          </cell>
          <cell r="F111" t="str">
            <v>500.83</v>
          </cell>
          <cell r="G111" t="str">
            <v>RMB</v>
          </cell>
          <cell r="H111" t="str">
            <v>1</v>
          </cell>
          <cell r="I111">
            <v>575</v>
          </cell>
        </row>
        <row r="112">
          <cell r="A112">
            <v>1351158</v>
          </cell>
          <cell r="B112" t="str">
            <v>济州新罗舒泰酒店</v>
          </cell>
          <cell r="C112" t="str">
            <v>2326544</v>
          </cell>
          <cell r="D112" t="str">
            <v/>
          </cell>
          <cell r="E112" t="str">
            <v/>
          </cell>
          <cell r="F112" t="str">
            <v>2299.44</v>
          </cell>
          <cell r="G112" t="str">
            <v>RMB</v>
          </cell>
          <cell r="H112" t="str">
            <v>1</v>
          </cell>
          <cell r="I112">
            <v>2640</v>
          </cell>
        </row>
        <row r="113">
          <cell r="A113">
            <v>1367972</v>
          </cell>
          <cell r="B113" t="str">
            <v>济州新罗舒泰酒店</v>
          </cell>
          <cell r="C113" t="str">
            <v>2409316</v>
          </cell>
          <cell r="D113" t="str">
            <v/>
          </cell>
          <cell r="E113" t="str">
            <v/>
          </cell>
          <cell r="F113" t="str">
            <v>883.15</v>
          </cell>
          <cell r="G113" t="str">
            <v>RMB</v>
          </cell>
          <cell r="H113" t="str">
            <v>1</v>
          </cell>
          <cell r="I113">
            <v>1015</v>
          </cell>
        </row>
        <row r="114">
          <cell r="A114">
            <v>1356140</v>
          </cell>
          <cell r="B114" t="str">
            <v>济州新罗舒泰酒店</v>
          </cell>
          <cell r="C114" t="str">
            <v>2347642</v>
          </cell>
          <cell r="D114" t="str">
            <v/>
          </cell>
          <cell r="E114" t="str">
            <v/>
          </cell>
          <cell r="F114" t="str">
            <v>567.02</v>
          </cell>
          <cell r="G114" t="str">
            <v>RMB</v>
          </cell>
          <cell r="H114" t="str">
            <v>1</v>
          </cell>
          <cell r="I114">
            <v>651</v>
          </cell>
        </row>
        <row r="115">
          <cell r="A115">
            <v>1349620</v>
          </cell>
          <cell r="B115" t="str">
            <v>济州新罗舒泰酒店</v>
          </cell>
          <cell r="C115" t="str">
            <v>2320891</v>
          </cell>
          <cell r="D115" t="str">
            <v>cancelled</v>
          </cell>
          <cell r="E115" t="str">
            <v/>
          </cell>
          <cell r="F115" t="str">
            <v>1076.56</v>
          </cell>
          <cell r="G115" t="str">
            <v>RMB</v>
          </cell>
          <cell r="H115" t="str">
            <v>1</v>
          </cell>
          <cell r="I115">
            <v>1236</v>
          </cell>
        </row>
        <row r="116">
          <cell r="A116">
            <v>1356199</v>
          </cell>
          <cell r="B116" t="str">
            <v>济州新罗舒泰酒店</v>
          </cell>
          <cell r="C116" t="str">
            <v>2347856</v>
          </cell>
          <cell r="D116" t="str">
            <v>311673</v>
          </cell>
          <cell r="E116" t="str">
            <v/>
          </cell>
          <cell r="F116" t="str">
            <v>2135.69</v>
          </cell>
          <cell r="G116" t="str">
            <v>RMB</v>
          </cell>
          <cell r="H116" t="str">
            <v>1</v>
          </cell>
          <cell r="I116">
            <v>2452</v>
          </cell>
        </row>
        <row r="117">
          <cell r="A117">
            <v>1354132</v>
          </cell>
          <cell r="B117" t="str">
            <v>济州新罗舒泰酒店</v>
          </cell>
          <cell r="C117" t="str">
            <v>2339767</v>
          </cell>
          <cell r="D117" t="str">
            <v>311497</v>
          </cell>
          <cell r="E117" t="str">
            <v/>
          </cell>
          <cell r="F117" t="str">
            <v>1001.65</v>
          </cell>
          <cell r="G117" t="str">
            <v>RMB</v>
          </cell>
          <cell r="H117" t="str">
            <v>1</v>
          </cell>
          <cell r="I117">
            <v>1150</v>
          </cell>
        </row>
        <row r="118">
          <cell r="A118">
            <v>1353926</v>
          </cell>
          <cell r="B118" t="str">
            <v>济州新罗舒泰酒店</v>
          </cell>
          <cell r="C118" t="str">
            <v>2338976</v>
          </cell>
          <cell r="D118" t="str">
            <v/>
          </cell>
          <cell r="E118" t="str">
            <v/>
          </cell>
          <cell r="F118" t="str">
            <v>500.83</v>
          </cell>
          <cell r="G118" t="str">
            <v>RMB</v>
          </cell>
          <cell r="H118" t="str">
            <v>1</v>
          </cell>
          <cell r="I118">
            <v>575</v>
          </cell>
        </row>
        <row r="119">
          <cell r="A119">
            <v>1354536</v>
          </cell>
          <cell r="B119" t="str">
            <v>济州新罗舒泰酒店</v>
          </cell>
          <cell r="C119" t="str">
            <v>2341197</v>
          </cell>
          <cell r="D119" t="str">
            <v>041/2341197</v>
          </cell>
          <cell r="E119" t="str">
            <v/>
          </cell>
          <cell r="F119" t="str">
            <v>1636.61</v>
          </cell>
          <cell r="G119" t="str">
            <v>RMB</v>
          </cell>
          <cell r="H119" t="str">
            <v>1</v>
          </cell>
          <cell r="I119">
            <v>1879</v>
          </cell>
        </row>
        <row r="120">
          <cell r="A120">
            <v>1353465</v>
          </cell>
          <cell r="B120" t="str">
            <v>济州新罗舒泰酒店</v>
          </cell>
          <cell r="C120" t="str">
            <v>2336433</v>
          </cell>
          <cell r="D120" t="str">
            <v>041/2336433</v>
          </cell>
          <cell r="E120" t="str">
            <v/>
          </cell>
          <cell r="F120" t="str">
            <v>1008.62</v>
          </cell>
          <cell r="G120" t="str">
            <v>RMB</v>
          </cell>
          <cell r="H120" t="str">
            <v>1</v>
          </cell>
          <cell r="I120">
            <v>1158</v>
          </cell>
        </row>
        <row r="121">
          <cell r="A121">
            <v>1363744</v>
          </cell>
          <cell r="B121" t="str">
            <v>济州新罗舒泰酒店</v>
          </cell>
          <cell r="C121" t="str">
            <v>2389618</v>
          </cell>
          <cell r="D121" t="str">
            <v>041/2389618</v>
          </cell>
          <cell r="E121" t="str">
            <v/>
          </cell>
          <cell r="F121" t="str">
            <v>639.29</v>
          </cell>
          <cell r="G121" t="str">
            <v>RMB</v>
          </cell>
          <cell r="H121" t="str">
            <v>1</v>
          </cell>
          <cell r="I121">
            <v>736</v>
          </cell>
        </row>
        <row r="122">
          <cell r="A122">
            <v>1349521</v>
          </cell>
          <cell r="B122" t="str">
            <v>济州新罗舒泰酒店</v>
          </cell>
          <cell r="C122" t="str">
            <v>2320526</v>
          </cell>
          <cell r="D122" t="str">
            <v>15336280</v>
          </cell>
          <cell r="E122" t="str">
            <v/>
          </cell>
          <cell r="F122" t="str">
            <v>2480.61</v>
          </cell>
          <cell r="G122" t="str">
            <v>RMB</v>
          </cell>
          <cell r="H122" t="str">
            <v>1</v>
          </cell>
          <cell r="I122">
            <v>2848</v>
          </cell>
        </row>
        <row r="123">
          <cell r="A123">
            <v>1357183</v>
          </cell>
          <cell r="B123" t="str">
            <v>济州新罗舒泰酒店</v>
          </cell>
          <cell r="C123" t="str">
            <v>2352186</v>
          </cell>
          <cell r="D123" t="str">
            <v>312005</v>
          </cell>
          <cell r="E123" t="str">
            <v/>
          </cell>
          <cell r="F123" t="str">
            <v>500.83</v>
          </cell>
          <cell r="G123" t="str">
            <v>RMB</v>
          </cell>
          <cell r="H123" t="str">
            <v>1</v>
          </cell>
          <cell r="I123">
            <v>575</v>
          </cell>
        </row>
        <row r="124">
          <cell r="A124">
            <v>1355620</v>
          </cell>
          <cell r="B124" t="str">
            <v>济州新罗舒泰酒店</v>
          </cell>
          <cell r="C124" t="str">
            <v>2345500</v>
          </cell>
          <cell r="D124" t="str">
            <v/>
          </cell>
          <cell r="E124" t="str">
            <v/>
          </cell>
          <cell r="F124" t="str">
            <v>1005.13</v>
          </cell>
          <cell r="G124" t="str">
            <v>RMB</v>
          </cell>
          <cell r="H124" t="str">
            <v>1</v>
          </cell>
          <cell r="I124">
            <v>1154</v>
          </cell>
        </row>
        <row r="125">
          <cell r="A125">
            <v>1352523</v>
          </cell>
          <cell r="B125" t="str">
            <v>济州新罗舒泰酒店</v>
          </cell>
          <cell r="C125" t="str">
            <v>2331889</v>
          </cell>
          <cell r="D125" t="str">
            <v>15351610</v>
          </cell>
          <cell r="E125" t="str">
            <v/>
          </cell>
          <cell r="F125" t="str">
            <v>2373.48</v>
          </cell>
          <cell r="G125" t="str">
            <v>RMB</v>
          </cell>
          <cell r="H125" t="str">
            <v>1</v>
          </cell>
          <cell r="I125">
            <v>2725</v>
          </cell>
        </row>
        <row r="126">
          <cell r="A126">
            <v>1352893</v>
          </cell>
          <cell r="B126" t="str">
            <v>济州新罗舒泰酒店</v>
          </cell>
          <cell r="C126" t="str">
            <v>2333677</v>
          </cell>
          <cell r="D126" t="str">
            <v/>
          </cell>
          <cell r="E126" t="str">
            <v/>
          </cell>
          <cell r="F126" t="str">
            <v>1309.98</v>
          </cell>
          <cell r="G126" t="str">
            <v>RMB</v>
          </cell>
          <cell r="H126" t="str">
            <v>1</v>
          </cell>
          <cell r="I126">
            <v>1504</v>
          </cell>
        </row>
        <row r="127">
          <cell r="A127">
            <v>1353891</v>
          </cell>
          <cell r="B127" t="str">
            <v>济州新罗舒泰酒店</v>
          </cell>
          <cell r="C127" t="str">
            <v>2338819</v>
          </cell>
          <cell r="D127" t="str">
            <v>041/2338819</v>
          </cell>
          <cell r="E127" t="str">
            <v/>
          </cell>
          <cell r="F127" t="str">
            <v>500.83</v>
          </cell>
          <cell r="G127" t="str">
            <v>RMB</v>
          </cell>
          <cell r="H127" t="str">
            <v>1</v>
          </cell>
          <cell r="I127">
            <v>575</v>
          </cell>
        </row>
        <row r="128">
          <cell r="A128">
            <v>1348913</v>
          </cell>
          <cell r="B128" t="str">
            <v>济州新罗舒泰酒店</v>
          </cell>
          <cell r="C128" t="str">
            <v>2317842</v>
          </cell>
          <cell r="D128" t="str">
            <v>309544</v>
          </cell>
          <cell r="E128" t="str">
            <v/>
          </cell>
          <cell r="F128" t="str">
            <v>1139.27</v>
          </cell>
          <cell r="G128" t="str">
            <v>RMB</v>
          </cell>
          <cell r="H128" t="str">
            <v>1</v>
          </cell>
          <cell r="I128">
            <v>1308</v>
          </cell>
        </row>
        <row r="129">
          <cell r="A129">
            <v>1357595</v>
          </cell>
          <cell r="B129" t="str">
            <v>济州新罗舒泰酒店</v>
          </cell>
          <cell r="C129" t="str">
            <v>2354220</v>
          </cell>
          <cell r="D129" t="str">
            <v/>
          </cell>
          <cell r="E129" t="str">
            <v/>
          </cell>
          <cell r="F129" t="str">
            <v>4710.37</v>
          </cell>
          <cell r="G129" t="str">
            <v>RMB</v>
          </cell>
          <cell r="H129" t="str">
            <v>1</v>
          </cell>
          <cell r="I129">
            <v>5408</v>
          </cell>
        </row>
        <row r="130">
          <cell r="A130">
            <v>1354086</v>
          </cell>
          <cell r="B130" t="str">
            <v>济州新罗舒泰酒店</v>
          </cell>
          <cell r="C130" t="str">
            <v>2339616</v>
          </cell>
          <cell r="D130" t="str">
            <v>311091</v>
          </cell>
          <cell r="E130" t="str">
            <v/>
          </cell>
          <cell r="F130" t="str">
            <v>500.83</v>
          </cell>
          <cell r="G130" t="str">
            <v>RMB</v>
          </cell>
          <cell r="H130" t="str">
            <v>1</v>
          </cell>
          <cell r="I130">
            <v>575</v>
          </cell>
        </row>
        <row r="131">
          <cell r="A131">
            <v>1354178</v>
          </cell>
          <cell r="B131" t="str">
            <v>济州新罗舒泰酒店</v>
          </cell>
          <cell r="C131" t="str">
            <v>2339882</v>
          </cell>
          <cell r="D131" t="str">
            <v>311103</v>
          </cell>
          <cell r="E131" t="str">
            <v/>
          </cell>
          <cell r="F131" t="str">
            <v>2135.69</v>
          </cell>
          <cell r="G131" t="str">
            <v>RMB</v>
          </cell>
          <cell r="H131" t="str">
            <v>1</v>
          </cell>
          <cell r="I131">
            <v>2452</v>
          </cell>
        </row>
        <row r="132">
          <cell r="A132">
            <v>1359897</v>
          </cell>
          <cell r="B132" t="str">
            <v>济州新罗舒泰酒店</v>
          </cell>
          <cell r="C132" t="str">
            <v>2367566</v>
          </cell>
          <cell r="D132" t="str">
            <v>313293</v>
          </cell>
          <cell r="E132" t="str">
            <v/>
          </cell>
          <cell r="F132" t="str">
            <v>2295.96</v>
          </cell>
          <cell r="G132" t="str">
            <v>RMB</v>
          </cell>
          <cell r="H132" t="str">
            <v>1</v>
          </cell>
          <cell r="I132">
            <v>2636</v>
          </cell>
        </row>
        <row r="133">
          <cell r="A133">
            <v>1361735</v>
          </cell>
          <cell r="B133" t="str">
            <v>济州新罗舒泰酒店</v>
          </cell>
          <cell r="C133" t="str">
            <v>2377654</v>
          </cell>
          <cell r="D133" t="str">
            <v>15411660</v>
          </cell>
          <cell r="E133" t="str">
            <v/>
          </cell>
          <cell r="F133" t="str">
            <v>653.08</v>
          </cell>
          <cell r="G133" t="str">
            <v>RMB</v>
          </cell>
          <cell r="H133" t="str">
            <v>1</v>
          </cell>
          <cell r="I133">
            <v>755</v>
          </cell>
        </row>
        <row r="134">
          <cell r="A134">
            <v>1353720</v>
          </cell>
          <cell r="B134" t="str">
            <v>济州新罗舒泰酒店</v>
          </cell>
          <cell r="C134" t="str">
            <v>2338158</v>
          </cell>
          <cell r="D134" t="str">
            <v>15360619</v>
          </cell>
          <cell r="E134" t="str">
            <v/>
          </cell>
          <cell r="F134" t="str">
            <v>500.83</v>
          </cell>
          <cell r="G134" t="str">
            <v>RMB</v>
          </cell>
          <cell r="H134" t="str">
            <v>1</v>
          </cell>
          <cell r="I134">
            <v>575</v>
          </cell>
        </row>
        <row r="135">
          <cell r="A135">
            <v>1356302</v>
          </cell>
          <cell r="B135" t="str">
            <v>济州新罗舒泰酒店</v>
          </cell>
          <cell r="C135" t="str">
            <v>2348360</v>
          </cell>
          <cell r="D135" t="str">
            <v>15373745</v>
          </cell>
          <cell r="E135" t="str">
            <v/>
          </cell>
          <cell r="F135" t="str">
            <v>2069.5</v>
          </cell>
          <cell r="G135" t="str">
            <v>RMB</v>
          </cell>
          <cell r="H135" t="str">
            <v>1</v>
          </cell>
          <cell r="I135">
            <v>2376</v>
          </cell>
        </row>
        <row r="136">
          <cell r="A136">
            <v>1356519</v>
          </cell>
          <cell r="B136" t="str">
            <v>济州新罗舒泰酒店</v>
          </cell>
          <cell r="C136" t="str">
            <v>2349346</v>
          </cell>
          <cell r="D136" t="str">
            <v>311772</v>
          </cell>
          <cell r="E136" t="str">
            <v/>
          </cell>
          <cell r="F136" t="str">
            <v>1502.48</v>
          </cell>
          <cell r="G136" t="str">
            <v>RMB</v>
          </cell>
          <cell r="H136" t="str">
            <v>1</v>
          </cell>
          <cell r="I136">
            <v>1725</v>
          </cell>
        </row>
        <row r="137">
          <cell r="A137">
            <v>1362419</v>
          </cell>
          <cell r="B137" t="str">
            <v>济州新罗舒泰酒店</v>
          </cell>
          <cell r="C137" t="str">
            <v>2381648</v>
          </cell>
          <cell r="D137" t="str">
            <v>314497</v>
          </cell>
          <cell r="E137" t="str">
            <v/>
          </cell>
          <cell r="F137" t="str">
            <v>656.55</v>
          </cell>
          <cell r="G137" t="str">
            <v>RMB</v>
          </cell>
          <cell r="H137" t="str">
            <v>1</v>
          </cell>
          <cell r="I137">
            <v>757</v>
          </cell>
        </row>
        <row r="138">
          <cell r="A138">
            <v>1363707</v>
          </cell>
          <cell r="B138" t="str">
            <v>济州新罗舒泰酒店</v>
          </cell>
          <cell r="C138" t="str">
            <v>2389466</v>
          </cell>
          <cell r="D138" t="str">
            <v>041/2389466</v>
          </cell>
          <cell r="E138" t="str">
            <v/>
          </cell>
          <cell r="F138" t="str">
            <v>639.29</v>
          </cell>
          <cell r="G138" t="str">
            <v>RMB</v>
          </cell>
          <cell r="H138" t="str">
            <v>1</v>
          </cell>
          <cell r="I138">
            <v>736</v>
          </cell>
        </row>
        <row r="139">
          <cell r="A139">
            <v>1355910</v>
          </cell>
          <cell r="B139" t="str">
            <v>济州新罗舒泰酒店</v>
          </cell>
          <cell r="C139" t="str">
            <v>2346723</v>
          </cell>
          <cell r="D139" t="str">
            <v/>
          </cell>
          <cell r="E139" t="str">
            <v/>
          </cell>
          <cell r="F139" t="str">
            <v>567.02</v>
          </cell>
          <cell r="G139" t="str">
            <v>RMB</v>
          </cell>
          <cell r="H139" t="str">
            <v>1</v>
          </cell>
          <cell r="I139">
            <v>651</v>
          </cell>
        </row>
        <row r="140">
          <cell r="A140">
            <v>1349675</v>
          </cell>
          <cell r="B140" t="str">
            <v>济州新罗舒泰酒店</v>
          </cell>
          <cell r="C140" t="str">
            <v>2321219</v>
          </cell>
          <cell r="D140" t="str">
            <v>15336900</v>
          </cell>
          <cell r="E140" t="str">
            <v/>
          </cell>
          <cell r="F140" t="str">
            <v>1142.75</v>
          </cell>
          <cell r="G140" t="str">
            <v>RMB</v>
          </cell>
          <cell r="H140" t="str">
            <v>1</v>
          </cell>
          <cell r="I140">
            <v>1312</v>
          </cell>
        </row>
        <row r="141">
          <cell r="A141">
            <v>1355601</v>
          </cell>
          <cell r="B141" t="str">
            <v>济州新罗舒泰酒店</v>
          </cell>
          <cell r="C141" t="str">
            <v>2345441</v>
          </cell>
          <cell r="D141" t="str">
            <v/>
          </cell>
          <cell r="E141" t="str">
            <v/>
          </cell>
          <cell r="F141" t="str">
            <v>1137.53</v>
          </cell>
          <cell r="G141" t="str">
            <v>RMB</v>
          </cell>
          <cell r="H141" t="str">
            <v>1</v>
          </cell>
          <cell r="I141">
            <v>1306</v>
          </cell>
        </row>
        <row r="142">
          <cell r="A142">
            <v>1353354</v>
          </cell>
          <cell r="B142" t="str">
            <v>济州新罗舒泰酒店</v>
          </cell>
          <cell r="C142" t="str">
            <v>2335985</v>
          </cell>
          <cell r="D142" t="str">
            <v>310899</v>
          </cell>
          <cell r="E142" t="str">
            <v/>
          </cell>
          <cell r="F142" t="str">
            <v>1579.12</v>
          </cell>
          <cell r="G142" t="str">
            <v>RMB</v>
          </cell>
          <cell r="H142" t="str">
            <v>1</v>
          </cell>
          <cell r="I142">
            <v>1813</v>
          </cell>
        </row>
        <row r="143">
          <cell r="A143">
            <v>1353360</v>
          </cell>
          <cell r="B143" t="str">
            <v>济州新罗舒泰酒店</v>
          </cell>
          <cell r="C143" t="str">
            <v>2336000</v>
          </cell>
          <cell r="D143" t="str">
            <v>041/2336000</v>
          </cell>
          <cell r="E143" t="str">
            <v/>
          </cell>
          <cell r="F143" t="str">
            <v>1008.62</v>
          </cell>
          <cell r="G143" t="str">
            <v>RMB</v>
          </cell>
          <cell r="H143" t="str">
            <v>1</v>
          </cell>
          <cell r="I143">
            <v>1158</v>
          </cell>
        </row>
        <row r="144">
          <cell r="A144">
            <v>1362654</v>
          </cell>
          <cell r="B144" t="str">
            <v>济州新罗舒泰酒店</v>
          </cell>
          <cell r="C144" t="str">
            <v>2383140</v>
          </cell>
          <cell r="D144" t="str">
            <v/>
          </cell>
          <cell r="E144" t="str">
            <v/>
          </cell>
          <cell r="F144" t="str">
            <v>658.67</v>
          </cell>
          <cell r="G144" t="str">
            <v>RMB</v>
          </cell>
          <cell r="H144" t="str">
            <v>1</v>
          </cell>
          <cell r="I144">
            <v>757</v>
          </cell>
        </row>
        <row r="145">
          <cell r="A145">
            <v>1360456</v>
          </cell>
          <cell r="B145" t="str">
            <v>济州新罗舒泰酒店</v>
          </cell>
          <cell r="C145" t="str">
            <v>2370439</v>
          </cell>
          <cell r="D145" t="str">
            <v>041/2370439</v>
          </cell>
          <cell r="E145" t="str">
            <v/>
          </cell>
          <cell r="F145" t="str">
            <v>3175.67</v>
          </cell>
          <cell r="G145" t="str">
            <v>RMB</v>
          </cell>
          <cell r="H145" t="str">
            <v>1</v>
          </cell>
          <cell r="I145">
            <v>3646</v>
          </cell>
        </row>
        <row r="146">
          <cell r="A146">
            <v>1357373</v>
          </cell>
          <cell r="B146" t="str">
            <v>济州新罗舒泰酒店</v>
          </cell>
          <cell r="C146" t="str">
            <v>2353167</v>
          </cell>
          <cell r="D146" t="str">
            <v/>
          </cell>
          <cell r="E146" t="str">
            <v/>
          </cell>
          <cell r="F146" t="str">
            <v>2095.63</v>
          </cell>
          <cell r="G146" t="str">
            <v>RMB</v>
          </cell>
          <cell r="H146" t="str">
            <v>1</v>
          </cell>
          <cell r="I146">
            <v>2406</v>
          </cell>
        </row>
        <row r="147">
          <cell r="A147">
            <v>1355550</v>
          </cell>
          <cell r="B147" t="str">
            <v>济州新罗舒泰酒店</v>
          </cell>
          <cell r="C147" t="str">
            <v>2345236</v>
          </cell>
          <cell r="D147" t="str">
            <v>15370240</v>
          </cell>
          <cell r="E147" t="str">
            <v/>
          </cell>
          <cell r="F147" t="str">
            <v>502.57</v>
          </cell>
          <cell r="G147" t="str">
            <v>RMB</v>
          </cell>
          <cell r="H147" t="str">
            <v>1</v>
          </cell>
          <cell r="I147">
            <v>577</v>
          </cell>
        </row>
        <row r="148">
          <cell r="A148">
            <v>1351565</v>
          </cell>
          <cell r="B148" t="str">
            <v>济州新罗舒泰酒店</v>
          </cell>
          <cell r="C148" t="str">
            <v>2327999</v>
          </cell>
          <cell r="D148" t="str">
            <v>15346956</v>
          </cell>
          <cell r="E148" t="str">
            <v/>
          </cell>
          <cell r="F148" t="str">
            <v>574.86</v>
          </cell>
          <cell r="G148" t="str">
            <v>RMB</v>
          </cell>
          <cell r="H148" t="str">
            <v>1</v>
          </cell>
          <cell r="I148">
            <v>660</v>
          </cell>
        </row>
        <row r="149">
          <cell r="A149">
            <v>1355310</v>
          </cell>
          <cell r="B149" t="str">
            <v>济州新罗舒泰酒店</v>
          </cell>
          <cell r="C149" t="str">
            <v>2344230</v>
          </cell>
          <cell r="D149" t="str">
            <v/>
          </cell>
          <cell r="E149" t="str">
            <v/>
          </cell>
          <cell r="F149" t="str">
            <v>1282.11</v>
          </cell>
          <cell r="G149" t="str">
            <v>RMB</v>
          </cell>
          <cell r="H149" t="str">
            <v>1</v>
          </cell>
          <cell r="I149">
            <v>1472</v>
          </cell>
        </row>
        <row r="150">
          <cell r="A150">
            <v>1355659</v>
          </cell>
          <cell r="B150" t="str">
            <v>济州新罗舒泰酒店</v>
          </cell>
          <cell r="C150" t="str">
            <v>2345659</v>
          </cell>
          <cell r="D150" t="str">
            <v/>
          </cell>
          <cell r="E150" t="str">
            <v/>
          </cell>
          <cell r="F150" t="str">
            <v>3650.36</v>
          </cell>
          <cell r="G150" t="str">
            <v>RMB</v>
          </cell>
          <cell r="H150" t="str">
            <v>1</v>
          </cell>
          <cell r="I150">
            <v>4191</v>
          </cell>
        </row>
        <row r="151">
          <cell r="A151">
            <v>1368351</v>
          </cell>
          <cell r="B151" t="str">
            <v>济州新罗舒泰酒店</v>
          </cell>
          <cell r="C151" t="str">
            <v>2410989</v>
          </cell>
          <cell r="D151" t="str">
            <v/>
          </cell>
          <cell r="E151" t="str">
            <v/>
          </cell>
          <cell r="F151" t="str">
            <v>561.44</v>
          </cell>
          <cell r="G151" t="str">
            <v>RMB</v>
          </cell>
          <cell r="H151" t="str">
            <v>1</v>
          </cell>
          <cell r="I151">
            <v>644</v>
          </cell>
        </row>
        <row r="152">
          <cell r="A152">
            <v>1354096</v>
          </cell>
          <cell r="B152" t="str">
            <v>济州新罗舒泰酒店</v>
          </cell>
          <cell r="C152" t="str">
            <v>2339652</v>
          </cell>
          <cell r="D152" t="str">
            <v>311094</v>
          </cell>
          <cell r="E152" t="str">
            <v/>
          </cell>
          <cell r="F152" t="str">
            <v>1634.87</v>
          </cell>
          <cell r="G152" t="str">
            <v>RMB</v>
          </cell>
          <cell r="H152" t="str">
            <v>1</v>
          </cell>
          <cell r="I152">
            <v>1877</v>
          </cell>
        </row>
        <row r="153">
          <cell r="A153">
            <v>1350143</v>
          </cell>
          <cell r="B153" t="str">
            <v>济州新罗舒泰酒店</v>
          </cell>
          <cell r="C153" t="str">
            <v>2323027</v>
          </cell>
          <cell r="D153" t="str">
            <v>15339727</v>
          </cell>
          <cell r="E153" t="str">
            <v/>
          </cell>
          <cell r="F153" t="str">
            <v>1787.29</v>
          </cell>
          <cell r="G153" t="str">
            <v>RMB</v>
          </cell>
          <cell r="H153" t="str">
            <v>1</v>
          </cell>
          <cell r="I153">
            <v>2052</v>
          </cell>
        </row>
        <row r="154">
          <cell r="A154">
            <v>1356913</v>
          </cell>
          <cell r="B154" t="str">
            <v>济州新罗舒泰酒店</v>
          </cell>
          <cell r="C154" t="str">
            <v>2350906</v>
          </cell>
          <cell r="D154" t="str">
            <v>041/2350906</v>
          </cell>
          <cell r="E154" t="str">
            <v/>
          </cell>
          <cell r="F154" t="str">
            <v>567.02</v>
          </cell>
          <cell r="G154" t="str">
            <v>RMB</v>
          </cell>
          <cell r="H154" t="str">
            <v>1</v>
          </cell>
          <cell r="I154">
            <v>651</v>
          </cell>
        </row>
        <row r="155">
          <cell r="A155">
            <v>1356521</v>
          </cell>
          <cell r="B155" t="str">
            <v>济州新罗舒泰酒店</v>
          </cell>
          <cell r="C155" t="str">
            <v>2349355</v>
          </cell>
          <cell r="D155" t="str">
            <v/>
          </cell>
          <cell r="E155" t="str">
            <v/>
          </cell>
          <cell r="F155" t="str">
            <v>500.83</v>
          </cell>
          <cell r="G155" t="str">
            <v>RMB</v>
          </cell>
          <cell r="H155" t="str">
            <v>1</v>
          </cell>
          <cell r="I155">
            <v>575</v>
          </cell>
        </row>
        <row r="156">
          <cell r="A156">
            <v>1349081</v>
          </cell>
          <cell r="B156" t="str">
            <v>济州新罗舒泰酒店</v>
          </cell>
          <cell r="C156" t="str">
            <v>2318657</v>
          </cell>
          <cell r="D156" t="str">
            <v/>
          </cell>
          <cell r="E156" t="str">
            <v/>
          </cell>
          <cell r="F156" t="str">
            <v>1581.73</v>
          </cell>
          <cell r="G156" t="str">
            <v>RMB</v>
          </cell>
          <cell r="H156" t="str">
            <v>1</v>
          </cell>
          <cell r="I156">
            <v>1815.99</v>
          </cell>
        </row>
        <row r="157">
          <cell r="A157">
            <v>1356295</v>
          </cell>
          <cell r="B157" t="str">
            <v>济州新罗舒泰酒店</v>
          </cell>
          <cell r="C157" t="str">
            <v>2348315</v>
          </cell>
          <cell r="D157" t="str">
            <v>15373707</v>
          </cell>
          <cell r="E157" t="str">
            <v/>
          </cell>
          <cell r="F157" t="str">
            <v>3137.34</v>
          </cell>
          <cell r="G157" t="str">
            <v>RMB</v>
          </cell>
          <cell r="H157" t="str">
            <v>1</v>
          </cell>
          <cell r="I157">
            <v>3602</v>
          </cell>
        </row>
        <row r="158">
          <cell r="A158">
            <v>1348924</v>
          </cell>
          <cell r="B158" t="str">
            <v>济州新罗舒泰酒店</v>
          </cell>
          <cell r="C158" t="str">
            <v>2317860</v>
          </cell>
          <cell r="D158" t="str">
            <v/>
          </cell>
          <cell r="E158" t="str">
            <v/>
          </cell>
          <cell r="F158" t="str">
            <v>1139.27</v>
          </cell>
          <cell r="G158" t="str">
            <v>RMB</v>
          </cell>
          <cell r="H158" t="str">
            <v>1</v>
          </cell>
          <cell r="I158">
            <v>1308</v>
          </cell>
        </row>
        <row r="159">
          <cell r="A159">
            <v>1354173</v>
          </cell>
          <cell r="B159" t="str">
            <v>济州新罗舒泰酒店</v>
          </cell>
          <cell r="C159" t="str">
            <v>2339865</v>
          </cell>
          <cell r="D159" t="str">
            <v>15361976</v>
          </cell>
          <cell r="E159" t="str">
            <v/>
          </cell>
          <cell r="F159" t="str">
            <v>500.83</v>
          </cell>
          <cell r="G159" t="str">
            <v>RMB</v>
          </cell>
          <cell r="H159" t="str">
            <v>1</v>
          </cell>
          <cell r="I159">
            <v>575</v>
          </cell>
        </row>
        <row r="160">
          <cell r="A160">
            <v>1354906</v>
          </cell>
          <cell r="B160" t="str">
            <v>济州新罗舒泰酒店</v>
          </cell>
          <cell r="C160" t="str">
            <v>2342694</v>
          </cell>
          <cell r="D160" t="str">
            <v>311369,311368</v>
          </cell>
          <cell r="E160" t="str">
            <v/>
          </cell>
          <cell r="F160" t="str">
            <v>4421.2</v>
          </cell>
          <cell r="G160" t="str">
            <v>RMB</v>
          </cell>
          <cell r="H160" t="str">
            <v>1</v>
          </cell>
          <cell r="I160">
            <v>5076</v>
          </cell>
        </row>
        <row r="161">
          <cell r="A161">
            <v>1368860</v>
          </cell>
          <cell r="B161" t="str">
            <v>济州新罗舒泰酒店</v>
          </cell>
          <cell r="C161" t="str">
            <v>2413264</v>
          </cell>
          <cell r="D161" t="str">
            <v/>
          </cell>
          <cell r="E161" t="str">
            <v/>
          </cell>
          <cell r="F161" t="str">
            <v>562.79</v>
          </cell>
          <cell r="G161" t="str">
            <v>RMB</v>
          </cell>
          <cell r="H161" t="str">
            <v>1</v>
          </cell>
          <cell r="I161">
            <v>644</v>
          </cell>
        </row>
        <row r="162">
          <cell r="A162">
            <v>1365611</v>
          </cell>
          <cell r="B162" t="str">
            <v>济州新罗舒泰酒店</v>
          </cell>
          <cell r="C162" t="str">
            <v>2400013</v>
          </cell>
          <cell r="D162" t="str">
            <v>316359</v>
          </cell>
          <cell r="E162" t="str">
            <v/>
          </cell>
          <cell r="F162" t="str">
            <v>653.91</v>
          </cell>
          <cell r="G162" t="str">
            <v>RMB</v>
          </cell>
          <cell r="H162" t="str">
            <v>1</v>
          </cell>
          <cell r="I162">
            <v>753</v>
          </cell>
        </row>
        <row r="163">
          <cell r="A163">
            <v>1351571</v>
          </cell>
          <cell r="B163" t="str">
            <v>济州新罗舒泰酒店</v>
          </cell>
          <cell r="C163" t="str">
            <v>2328031</v>
          </cell>
          <cell r="D163" t="str">
            <v/>
          </cell>
          <cell r="E163" t="str">
            <v/>
          </cell>
          <cell r="F163" t="str">
            <v>574.86</v>
          </cell>
          <cell r="G163" t="str">
            <v>RMB</v>
          </cell>
          <cell r="H163" t="str">
            <v>1</v>
          </cell>
          <cell r="I163">
            <v>660</v>
          </cell>
        </row>
        <row r="164">
          <cell r="A164">
            <v>1369089</v>
          </cell>
          <cell r="B164" t="str">
            <v>济州新罗舒泰酒店</v>
          </cell>
          <cell r="C164" t="str">
            <v>2414291</v>
          </cell>
          <cell r="D164" t="str">
            <v>317791</v>
          </cell>
          <cell r="E164" t="str">
            <v/>
          </cell>
          <cell r="F164" t="str">
            <v>562.79</v>
          </cell>
          <cell r="G164" t="str">
            <v>RMB</v>
          </cell>
          <cell r="H164" t="str">
            <v>1</v>
          </cell>
          <cell r="I164">
            <v>644</v>
          </cell>
        </row>
        <row r="165">
          <cell r="A165">
            <v>1367767</v>
          </cell>
          <cell r="B165" t="str">
            <v>济州新罗舒泰酒店</v>
          </cell>
          <cell r="C165" t="str">
            <v>2408406</v>
          </cell>
          <cell r="D165" t="str">
            <v>317187</v>
          </cell>
          <cell r="E165" t="str">
            <v/>
          </cell>
          <cell r="F165" t="str">
            <v>633.43</v>
          </cell>
          <cell r="G165" t="str">
            <v>RMB</v>
          </cell>
          <cell r="H165" t="str">
            <v>1</v>
          </cell>
          <cell r="I165">
            <v>728</v>
          </cell>
        </row>
        <row r="166">
          <cell r="A166">
            <v>1355567</v>
          </cell>
          <cell r="B166" t="str">
            <v>济州新罗舒泰酒店</v>
          </cell>
          <cell r="C166" t="str">
            <v>2345292</v>
          </cell>
          <cell r="D166" t="str">
            <v>311519,311520</v>
          </cell>
          <cell r="E166" t="str">
            <v/>
          </cell>
          <cell r="F166" t="str">
            <v>5799.12</v>
          </cell>
          <cell r="G166" t="str">
            <v>RMB</v>
          </cell>
          <cell r="H166" t="str">
            <v>1</v>
          </cell>
          <cell r="I166">
            <v>6658</v>
          </cell>
        </row>
        <row r="167">
          <cell r="A167">
            <v>1365385</v>
          </cell>
          <cell r="B167" t="str">
            <v>济州新罗舒泰酒店</v>
          </cell>
          <cell r="C167" t="str">
            <v>2398916</v>
          </cell>
          <cell r="D167" t="str">
            <v>041/2398916</v>
          </cell>
          <cell r="E167" t="str">
            <v/>
          </cell>
          <cell r="F167" t="str">
            <v>1228.79</v>
          </cell>
          <cell r="G167" t="str">
            <v>RMB</v>
          </cell>
          <cell r="H167" t="str">
            <v>1</v>
          </cell>
          <cell r="I167">
            <v>1415</v>
          </cell>
        </row>
        <row r="168">
          <cell r="A168">
            <v>1362660</v>
          </cell>
          <cell r="B168" t="str">
            <v>济州新罗舒泰酒店</v>
          </cell>
          <cell r="C168" t="str">
            <v>2383194</v>
          </cell>
          <cell r="D168" t="str">
            <v>314680</v>
          </cell>
          <cell r="E168" t="str">
            <v/>
          </cell>
          <cell r="F168" t="str">
            <v>658.67</v>
          </cell>
          <cell r="G168" t="str">
            <v>RMB</v>
          </cell>
          <cell r="H168" t="str">
            <v>1</v>
          </cell>
          <cell r="I168">
            <v>757</v>
          </cell>
        </row>
        <row r="169">
          <cell r="A169">
            <v>1348465</v>
          </cell>
          <cell r="B169" t="str">
            <v>济州新罗舒泰酒店</v>
          </cell>
          <cell r="C169" t="str">
            <v>2316103</v>
          </cell>
          <cell r="D169" t="str">
            <v>309410</v>
          </cell>
          <cell r="E169" t="str">
            <v/>
          </cell>
          <cell r="F169" t="str">
            <v>1642.71</v>
          </cell>
          <cell r="G169" t="str">
            <v>RMB</v>
          </cell>
          <cell r="H169" t="str">
            <v>1</v>
          </cell>
          <cell r="I169">
            <v>1886</v>
          </cell>
        </row>
        <row r="170">
          <cell r="A170">
            <v>1350217</v>
          </cell>
          <cell r="B170" t="str">
            <v>济州新罗舒泰酒店</v>
          </cell>
          <cell r="C170" t="str">
            <v>2323268</v>
          </cell>
          <cell r="D170" t="str">
            <v>310031</v>
          </cell>
          <cell r="E170" t="str">
            <v/>
          </cell>
          <cell r="F170" t="str">
            <v>1215.92</v>
          </cell>
          <cell r="G170" t="str">
            <v>RMB</v>
          </cell>
          <cell r="H170" t="str">
            <v>1</v>
          </cell>
          <cell r="I170">
            <v>1396</v>
          </cell>
        </row>
        <row r="171">
          <cell r="A171">
            <v>1348866</v>
          </cell>
          <cell r="B171" t="str">
            <v>济州新罗舒泰酒店</v>
          </cell>
          <cell r="C171" t="str">
            <v>2317674</v>
          </cell>
          <cell r="D171" t="str">
            <v>309529</v>
          </cell>
          <cell r="E171" t="str">
            <v/>
          </cell>
          <cell r="F171" t="str">
            <v>1006.88</v>
          </cell>
          <cell r="G171" t="str">
            <v>RMB</v>
          </cell>
          <cell r="H171" t="str">
            <v>1</v>
          </cell>
          <cell r="I171">
            <v>1156</v>
          </cell>
        </row>
        <row r="172">
          <cell r="A172">
            <v>1360304</v>
          </cell>
          <cell r="B172" t="str">
            <v>济州新罗舒泰酒店</v>
          </cell>
          <cell r="C172" t="str">
            <v>2369614</v>
          </cell>
          <cell r="D172" t="str">
            <v>041/2369614</v>
          </cell>
          <cell r="E172" t="str">
            <v/>
          </cell>
          <cell r="F172" t="str">
            <v>1801.23</v>
          </cell>
          <cell r="G172" t="str">
            <v>RMB</v>
          </cell>
          <cell r="H172" t="str">
            <v>1</v>
          </cell>
          <cell r="I172">
            <v>2068</v>
          </cell>
        </row>
        <row r="173">
          <cell r="A173">
            <v>1356251</v>
          </cell>
          <cell r="B173" t="str">
            <v>济州新罗舒泰酒店</v>
          </cell>
          <cell r="C173" t="str">
            <v>2348177</v>
          </cell>
          <cell r="D173" t="str">
            <v/>
          </cell>
          <cell r="E173" t="str">
            <v/>
          </cell>
          <cell r="F173" t="str">
            <v>1134.04</v>
          </cell>
          <cell r="G173" t="str">
            <v>RMB</v>
          </cell>
          <cell r="H173" t="str">
            <v>1</v>
          </cell>
          <cell r="I173">
            <v>1302</v>
          </cell>
        </row>
        <row r="174">
          <cell r="A174">
            <v>1365502</v>
          </cell>
          <cell r="B174" t="str">
            <v>济州新罗舒泰酒店</v>
          </cell>
          <cell r="C174" t="str">
            <v>2399466</v>
          </cell>
          <cell r="D174" t="str">
            <v>041/2399466</v>
          </cell>
          <cell r="E174" t="str">
            <v/>
          </cell>
          <cell r="F174" t="str">
            <v>1228.79</v>
          </cell>
          <cell r="G174" t="str">
            <v>RMB</v>
          </cell>
          <cell r="H174" t="str">
            <v>1</v>
          </cell>
          <cell r="I174">
            <v>1415</v>
          </cell>
        </row>
        <row r="175">
          <cell r="A175">
            <v>1362210</v>
          </cell>
          <cell r="B175" t="str">
            <v>济州新罗舒泰酒店</v>
          </cell>
          <cell r="C175" t="str">
            <v>2380373</v>
          </cell>
          <cell r="D175" t="str">
            <v/>
          </cell>
          <cell r="E175" t="str">
            <v/>
          </cell>
          <cell r="F175" t="str">
            <v>656.55</v>
          </cell>
          <cell r="G175" t="str">
            <v>RMB</v>
          </cell>
          <cell r="H175" t="str">
            <v>1</v>
          </cell>
          <cell r="I175">
            <v>757</v>
          </cell>
        </row>
        <row r="176">
          <cell r="A176">
            <v>1354713</v>
          </cell>
          <cell r="B176" t="str">
            <v>济州新罗舒泰酒店</v>
          </cell>
          <cell r="C176" t="str">
            <v>2341903</v>
          </cell>
          <cell r="D176" t="str">
            <v>15365473</v>
          </cell>
          <cell r="E176" t="str">
            <v/>
          </cell>
          <cell r="F176" t="str">
            <v>1001.65</v>
          </cell>
          <cell r="G176" t="str">
            <v>RMB</v>
          </cell>
          <cell r="H176" t="str">
            <v>1</v>
          </cell>
          <cell r="I176">
            <v>1150</v>
          </cell>
        </row>
        <row r="177">
          <cell r="A177">
            <v>1360521</v>
          </cell>
          <cell r="B177" t="str">
            <v>济州新罗舒泰酒店</v>
          </cell>
          <cell r="C177" t="str">
            <v>2370726</v>
          </cell>
          <cell r="D177" t="str">
            <v>041/2370726</v>
          </cell>
          <cell r="E177" t="str">
            <v/>
          </cell>
          <cell r="F177" t="str">
            <v>1079.17</v>
          </cell>
          <cell r="G177" t="str">
            <v>RMB</v>
          </cell>
          <cell r="H177" t="str">
            <v>1</v>
          </cell>
          <cell r="I177">
            <v>1241</v>
          </cell>
        </row>
        <row r="178">
          <cell r="A178">
            <v>1353521</v>
          </cell>
          <cell r="B178" t="str">
            <v>济州新罗舒泰酒店</v>
          </cell>
          <cell r="C178" t="str">
            <v>2336681</v>
          </cell>
          <cell r="D178" t="str">
            <v>310927</v>
          </cell>
          <cell r="E178" t="str">
            <v/>
          </cell>
          <cell r="F178" t="str">
            <v>686.35</v>
          </cell>
          <cell r="G178" t="str">
            <v>RMB</v>
          </cell>
          <cell r="H178" t="str">
            <v>1</v>
          </cell>
          <cell r="I178">
            <v>788</v>
          </cell>
        </row>
        <row r="179">
          <cell r="A179">
            <v>1355891</v>
          </cell>
          <cell r="B179" t="str">
            <v>济州新罗舒泰酒店</v>
          </cell>
          <cell r="C179" t="str">
            <v>2346684</v>
          </cell>
          <cell r="D179" t="str">
            <v>311611,311610</v>
          </cell>
          <cell r="E179" t="str">
            <v/>
          </cell>
          <cell r="F179" t="str">
            <v>2268.08</v>
          </cell>
          <cell r="G179" t="str">
            <v>RMB</v>
          </cell>
          <cell r="H179" t="str">
            <v>1</v>
          </cell>
          <cell r="I179">
            <v>2604</v>
          </cell>
        </row>
        <row r="180">
          <cell r="A180">
            <v>1353562</v>
          </cell>
          <cell r="B180" t="str">
            <v>济州新罗舒泰酒店</v>
          </cell>
          <cell r="C180" t="str">
            <v>2337054</v>
          </cell>
          <cell r="D180" t="str">
            <v/>
          </cell>
          <cell r="E180" t="str">
            <v/>
          </cell>
          <cell r="F180" t="str">
            <v>1008.62</v>
          </cell>
          <cell r="G180" t="str">
            <v>RMB</v>
          </cell>
          <cell r="H180" t="str">
            <v>1</v>
          </cell>
          <cell r="I180">
            <v>1158</v>
          </cell>
        </row>
        <row r="181">
          <cell r="A181">
            <v>1354721</v>
          </cell>
          <cell r="B181" t="str">
            <v>济州新罗舒泰酒店</v>
          </cell>
          <cell r="C181" t="str">
            <v>2341916</v>
          </cell>
          <cell r="D181" t="str">
            <v>311322</v>
          </cell>
          <cell r="E181" t="str">
            <v/>
          </cell>
          <cell r="F181" t="str">
            <v>500.83</v>
          </cell>
          <cell r="G181" t="str">
            <v>RMB</v>
          </cell>
          <cell r="H181" t="str">
            <v>1</v>
          </cell>
          <cell r="I181">
            <v>575</v>
          </cell>
        </row>
        <row r="182">
          <cell r="A182">
            <v>1354732</v>
          </cell>
          <cell r="B182" t="str">
            <v>济州新罗舒泰酒店</v>
          </cell>
          <cell r="C182" t="str">
            <v>2341989</v>
          </cell>
          <cell r="D182" t="str">
            <v/>
          </cell>
          <cell r="E182" t="str">
            <v/>
          </cell>
          <cell r="F182" t="str">
            <v>3004.95</v>
          </cell>
          <cell r="G182" t="str">
            <v>RMB</v>
          </cell>
          <cell r="H182" t="str">
            <v>1</v>
          </cell>
          <cell r="I182">
            <v>3450</v>
          </cell>
        </row>
        <row r="183">
          <cell r="A183">
            <v>1349316</v>
          </cell>
          <cell r="B183" t="str">
            <v>济州新罗舒泰酒店</v>
          </cell>
          <cell r="C183" t="str">
            <v>2319768</v>
          </cell>
          <cell r="D183" t="str">
            <v>309742</v>
          </cell>
          <cell r="E183" t="str">
            <v/>
          </cell>
          <cell r="F183" t="str">
            <v>505.18</v>
          </cell>
          <cell r="G183" t="str">
            <v>RMB</v>
          </cell>
          <cell r="H183" t="str">
            <v>1</v>
          </cell>
          <cell r="I183">
            <v>580</v>
          </cell>
        </row>
        <row r="184">
          <cell r="A184">
            <v>1356037</v>
          </cell>
          <cell r="B184" t="str">
            <v>济州新罗舒泰酒店</v>
          </cell>
          <cell r="C184" t="str">
            <v>2347264</v>
          </cell>
          <cell r="D184" t="str">
            <v>311645</v>
          </cell>
          <cell r="E184" t="str">
            <v/>
          </cell>
          <cell r="F184" t="str">
            <v>500.83</v>
          </cell>
          <cell r="G184" t="str">
            <v>RMB</v>
          </cell>
          <cell r="H184" t="str">
            <v>1</v>
          </cell>
          <cell r="I184">
            <v>575</v>
          </cell>
        </row>
        <row r="185">
          <cell r="A185">
            <v>1354663</v>
          </cell>
          <cell r="B185" t="str">
            <v>济州新罗舒泰酒店</v>
          </cell>
          <cell r="C185" t="str">
            <v>2341687</v>
          </cell>
          <cell r="D185" t="str">
            <v>15365085</v>
          </cell>
          <cell r="E185" t="str">
            <v/>
          </cell>
          <cell r="F185" t="str">
            <v>1502.48</v>
          </cell>
          <cell r="G185" t="str">
            <v>RMB</v>
          </cell>
          <cell r="H185" t="str">
            <v>1</v>
          </cell>
          <cell r="I185">
            <v>1725</v>
          </cell>
        </row>
        <row r="186">
          <cell r="A186">
            <v>1356186</v>
          </cell>
          <cell r="B186" t="str">
            <v>济州新罗舒泰酒店</v>
          </cell>
          <cell r="C186" t="str">
            <v>2347798</v>
          </cell>
          <cell r="D186" t="str">
            <v/>
          </cell>
          <cell r="E186" t="str">
            <v/>
          </cell>
          <cell r="F186" t="str">
            <v>1001.65</v>
          </cell>
          <cell r="G186" t="str">
            <v>RMB</v>
          </cell>
          <cell r="H186" t="str">
            <v>1</v>
          </cell>
          <cell r="I186">
            <v>1150</v>
          </cell>
        </row>
        <row r="187">
          <cell r="A187">
            <v>1349625</v>
          </cell>
          <cell r="B187" t="str">
            <v>济州新罗舒泰酒店</v>
          </cell>
          <cell r="C187" t="str">
            <v>2320915</v>
          </cell>
          <cell r="D187" t="str">
            <v>041/2320915</v>
          </cell>
          <cell r="E187" t="str">
            <v/>
          </cell>
          <cell r="F187" t="str">
            <v>1581.74</v>
          </cell>
          <cell r="G187" t="str">
            <v>RMB</v>
          </cell>
          <cell r="H187" t="str">
            <v>1</v>
          </cell>
          <cell r="I187">
            <v>1816</v>
          </cell>
        </row>
        <row r="188">
          <cell r="A188">
            <v>1359051</v>
          </cell>
          <cell r="B188" t="str">
            <v>济州新罗舒泰酒店</v>
          </cell>
          <cell r="C188" t="str">
            <v>2362263</v>
          </cell>
          <cell r="D188" t="str">
            <v>15392331</v>
          </cell>
          <cell r="E188" t="str">
            <v/>
          </cell>
          <cell r="F188" t="str">
            <v>1149.72</v>
          </cell>
          <cell r="G188" t="str">
            <v>RMB</v>
          </cell>
          <cell r="H188" t="str">
            <v>1</v>
          </cell>
          <cell r="I188">
            <v>1320</v>
          </cell>
        </row>
        <row r="189">
          <cell r="A189">
            <v>1357196</v>
          </cell>
          <cell r="B189" t="str">
            <v>济州新罗舒泰酒店</v>
          </cell>
          <cell r="C189" t="str">
            <v>2352242</v>
          </cell>
          <cell r="D189" t="str">
            <v>312011</v>
          </cell>
          <cell r="E189" t="str">
            <v/>
          </cell>
          <cell r="F189" t="str">
            <v>1067.85</v>
          </cell>
          <cell r="G189" t="str">
            <v>RMB</v>
          </cell>
          <cell r="H189" t="str">
            <v>1</v>
          </cell>
          <cell r="I189">
            <v>1226</v>
          </cell>
        </row>
        <row r="190">
          <cell r="A190">
            <v>1356501</v>
          </cell>
          <cell r="B190" t="str">
            <v>济州新罗舒泰酒店</v>
          </cell>
          <cell r="C190" t="str">
            <v>2349277</v>
          </cell>
          <cell r="D190" t="str">
            <v>311769</v>
          </cell>
          <cell r="E190" t="str">
            <v/>
          </cell>
          <cell r="F190" t="str">
            <v>500.83</v>
          </cell>
          <cell r="G190" t="str">
            <v>RMB</v>
          </cell>
          <cell r="H190" t="str">
            <v>1</v>
          </cell>
          <cell r="I190">
            <v>575</v>
          </cell>
        </row>
        <row r="191">
          <cell r="A191">
            <v>1355159</v>
          </cell>
          <cell r="B191" t="str">
            <v>济州新罗舒泰酒店</v>
          </cell>
          <cell r="C191" t="str">
            <v>2343597</v>
          </cell>
          <cell r="D191" t="str">
            <v>15367259</v>
          </cell>
          <cell r="E191" t="str">
            <v/>
          </cell>
          <cell r="F191" t="str">
            <v>502.57</v>
          </cell>
          <cell r="G191" t="str">
            <v>RMB</v>
          </cell>
          <cell r="H191" t="str">
            <v>1</v>
          </cell>
          <cell r="I191">
            <v>577</v>
          </cell>
        </row>
        <row r="192">
          <cell r="A192">
            <v>1354741</v>
          </cell>
          <cell r="B192" t="str">
            <v>济州新罗舒泰酒店</v>
          </cell>
          <cell r="C192" t="str">
            <v>2342010</v>
          </cell>
          <cell r="D192" t="str">
            <v/>
          </cell>
          <cell r="E192" t="str">
            <v/>
          </cell>
          <cell r="F192" t="str">
            <v>567.89</v>
          </cell>
          <cell r="G192" t="str">
            <v>RMB</v>
          </cell>
          <cell r="H192" t="str">
            <v>1</v>
          </cell>
          <cell r="I192">
            <v>652</v>
          </cell>
        </row>
        <row r="193">
          <cell r="A193">
            <v>1356670</v>
          </cell>
          <cell r="B193" t="str">
            <v>济州新罗舒泰酒店</v>
          </cell>
          <cell r="C193" t="str">
            <v>2349939</v>
          </cell>
          <cell r="D193" t="str">
            <v>15375233</v>
          </cell>
          <cell r="E193" t="str">
            <v/>
          </cell>
          <cell r="F193" t="str">
            <v>657.61</v>
          </cell>
          <cell r="G193" t="str">
            <v>RMB</v>
          </cell>
          <cell r="H193" t="str">
            <v>1</v>
          </cell>
          <cell r="I193">
            <v>755</v>
          </cell>
        </row>
        <row r="194">
          <cell r="A194">
            <v>1348255</v>
          </cell>
          <cell r="B194" t="str">
            <v>济州新罗舒泰酒店</v>
          </cell>
          <cell r="C194" t="str">
            <v>2315300</v>
          </cell>
          <cell r="D194" t="str">
            <v/>
          </cell>
          <cell r="E194" t="str">
            <v/>
          </cell>
          <cell r="F194" t="str">
            <v>2154.85</v>
          </cell>
          <cell r="G194" t="str">
            <v>RMB</v>
          </cell>
          <cell r="H194" t="str">
            <v>1</v>
          </cell>
          <cell r="I194">
            <v>2474</v>
          </cell>
        </row>
        <row r="195">
          <cell r="A195">
            <v>1356052</v>
          </cell>
          <cell r="B195" t="str">
            <v>济州新罗舒泰酒店</v>
          </cell>
          <cell r="C195" t="str">
            <v>2347318</v>
          </cell>
          <cell r="D195" t="str">
            <v>311648</v>
          </cell>
          <cell r="E195" t="str">
            <v/>
          </cell>
          <cell r="F195" t="str">
            <v>567.02</v>
          </cell>
          <cell r="G195" t="str">
            <v>RMB</v>
          </cell>
          <cell r="H195" t="str">
            <v>1</v>
          </cell>
          <cell r="I195">
            <v>651</v>
          </cell>
        </row>
        <row r="196">
          <cell r="A196">
            <v>1348867</v>
          </cell>
          <cell r="B196" t="str">
            <v>济州新罗舒泰酒店</v>
          </cell>
          <cell r="C196" t="str">
            <v>2317670</v>
          </cell>
          <cell r="D196" t="str">
            <v>309531,309530</v>
          </cell>
          <cell r="E196" t="str">
            <v/>
          </cell>
          <cell r="F196" t="str">
            <v>2146.14</v>
          </cell>
          <cell r="G196" t="str">
            <v>RMB</v>
          </cell>
          <cell r="H196" t="str">
            <v>1</v>
          </cell>
          <cell r="I196">
            <v>2464</v>
          </cell>
        </row>
        <row r="197">
          <cell r="A197">
            <v>1356587</v>
          </cell>
          <cell r="B197" t="str">
            <v>济州新罗舒泰酒店</v>
          </cell>
          <cell r="C197" t="str">
            <v>2349578</v>
          </cell>
          <cell r="D197" t="str">
            <v>311785</v>
          </cell>
          <cell r="E197" t="str">
            <v/>
          </cell>
          <cell r="F197" t="str">
            <v>1134.04</v>
          </cell>
          <cell r="G197" t="str">
            <v>RMB</v>
          </cell>
          <cell r="H197" t="str">
            <v>1</v>
          </cell>
          <cell r="I197">
            <v>1302</v>
          </cell>
        </row>
        <row r="198">
          <cell r="A198">
            <v>1354672</v>
          </cell>
          <cell r="B198" t="str">
            <v>济州新罗舒泰酒店</v>
          </cell>
          <cell r="C198" t="str">
            <v>2341747</v>
          </cell>
          <cell r="D198" t="str">
            <v>311303</v>
          </cell>
          <cell r="E198" t="str">
            <v/>
          </cell>
          <cell r="F198" t="str">
            <v>706.38</v>
          </cell>
          <cell r="G198" t="str">
            <v>RMB</v>
          </cell>
          <cell r="H198" t="str">
            <v>1</v>
          </cell>
          <cell r="I198">
            <v>811</v>
          </cell>
        </row>
        <row r="199">
          <cell r="A199">
            <v>1357257</v>
          </cell>
          <cell r="B199" t="str">
            <v>济州新罗舒泰酒店</v>
          </cell>
          <cell r="C199" t="str">
            <v>2352545</v>
          </cell>
          <cell r="D199" t="str">
            <v/>
          </cell>
          <cell r="E199" t="str">
            <v/>
          </cell>
          <cell r="F199" t="str">
            <v>1001.65</v>
          </cell>
          <cell r="G199" t="str">
            <v>RMB</v>
          </cell>
          <cell r="H199" t="str">
            <v>1</v>
          </cell>
          <cell r="I199">
            <v>1150</v>
          </cell>
        </row>
        <row r="200">
          <cell r="A200">
            <v>1353476</v>
          </cell>
          <cell r="B200" t="str">
            <v>济州新罗舒泰酒店</v>
          </cell>
          <cell r="C200" t="str">
            <v>2336477</v>
          </cell>
          <cell r="D200" t="str">
            <v>041/2336477</v>
          </cell>
          <cell r="E200" t="str">
            <v/>
          </cell>
          <cell r="F200" t="str">
            <v>4299.26</v>
          </cell>
          <cell r="G200" t="str">
            <v>RMB</v>
          </cell>
          <cell r="H200" t="str">
            <v>1</v>
          </cell>
          <cell r="I200">
            <v>4936</v>
          </cell>
        </row>
        <row r="201">
          <cell r="A201">
            <v>1356879</v>
          </cell>
          <cell r="B201" t="str">
            <v>济州新罗舒泰酒店</v>
          </cell>
          <cell r="C201" t="str">
            <v>2350760</v>
          </cell>
          <cell r="D201" t="str">
            <v/>
          </cell>
          <cell r="E201" t="str">
            <v/>
          </cell>
          <cell r="F201" t="str">
            <v>2080.82</v>
          </cell>
          <cell r="G201" t="str">
            <v>RMB</v>
          </cell>
          <cell r="H201" t="str">
            <v>1</v>
          </cell>
          <cell r="I201">
            <v>2389</v>
          </cell>
        </row>
        <row r="202">
          <cell r="A202">
            <v>1355734</v>
          </cell>
          <cell r="B202" t="str">
            <v>甲米兰塔岛拉维瓦林水疗中心度假村</v>
          </cell>
          <cell r="C202" t="str">
            <v>2346044</v>
          </cell>
          <cell r="D202" t="str">
            <v>28441</v>
          </cell>
          <cell r="E202" t="str">
            <v/>
          </cell>
          <cell r="F202" t="str">
            <v>4125.06</v>
          </cell>
          <cell r="G202" t="str">
            <v>RMB</v>
          </cell>
          <cell r="H202" t="str">
            <v>1</v>
          </cell>
          <cell r="I202">
            <v>4736</v>
          </cell>
        </row>
        <row r="203">
          <cell r="A203">
            <v>1362519</v>
          </cell>
          <cell r="B203" t="str">
            <v>哥打京那巴鲁城市快捷酒店</v>
          </cell>
          <cell r="C203" t="str">
            <v>2382482</v>
          </cell>
          <cell r="D203" t="str">
            <v>37486600</v>
          </cell>
          <cell r="E203" t="str">
            <v/>
          </cell>
          <cell r="F203" t="str">
            <v>510.75</v>
          </cell>
          <cell r="G203" t="str">
            <v>RMB</v>
          </cell>
          <cell r="H203" t="str">
            <v>1</v>
          </cell>
          <cell r="I203">
            <v>587</v>
          </cell>
        </row>
        <row r="204">
          <cell r="A204">
            <v>1367342</v>
          </cell>
          <cell r="B204" t="str">
            <v>哥打京那巴鲁城市快捷酒店</v>
          </cell>
          <cell r="C204" t="str">
            <v>2406562</v>
          </cell>
          <cell r="D204" t="str">
            <v>37489341</v>
          </cell>
          <cell r="E204" t="str">
            <v/>
          </cell>
          <cell r="F204" t="str">
            <v>1018.02</v>
          </cell>
          <cell r="G204" t="str">
            <v>RMB</v>
          </cell>
          <cell r="H204" t="str">
            <v>1</v>
          </cell>
          <cell r="I204">
            <v>1170</v>
          </cell>
        </row>
        <row r="205">
          <cell r="A205">
            <v>1368361</v>
          </cell>
          <cell r="B205" t="str">
            <v>哥打京那巴鲁城市快捷酒店</v>
          </cell>
          <cell r="C205" t="str">
            <v>2411025</v>
          </cell>
          <cell r="D205" t="str">
            <v/>
          </cell>
          <cell r="E205" t="str">
            <v/>
          </cell>
          <cell r="F205" t="str">
            <v>737.54</v>
          </cell>
          <cell r="G205" t="str">
            <v>RMB</v>
          </cell>
          <cell r="H205" t="str">
            <v>1</v>
          </cell>
          <cell r="I205">
            <v>846</v>
          </cell>
        </row>
        <row r="206">
          <cell r="A206">
            <v>1360338</v>
          </cell>
          <cell r="B206" t="str">
            <v>哥打京那巴鲁城市快捷酒店</v>
          </cell>
          <cell r="C206" t="str">
            <v>2369760</v>
          </cell>
          <cell r="D206" t="str">
            <v>37485572</v>
          </cell>
          <cell r="E206" t="str">
            <v/>
          </cell>
          <cell r="F206" t="str">
            <v>253.46</v>
          </cell>
          <cell r="G206" t="str">
            <v>RMB</v>
          </cell>
          <cell r="H206" t="str">
            <v>1</v>
          </cell>
          <cell r="I206">
            <v>291</v>
          </cell>
        </row>
        <row r="207">
          <cell r="A207">
            <v>1343953</v>
          </cell>
          <cell r="B207" t="str">
            <v>哥打京那巴鲁城市快捷酒店</v>
          </cell>
          <cell r="C207" t="str">
            <v>2296709</v>
          </cell>
          <cell r="D207" t="str">
            <v>37478695</v>
          </cell>
          <cell r="E207" t="str">
            <v/>
          </cell>
          <cell r="F207" t="str">
            <v>507.9</v>
          </cell>
          <cell r="G207" t="str">
            <v>RMB</v>
          </cell>
          <cell r="H207" t="str">
            <v>1</v>
          </cell>
          <cell r="I207">
            <v>584</v>
          </cell>
        </row>
        <row r="208">
          <cell r="A208">
            <v>1341147</v>
          </cell>
          <cell r="B208" t="str">
            <v>哥打京那巴鲁城市快捷酒店</v>
          </cell>
          <cell r="C208" t="str">
            <v>2285599</v>
          </cell>
          <cell r="D208" t="str">
            <v>37477385</v>
          </cell>
          <cell r="E208" t="str">
            <v/>
          </cell>
          <cell r="F208" t="str">
            <v>1013.01</v>
          </cell>
          <cell r="G208" t="str">
            <v>RMB</v>
          </cell>
          <cell r="H208" t="str">
            <v>1</v>
          </cell>
          <cell r="I208">
            <v>1168</v>
          </cell>
        </row>
        <row r="209">
          <cell r="A209">
            <v>1366108</v>
          </cell>
          <cell r="B209" t="str">
            <v>哥打京那巴鲁城市快捷酒店</v>
          </cell>
          <cell r="C209" t="str">
            <v>2401870</v>
          </cell>
          <cell r="D209" t="str">
            <v>37488649</v>
          </cell>
          <cell r="E209" t="str">
            <v/>
          </cell>
          <cell r="F209" t="str">
            <v>755.94</v>
          </cell>
          <cell r="G209" t="str">
            <v>RMB</v>
          </cell>
          <cell r="H209" t="str">
            <v>1</v>
          </cell>
          <cell r="I209">
            <v>870</v>
          </cell>
        </row>
        <row r="210">
          <cell r="A210">
            <v>1363686</v>
          </cell>
          <cell r="B210" t="str">
            <v>哥打京那巴鲁城市快捷酒店</v>
          </cell>
          <cell r="C210" t="str">
            <v>2389381</v>
          </cell>
          <cell r="D210" t="str">
            <v>37487361</v>
          </cell>
          <cell r="E210" t="str">
            <v/>
          </cell>
          <cell r="F210" t="str">
            <v>247.55</v>
          </cell>
          <cell r="G210" t="str">
            <v>RMB</v>
          </cell>
          <cell r="H210" t="str">
            <v>1</v>
          </cell>
          <cell r="I210">
            <v>285</v>
          </cell>
        </row>
        <row r="211">
          <cell r="A211">
            <v>1368112</v>
          </cell>
          <cell r="B211" t="str">
            <v>哥打京那巴鲁城市快捷酒店</v>
          </cell>
          <cell r="C211" t="str">
            <v>2409738</v>
          </cell>
          <cell r="D211" t="str">
            <v>37489570</v>
          </cell>
          <cell r="E211" t="str">
            <v/>
          </cell>
          <cell r="F211" t="str">
            <v>490.74</v>
          </cell>
          <cell r="G211" t="str">
            <v>RMB</v>
          </cell>
          <cell r="H211" t="str">
            <v>1</v>
          </cell>
          <cell r="I211">
            <v>564</v>
          </cell>
        </row>
        <row r="212">
          <cell r="A212">
            <v>1374564</v>
          </cell>
          <cell r="B212" t="str">
            <v>哥打京那巴鲁城市快捷酒店</v>
          </cell>
          <cell r="C212" t="str">
            <v>2453710</v>
          </cell>
          <cell r="D212" t="str">
            <v/>
          </cell>
          <cell r="E212" t="str">
            <v/>
          </cell>
          <cell r="F212" t="str">
            <v>775.28</v>
          </cell>
          <cell r="G212" t="str">
            <v>RMB</v>
          </cell>
          <cell r="H212" t="str">
            <v>1</v>
          </cell>
          <cell r="I212">
            <v>882</v>
          </cell>
        </row>
        <row r="213">
          <cell r="A213">
            <v>1356748</v>
          </cell>
          <cell r="B213" t="str">
            <v>哥打京那巴鲁城市快捷酒店</v>
          </cell>
          <cell r="C213" t="str">
            <v>2350281</v>
          </cell>
          <cell r="D213" t="str">
            <v>3748382030</v>
          </cell>
          <cell r="E213" t="str">
            <v/>
          </cell>
          <cell r="F213" t="str">
            <v>224.72</v>
          </cell>
          <cell r="G213" t="str">
            <v>RMB</v>
          </cell>
          <cell r="H213" t="str">
            <v>1</v>
          </cell>
          <cell r="I213">
            <v>258</v>
          </cell>
        </row>
        <row r="214">
          <cell r="A214">
            <v>1342911</v>
          </cell>
          <cell r="B214" t="str">
            <v>哥打京那巴鲁城市快捷酒店</v>
          </cell>
          <cell r="C214" t="str">
            <v>2292268</v>
          </cell>
          <cell r="D214" t="str">
            <v>37478126</v>
          </cell>
          <cell r="E214" t="str">
            <v/>
          </cell>
          <cell r="F214" t="str">
            <v>506.62</v>
          </cell>
          <cell r="G214" t="str">
            <v>RMB</v>
          </cell>
          <cell r="H214" t="str">
            <v>1</v>
          </cell>
          <cell r="I214">
            <v>584</v>
          </cell>
        </row>
        <row r="215">
          <cell r="A215">
            <v>1366117</v>
          </cell>
          <cell r="B215" t="str">
            <v>哥打京那巴鲁城市快捷酒店</v>
          </cell>
          <cell r="C215" t="str">
            <v>2401883</v>
          </cell>
          <cell r="D215" t="str">
            <v/>
          </cell>
          <cell r="E215" t="str">
            <v/>
          </cell>
          <cell r="F215" t="str">
            <v>755.94</v>
          </cell>
          <cell r="G215" t="str">
            <v>RMB</v>
          </cell>
          <cell r="H215" t="str">
            <v>1</v>
          </cell>
          <cell r="I215">
            <v>870</v>
          </cell>
        </row>
        <row r="216">
          <cell r="A216">
            <v>1343954</v>
          </cell>
          <cell r="B216" t="str">
            <v>哥打京那巴鲁城市快捷酒店</v>
          </cell>
          <cell r="C216" t="str">
            <v>2296722</v>
          </cell>
          <cell r="D216" t="str">
            <v>37478696</v>
          </cell>
          <cell r="E216" t="str">
            <v/>
          </cell>
          <cell r="F216" t="str">
            <v>507.9</v>
          </cell>
          <cell r="G216" t="str">
            <v>RMB</v>
          </cell>
          <cell r="H216" t="str">
            <v>1</v>
          </cell>
          <cell r="I216">
            <v>584</v>
          </cell>
        </row>
        <row r="217">
          <cell r="A217">
            <v>1364713</v>
          </cell>
          <cell r="B217" t="str">
            <v>哥打京那巴鲁城市快捷酒店</v>
          </cell>
          <cell r="C217" t="str">
            <v>2395119</v>
          </cell>
          <cell r="D217" t="str">
            <v>37488101</v>
          </cell>
          <cell r="E217" t="str">
            <v/>
          </cell>
          <cell r="F217" t="str">
            <v>254.13</v>
          </cell>
          <cell r="G217" t="str">
            <v>RMB</v>
          </cell>
          <cell r="H217" t="str">
            <v>1</v>
          </cell>
          <cell r="I217">
            <v>292</v>
          </cell>
        </row>
        <row r="218">
          <cell r="A218">
            <v>1366242</v>
          </cell>
          <cell r="B218" t="str">
            <v>哥打京那巴鲁城市快捷酒店</v>
          </cell>
          <cell r="C218" t="str">
            <v>2402301</v>
          </cell>
          <cell r="D218" t="str">
            <v>041/2402301</v>
          </cell>
          <cell r="E218" t="str">
            <v/>
          </cell>
          <cell r="F218" t="str">
            <v>251.98</v>
          </cell>
          <cell r="G218" t="str">
            <v>RMB</v>
          </cell>
          <cell r="H218" t="str">
            <v>1</v>
          </cell>
          <cell r="I218">
            <v>290</v>
          </cell>
        </row>
        <row r="219">
          <cell r="A219">
            <v>1372325</v>
          </cell>
          <cell r="B219" t="str">
            <v>哥打京那巴鲁城市快捷酒店</v>
          </cell>
          <cell r="C219" t="str">
            <v>2438394</v>
          </cell>
          <cell r="D219" t="str">
            <v/>
          </cell>
          <cell r="E219" t="str">
            <v/>
          </cell>
          <cell r="F219" t="str">
            <v>406.03</v>
          </cell>
          <cell r="G219" t="str">
            <v>RMB</v>
          </cell>
          <cell r="H219" t="str">
            <v>1</v>
          </cell>
          <cell r="I219">
            <v>466</v>
          </cell>
        </row>
        <row r="220">
          <cell r="A220">
            <v>1375232</v>
          </cell>
          <cell r="B220" t="str">
            <v>哥打京那巴鲁城市快捷酒店</v>
          </cell>
          <cell r="C220" t="str">
            <v>2458882</v>
          </cell>
          <cell r="D220" t="str">
            <v>2458882</v>
          </cell>
          <cell r="E220" t="str">
            <v/>
          </cell>
          <cell r="F220" t="str">
            <v>406.56</v>
          </cell>
          <cell r="G220" t="str">
            <v>RMB</v>
          </cell>
          <cell r="H220" t="str">
            <v>1</v>
          </cell>
          <cell r="I220">
            <v>462</v>
          </cell>
        </row>
        <row r="221">
          <cell r="A221">
            <v>1377290</v>
          </cell>
          <cell r="B221" t="str">
            <v>哥打京那巴鲁城市快捷酒店</v>
          </cell>
          <cell r="C221" t="str">
            <v>2472442</v>
          </cell>
          <cell r="D221" t="str">
            <v>37495375</v>
          </cell>
          <cell r="E221" t="str">
            <v/>
          </cell>
          <cell r="F221" t="str">
            <v>533.75</v>
          </cell>
          <cell r="G221" t="str">
            <v>RMB</v>
          </cell>
          <cell r="H221" t="str">
            <v>1</v>
          </cell>
          <cell r="I221">
            <v>610</v>
          </cell>
        </row>
        <row r="222">
          <cell r="A222">
            <v>1370472</v>
          </cell>
          <cell r="B222" t="str">
            <v>哥打京那巴鲁城市快捷酒店</v>
          </cell>
          <cell r="C222" t="str">
            <v>2422440</v>
          </cell>
          <cell r="D222" t="str">
            <v>37490636</v>
          </cell>
          <cell r="E222" t="str">
            <v/>
          </cell>
          <cell r="F222" t="str">
            <v>778.89</v>
          </cell>
          <cell r="G222" t="str">
            <v>RMB</v>
          </cell>
          <cell r="H222" t="str">
            <v>1</v>
          </cell>
          <cell r="I222">
            <v>892</v>
          </cell>
        </row>
        <row r="223">
          <cell r="A223">
            <v>1375925</v>
          </cell>
          <cell r="B223" t="str">
            <v>哥打京那巴鲁城市快捷酒店</v>
          </cell>
          <cell r="C223" t="str">
            <v>2464179</v>
          </cell>
          <cell r="D223" t="str">
            <v>37494390</v>
          </cell>
          <cell r="E223" t="str">
            <v/>
          </cell>
          <cell r="F223" t="str">
            <v>253.78</v>
          </cell>
          <cell r="G223" t="str">
            <v>RMB</v>
          </cell>
          <cell r="H223" t="str">
            <v>1</v>
          </cell>
          <cell r="I223">
            <v>290</v>
          </cell>
        </row>
        <row r="224">
          <cell r="A224">
            <v>1366167</v>
          </cell>
          <cell r="B224" t="str">
            <v>哥打京那巴鲁城市快捷酒店</v>
          </cell>
          <cell r="C224" t="str">
            <v>2402068</v>
          </cell>
          <cell r="D224" t="str">
            <v>041/2402068</v>
          </cell>
          <cell r="E224" t="str">
            <v/>
          </cell>
          <cell r="F224" t="str">
            <v>1007.92</v>
          </cell>
          <cell r="G224" t="str">
            <v>RMB</v>
          </cell>
          <cell r="H224" t="str">
            <v>1</v>
          </cell>
          <cell r="I224">
            <v>1160</v>
          </cell>
        </row>
        <row r="225">
          <cell r="A225">
            <v>1369906</v>
          </cell>
          <cell r="B225" t="str">
            <v>哥打京那巴鲁城市快捷酒店</v>
          </cell>
          <cell r="C225" t="str">
            <v>2418692</v>
          </cell>
          <cell r="D225" t="str">
            <v>37490337</v>
          </cell>
          <cell r="E225" t="str">
            <v/>
          </cell>
          <cell r="F225" t="str">
            <v>702.41</v>
          </cell>
          <cell r="G225" t="str">
            <v>RMB</v>
          </cell>
          <cell r="H225" t="str">
            <v>1</v>
          </cell>
          <cell r="I225">
            <v>807</v>
          </cell>
        </row>
        <row r="226">
          <cell r="A226">
            <v>1363111</v>
          </cell>
          <cell r="B226" t="str">
            <v>哥打京那巴鲁城市快捷酒店</v>
          </cell>
          <cell r="C226" t="str">
            <v>2386011</v>
          </cell>
          <cell r="D226" t="str">
            <v/>
          </cell>
          <cell r="E226" t="str">
            <v/>
          </cell>
          <cell r="F226" t="str">
            <v>204.12</v>
          </cell>
          <cell r="G226" t="str">
            <v>RMB</v>
          </cell>
          <cell r="H226" t="str">
            <v>1</v>
          </cell>
          <cell r="I226">
            <v>235</v>
          </cell>
        </row>
        <row r="227">
          <cell r="A227">
            <v>1364885</v>
          </cell>
          <cell r="B227" t="str">
            <v>哥打京那巴鲁城市快捷酒店</v>
          </cell>
          <cell r="C227" t="str">
            <v>2396073</v>
          </cell>
          <cell r="D227" t="str">
            <v/>
          </cell>
          <cell r="E227" t="str">
            <v/>
          </cell>
          <cell r="F227" t="str">
            <v>253.26</v>
          </cell>
          <cell r="G227" t="str">
            <v>RMB</v>
          </cell>
          <cell r="H227" t="str">
            <v>1</v>
          </cell>
          <cell r="I227">
            <v>291</v>
          </cell>
        </row>
        <row r="228">
          <cell r="A228">
            <v>1375236</v>
          </cell>
          <cell r="B228" t="str">
            <v>哥打京那巴鲁城市快捷酒店</v>
          </cell>
          <cell r="C228" t="str">
            <v>2458905</v>
          </cell>
          <cell r="D228" t="str">
            <v>2458905</v>
          </cell>
          <cell r="E228" t="str">
            <v/>
          </cell>
          <cell r="F228" t="str">
            <v>406.56</v>
          </cell>
          <cell r="G228" t="str">
            <v>RMB</v>
          </cell>
          <cell r="H228" t="str">
            <v>1</v>
          </cell>
          <cell r="I228">
            <v>462</v>
          </cell>
        </row>
        <row r="229">
          <cell r="A229">
            <v>1365429</v>
          </cell>
          <cell r="B229" t="str">
            <v>哥打京那巴鲁城市快捷酒店</v>
          </cell>
          <cell r="C229" t="str">
            <v>2399113</v>
          </cell>
          <cell r="D229" t="str">
            <v/>
          </cell>
          <cell r="E229" t="str">
            <v/>
          </cell>
          <cell r="F229" t="str">
            <v>1007.34</v>
          </cell>
          <cell r="G229" t="str">
            <v>RMB</v>
          </cell>
          <cell r="H229" t="str">
            <v>1</v>
          </cell>
          <cell r="I229">
            <v>1160</v>
          </cell>
        </row>
        <row r="230">
          <cell r="A230">
            <v>1366111</v>
          </cell>
          <cell r="B230" t="str">
            <v>哥打京那巴鲁城市快捷酒店</v>
          </cell>
          <cell r="C230" t="str">
            <v>2401876</v>
          </cell>
          <cell r="D230" t="str">
            <v>37488647</v>
          </cell>
          <cell r="E230" t="str">
            <v/>
          </cell>
          <cell r="F230" t="str">
            <v>755.94</v>
          </cell>
          <cell r="G230" t="str">
            <v>RMB</v>
          </cell>
          <cell r="H230" t="str">
            <v>1</v>
          </cell>
          <cell r="I230">
            <v>870</v>
          </cell>
        </row>
        <row r="231">
          <cell r="A231">
            <v>1366938</v>
          </cell>
          <cell r="B231" t="str">
            <v>哥打京那巴鲁城市快捷酒店</v>
          </cell>
          <cell r="C231" t="str">
            <v>2404871</v>
          </cell>
          <cell r="D231" t="str">
            <v>37489071</v>
          </cell>
          <cell r="E231" t="str">
            <v/>
          </cell>
          <cell r="F231" t="str">
            <v>252.33</v>
          </cell>
          <cell r="G231" t="str">
            <v>RMB</v>
          </cell>
          <cell r="H231" t="str">
            <v>1</v>
          </cell>
          <cell r="I231">
            <v>290</v>
          </cell>
        </row>
        <row r="232">
          <cell r="A232">
            <v>1376751</v>
          </cell>
          <cell r="B232" t="str">
            <v>哥打京那巴鲁城市快捷酒店</v>
          </cell>
          <cell r="C232" t="str">
            <v>2469216</v>
          </cell>
          <cell r="D232" t="str">
            <v>37494914</v>
          </cell>
          <cell r="E232" t="str">
            <v/>
          </cell>
          <cell r="F232" t="str">
            <v>524.09</v>
          </cell>
          <cell r="G232" t="str">
            <v>RMB</v>
          </cell>
          <cell r="H232" t="str">
            <v>1</v>
          </cell>
          <cell r="I232">
            <v>598</v>
          </cell>
        </row>
        <row r="233">
          <cell r="A233">
            <v>1360914</v>
          </cell>
          <cell r="B233" t="str">
            <v>哥打京那巴鲁城市快捷酒店</v>
          </cell>
          <cell r="C233" t="str">
            <v>2372469</v>
          </cell>
          <cell r="D233" t="str">
            <v/>
          </cell>
          <cell r="E233" t="str">
            <v/>
          </cell>
          <cell r="F233" t="str">
            <v>509.59</v>
          </cell>
          <cell r="G233" t="str">
            <v>RMB</v>
          </cell>
          <cell r="H233" t="str">
            <v>1</v>
          </cell>
          <cell r="I233">
            <v>586</v>
          </cell>
        </row>
        <row r="234">
          <cell r="A234">
            <v>1350529</v>
          </cell>
          <cell r="B234" t="str">
            <v>哥打京那巴鲁城市快捷酒店</v>
          </cell>
          <cell r="C234" t="str">
            <v>2324155</v>
          </cell>
          <cell r="D234" t="str">
            <v>37481330</v>
          </cell>
          <cell r="E234" t="str">
            <v/>
          </cell>
          <cell r="F234" t="str">
            <v>510.41</v>
          </cell>
          <cell r="G234" t="str">
            <v>RMB</v>
          </cell>
          <cell r="H234" t="str">
            <v>1</v>
          </cell>
          <cell r="I234">
            <v>586</v>
          </cell>
        </row>
        <row r="235">
          <cell r="A235">
            <v>1370466</v>
          </cell>
          <cell r="B235" t="str">
            <v>哥打京那巴鲁城市快捷酒店</v>
          </cell>
          <cell r="C235" t="str">
            <v>2422409</v>
          </cell>
          <cell r="D235" t="str">
            <v>37490637</v>
          </cell>
          <cell r="E235" t="str">
            <v/>
          </cell>
          <cell r="F235" t="str">
            <v>246.24</v>
          </cell>
          <cell r="G235" t="str">
            <v>RMB</v>
          </cell>
          <cell r="H235" t="str">
            <v>1</v>
          </cell>
          <cell r="I235">
            <v>282</v>
          </cell>
        </row>
        <row r="236">
          <cell r="A236">
            <v>1376158</v>
          </cell>
          <cell r="B236" t="str">
            <v>巴厘安瓦亚海滩度假酒店</v>
          </cell>
          <cell r="C236" t="str">
            <v>2465682</v>
          </cell>
          <cell r="D236" t="str">
            <v>118220</v>
          </cell>
          <cell r="E236" t="str">
            <v/>
          </cell>
          <cell r="F236" t="str">
            <v>827.63</v>
          </cell>
          <cell r="G236" t="str">
            <v>RMB</v>
          </cell>
          <cell r="H236" t="str">
            <v>1</v>
          </cell>
          <cell r="I236">
            <v>945</v>
          </cell>
        </row>
        <row r="237">
          <cell r="A237">
            <v>1352017</v>
          </cell>
          <cell r="B237" t="str">
            <v>维内布鲁格贝斯特韦斯特精品酒店</v>
          </cell>
          <cell r="C237" t="str">
            <v>2329373</v>
          </cell>
          <cell r="D237" t="str">
            <v>59818</v>
          </cell>
          <cell r="E237" t="str">
            <v/>
          </cell>
          <cell r="F237" t="str">
            <v>1232.47</v>
          </cell>
          <cell r="G237" t="str">
            <v>RMB</v>
          </cell>
          <cell r="H237" t="str">
            <v>1</v>
          </cell>
          <cell r="I237">
            <v>1415</v>
          </cell>
        </row>
        <row r="238">
          <cell r="A238">
            <v>1374599</v>
          </cell>
          <cell r="B238" t="str">
            <v>帕克弗莱宜必思索非亚机场酒店</v>
          </cell>
          <cell r="C238" t="str">
            <v>2453968</v>
          </cell>
          <cell r="D238" t="str">
            <v/>
          </cell>
          <cell r="E238" t="str">
            <v/>
          </cell>
          <cell r="F238" t="str">
            <v>625.85</v>
          </cell>
          <cell r="G238" t="str">
            <v>RMB</v>
          </cell>
          <cell r="H238" t="str">
            <v>1</v>
          </cell>
          <cell r="I238">
            <v>712</v>
          </cell>
        </row>
        <row r="239">
          <cell r="A239">
            <v>1362054</v>
          </cell>
          <cell r="B239" t="str">
            <v>阿卡普尔科科帕卡巴纳酒店</v>
          </cell>
          <cell r="C239" t="str">
            <v>2379386</v>
          </cell>
          <cell r="D239" t="str">
            <v/>
          </cell>
          <cell r="E239" t="str">
            <v/>
          </cell>
          <cell r="F239" t="str">
            <v>507.37</v>
          </cell>
          <cell r="G239" t="str">
            <v>RMB</v>
          </cell>
          <cell r="H239" t="str">
            <v>1</v>
          </cell>
          <cell r="I239">
            <v>585</v>
          </cell>
        </row>
        <row r="240">
          <cell r="A240">
            <v>1356097</v>
          </cell>
          <cell r="B240" t="str">
            <v>路易丝湖城堡费尔蒙酒店</v>
          </cell>
          <cell r="C240" t="str">
            <v>2347516</v>
          </cell>
          <cell r="D240" t="str">
            <v>2986397</v>
          </cell>
          <cell r="E240" t="str">
            <v/>
          </cell>
          <cell r="F240" t="str">
            <v>2885.62</v>
          </cell>
          <cell r="G240" t="str">
            <v>RMB</v>
          </cell>
          <cell r="H240" t="str">
            <v>1</v>
          </cell>
          <cell r="I240">
            <v>3313</v>
          </cell>
        </row>
        <row r="241">
          <cell r="A241">
            <v>1360386</v>
          </cell>
          <cell r="B241" t="str">
            <v>路易丝湖酒店</v>
          </cell>
          <cell r="C241" t="str">
            <v>2369999</v>
          </cell>
          <cell r="D241" t="str">
            <v>1086638</v>
          </cell>
          <cell r="E241" t="str">
            <v/>
          </cell>
          <cell r="F241" t="str">
            <v>1671.45</v>
          </cell>
          <cell r="G241" t="str">
            <v>RMB</v>
          </cell>
          <cell r="H241" t="str">
            <v>1</v>
          </cell>
          <cell r="I241">
            <v>1919</v>
          </cell>
        </row>
        <row r="242">
          <cell r="A242">
            <v>1362617</v>
          </cell>
          <cell r="B242" t="str">
            <v>少女峰公寓旅舍  </v>
          </cell>
          <cell r="C242" t="str">
            <v>2383008</v>
          </cell>
          <cell r="D242" t="str">
            <v/>
          </cell>
          <cell r="E242" t="str">
            <v/>
          </cell>
          <cell r="F242" t="str">
            <v>1486.13</v>
          </cell>
          <cell r="G242" t="str">
            <v>RMB</v>
          </cell>
          <cell r="H242" t="str">
            <v>1</v>
          </cell>
          <cell r="I242">
            <v>1708</v>
          </cell>
        </row>
        <row r="243">
          <cell r="A243">
            <v>1369333</v>
          </cell>
          <cell r="B243" t="str">
            <v>NH日内瓦机场酒店</v>
          </cell>
          <cell r="C243" t="str">
            <v>2415312</v>
          </cell>
          <cell r="D243" t="str">
            <v>58114724</v>
          </cell>
          <cell r="E243" t="str">
            <v/>
          </cell>
          <cell r="F243" t="str">
            <v>7742.75</v>
          </cell>
          <cell r="G243" t="str">
            <v>RMB</v>
          </cell>
          <cell r="H243" t="str">
            <v>1</v>
          </cell>
          <cell r="I243">
            <v>8860</v>
          </cell>
        </row>
        <row r="244">
          <cell r="A244">
            <v>1377520</v>
          </cell>
          <cell r="B244" t="str">
            <v>尼亚加拉瀑布景观希尔顿套房酒店</v>
          </cell>
          <cell r="C244" t="str">
            <v>2473647</v>
          </cell>
          <cell r="D244" t="str">
            <v>3496187531</v>
          </cell>
          <cell r="E244" t="str">
            <v/>
          </cell>
          <cell r="F244" t="str">
            <v>1325.51</v>
          </cell>
          <cell r="G244" t="str">
            <v>RMB</v>
          </cell>
          <cell r="H244" t="str">
            <v>1</v>
          </cell>
          <cell r="I244">
            <v>1514</v>
          </cell>
        </row>
        <row r="245">
          <cell r="A245">
            <v>1354499</v>
          </cell>
          <cell r="B245" t="str">
            <v>尼亚加拉瀑布瀑景万豪酒店及水疗中心</v>
          </cell>
          <cell r="C245" t="str">
            <v>2341070</v>
          </cell>
          <cell r="D245" t="str">
            <v>88576343</v>
          </cell>
          <cell r="E245" t="str">
            <v/>
          </cell>
          <cell r="F245" t="str">
            <v>3571.97</v>
          </cell>
          <cell r="G245" t="str">
            <v>RMB</v>
          </cell>
          <cell r="H245" t="str">
            <v>1</v>
          </cell>
          <cell r="I245">
            <v>4101</v>
          </cell>
        </row>
        <row r="246">
          <cell r="A246">
            <v>1369439</v>
          </cell>
          <cell r="B246" t="str">
            <v>纳什机场酒店</v>
          </cell>
          <cell r="C246" t="str">
            <v>2415711</v>
          </cell>
          <cell r="D246" t="str">
            <v>229563</v>
          </cell>
          <cell r="E246" t="str">
            <v/>
          </cell>
          <cell r="F246" t="str">
            <v>891.38</v>
          </cell>
          <cell r="G246" t="str">
            <v>RMB</v>
          </cell>
          <cell r="H246" t="str">
            <v>1</v>
          </cell>
          <cell r="I246">
            <v>1020</v>
          </cell>
        </row>
        <row r="247">
          <cell r="A247">
            <v>1345967</v>
          </cell>
          <cell r="B247" t="str">
            <v>水晶酒店</v>
          </cell>
          <cell r="C247" t="str">
            <v>2305873</v>
          </cell>
          <cell r="D247" t="str">
            <v>p81561</v>
          </cell>
          <cell r="E247" t="str">
            <v/>
          </cell>
          <cell r="F247" t="str">
            <v>1396.21</v>
          </cell>
          <cell r="G247" t="str">
            <v>RMB</v>
          </cell>
          <cell r="H247" t="str">
            <v>1</v>
          </cell>
          <cell r="I247">
            <v>1603</v>
          </cell>
        </row>
        <row r="248">
          <cell r="A248">
            <v>1377538</v>
          </cell>
          <cell r="B248" t="str">
            <v>因特拉肯酒店</v>
          </cell>
          <cell r="C248" t="str">
            <v>2473726</v>
          </cell>
          <cell r="D248" t="str">
            <v>041/2473726</v>
          </cell>
          <cell r="E248" t="str">
            <v/>
          </cell>
          <cell r="F248" t="str">
            <v>1311.5</v>
          </cell>
          <cell r="G248" t="str">
            <v>RMB</v>
          </cell>
          <cell r="H248" t="str">
            <v>1</v>
          </cell>
          <cell r="I248">
            <v>1498</v>
          </cell>
        </row>
        <row r="249">
          <cell r="A249">
            <v>1364181</v>
          </cell>
          <cell r="B249" t="str">
            <v>日内瓦德列可+朗尚瑞士品质酒店</v>
          </cell>
          <cell r="C249" t="str">
            <v>2391793</v>
          </cell>
          <cell r="D249" t="str">
            <v>366316</v>
          </cell>
          <cell r="E249" t="str">
            <v/>
          </cell>
          <cell r="F249" t="str">
            <v>1179.07</v>
          </cell>
          <cell r="G249" t="str">
            <v>RMB</v>
          </cell>
          <cell r="H249" t="str">
            <v>1</v>
          </cell>
          <cell r="I249">
            <v>1359</v>
          </cell>
        </row>
        <row r="250">
          <cell r="A250">
            <v>1356306</v>
          </cell>
          <cell r="B250" t="str">
            <v>因特拉肯瑞士品质都市酒店</v>
          </cell>
          <cell r="C250" t="str">
            <v>2348375</v>
          </cell>
          <cell r="D250" t="str">
            <v>214315</v>
          </cell>
          <cell r="E250" t="str">
            <v/>
          </cell>
          <cell r="F250" t="str">
            <v>2623.45</v>
          </cell>
          <cell r="G250" t="str">
            <v>RMB</v>
          </cell>
          <cell r="H250" t="str">
            <v>1</v>
          </cell>
          <cell r="I250">
            <v>3012</v>
          </cell>
        </row>
        <row r="251">
          <cell r="A251">
            <v>1367632</v>
          </cell>
          <cell r="B251" t="str">
            <v>诺伊豪斯高尔夫斯特兰德饭店</v>
          </cell>
          <cell r="C251" t="str">
            <v>2407812</v>
          </cell>
          <cell r="D251" t="str">
            <v>2407812</v>
          </cell>
          <cell r="E251" t="str">
            <v/>
          </cell>
          <cell r="F251" t="str">
            <v>2233.55</v>
          </cell>
          <cell r="G251" t="str">
            <v>RMB</v>
          </cell>
          <cell r="H251" t="str">
            <v>1</v>
          </cell>
          <cell r="I251">
            <v>2567</v>
          </cell>
        </row>
        <row r="252">
          <cell r="A252">
            <v>1362656</v>
          </cell>
          <cell r="B252" t="str">
            <v>德拉帕斯酒店</v>
          </cell>
          <cell r="C252" t="str">
            <v>2383163</v>
          </cell>
          <cell r="D252" t="str">
            <v/>
          </cell>
          <cell r="E252" t="str">
            <v/>
          </cell>
          <cell r="F252" t="str">
            <v>1823.73</v>
          </cell>
          <cell r="G252" t="str">
            <v>RMB</v>
          </cell>
          <cell r="H252" t="str">
            <v>1</v>
          </cell>
          <cell r="I252">
            <v>2096</v>
          </cell>
        </row>
        <row r="253">
          <cell r="A253">
            <v>1365448</v>
          </cell>
          <cell r="B253" t="str">
            <v>瑞士斯特拉品质酒店</v>
          </cell>
          <cell r="C253" t="str">
            <v>2399226</v>
          </cell>
          <cell r="D253" t="str">
            <v>140099</v>
          </cell>
          <cell r="E253" t="str">
            <v/>
          </cell>
          <cell r="F253" t="str">
            <v>1359.91</v>
          </cell>
          <cell r="G253" t="str">
            <v>RMB</v>
          </cell>
          <cell r="H253" t="str">
            <v>1</v>
          </cell>
          <cell r="I253">
            <v>1566</v>
          </cell>
        </row>
        <row r="254">
          <cell r="A254">
            <v>1360827</v>
          </cell>
          <cell r="B254" t="str">
            <v>巴伊兰贝尔酒店</v>
          </cell>
          <cell r="C254" t="str">
            <v>2372083</v>
          </cell>
          <cell r="D254" t="str">
            <v>041/2372083</v>
          </cell>
          <cell r="E254" t="str">
            <v/>
          </cell>
          <cell r="F254" t="str">
            <v>554.8</v>
          </cell>
          <cell r="G254" t="str">
            <v>RMB</v>
          </cell>
          <cell r="H254" t="str">
            <v>1</v>
          </cell>
          <cell r="I254">
            <v>638</v>
          </cell>
        </row>
        <row r="255">
          <cell r="A255">
            <v>1341447</v>
          </cell>
          <cell r="B255" t="str">
            <v>卢塞恩西伯格瑞士品质酒店</v>
          </cell>
          <cell r="C255" t="str">
            <v>2286742</v>
          </cell>
          <cell r="D255" t="str">
            <v/>
          </cell>
          <cell r="E255" t="str">
            <v/>
          </cell>
          <cell r="F255" t="str">
            <v>925.41</v>
          </cell>
          <cell r="G255" t="str">
            <v>RMB</v>
          </cell>
          <cell r="H255" t="str">
            <v>1</v>
          </cell>
          <cell r="I255">
            <v>1067</v>
          </cell>
        </row>
        <row r="256">
          <cell r="A256">
            <v>1366502</v>
          </cell>
          <cell r="B256" t="str">
            <v>加尼特斯特格里加酒店</v>
          </cell>
          <cell r="C256" t="str">
            <v>2403316</v>
          </cell>
          <cell r="D256" t="str">
            <v>Yelena</v>
          </cell>
          <cell r="E256" t="str">
            <v/>
          </cell>
          <cell r="F256" t="str">
            <v>658.63</v>
          </cell>
          <cell r="G256" t="str">
            <v>RMB</v>
          </cell>
          <cell r="H256" t="str">
            <v>1</v>
          </cell>
          <cell r="I256">
            <v>758</v>
          </cell>
        </row>
        <row r="257">
          <cell r="A257">
            <v>1365161</v>
          </cell>
          <cell r="B257" t="str">
            <v>加尼特斯特格里加酒店</v>
          </cell>
          <cell r="C257" t="str">
            <v>2397413</v>
          </cell>
          <cell r="D257" t="str">
            <v/>
          </cell>
          <cell r="E257" t="str">
            <v/>
          </cell>
          <cell r="F257" t="str">
            <v>1134.87</v>
          </cell>
          <cell r="G257" t="str">
            <v>RMB</v>
          </cell>
          <cell r="H257" t="str">
            <v>1</v>
          </cell>
          <cell r="I257">
            <v>1304</v>
          </cell>
        </row>
        <row r="258">
          <cell r="A258">
            <v>1346560</v>
          </cell>
          <cell r="B258" t="str">
            <v>加尼特斯特格里加酒店</v>
          </cell>
          <cell r="C258" t="str">
            <v>2308317</v>
          </cell>
          <cell r="D258" t="str">
            <v>Yelena</v>
          </cell>
          <cell r="E258" t="str">
            <v/>
          </cell>
          <cell r="F258" t="str">
            <v>648.02</v>
          </cell>
          <cell r="G258" t="str">
            <v>RMB</v>
          </cell>
          <cell r="H258" t="str">
            <v>1</v>
          </cell>
          <cell r="I258">
            <v>744</v>
          </cell>
        </row>
        <row r="259">
          <cell r="A259">
            <v>1365761</v>
          </cell>
          <cell r="B259" t="str">
            <v>奥古斯丁酒店</v>
          </cell>
          <cell r="C259" t="str">
            <v>2400490</v>
          </cell>
          <cell r="D259" t="str">
            <v>lvgcga,04124004901</v>
          </cell>
          <cell r="E259" t="str">
            <v/>
          </cell>
          <cell r="F259" t="str">
            <v>5274.66</v>
          </cell>
          <cell r="G259" t="str">
            <v>RMB</v>
          </cell>
          <cell r="H259" t="str">
            <v>1</v>
          </cell>
          <cell r="I259">
            <v>6074</v>
          </cell>
        </row>
        <row r="260">
          <cell r="A260">
            <v>1368097</v>
          </cell>
          <cell r="B260" t="str">
            <v>布鲁塞尔弗洛里斯尤斯塔迷笛酒店</v>
          </cell>
          <cell r="C260" t="str">
            <v>2409678</v>
          </cell>
          <cell r="D260" t="str">
            <v>F39475</v>
          </cell>
          <cell r="E260" t="str">
            <v/>
          </cell>
          <cell r="F260" t="str">
            <v>675.2</v>
          </cell>
          <cell r="G260" t="str">
            <v>RMB</v>
          </cell>
          <cell r="H260" t="str">
            <v>1</v>
          </cell>
          <cell r="I260">
            <v>776</v>
          </cell>
        </row>
        <row r="261">
          <cell r="A261">
            <v>1377426</v>
          </cell>
          <cell r="B261" t="str">
            <v>马里伏酒店</v>
          </cell>
          <cell r="C261" t="str">
            <v>2473317</v>
          </cell>
          <cell r="D261" t="str">
            <v>422293</v>
          </cell>
          <cell r="E261" t="str">
            <v/>
          </cell>
          <cell r="F261" t="str">
            <v>579.58</v>
          </cell>
          <cell r="G261" t="str">
            <v>RMB</v>
          </cell>
          <cell r="H261" t="str">
            <v>1</v>
          </cell>
          <cell r="I261">
            <v>662</v>
          </cell>
        </row>
        <row r="262">
          <cell r="A262">
            <v>1353675</v>
          </cell>
          <cell r="B262" t="str">
            <v>贝德福德酒店和会议中心</v>
          </cell>
          <cell r="C262" t="str">
            <v>2337812</v>
          </cell>
          <cell r="D262" t="str">
            <v>1246066</v>
          </cell>
          <cell r="E262" t="str">
            <v/>
          </cell>
          <cell r="F262" t="str">
            <v>2025.08</v>
          </cell>
          <cell r="G262" t="str">
            <v>RMB</v>
          </cell>
          <cell r="H262" t="str">
            <v>1</v>
          </cell>
          <cell r="I262">
            <v>2325</v>
          </cell>
        </row>
        <row r="263">
          <cell r="A263">
            <v>1346246</v>
          </cell>
          <cell r="B263" t="str">
            <v>丽晶B公寓式酒店</v>
          </cell>
          <cell r="C263" t="str">
            <v>2307023</v>
          </cell>
          <cell r="D263" t="str">
            <v>174715</v>
          </cell>
          <cell r="E263" t="str">
            <v/>
          </cell>
          <cell r="F263" t="str">
            <v>845.74</v>
          </cell>
          <cell r="G263" t="str">
            <v>RMB</v>
          </cell>
          <cell r="H263" t="str">
            <v>1</v>
          </cell>
          <cell r="I263">
            <v>971</v>
          </cell>
        </row>
        <row r="264">
          <cell r="A264">
            <v>1347271</v>
          </cell>
          <cell r="B264" t="str">
            <v>丽晶B公寓式酒店</v>
          </cell>
          <cell r="C264" t="str">
            <v>2311451</v>
          </cell>
          <cell r="D264" t="str">
            <v>174798</v>
          </cell>
          <cell r="E264" t="str">
            <v/>
          </cell>
          <cell r="F264" t="str">
            <v>1245.53</v>
          </cell>
          <cell r="G264" t="str">
            <v>RMB</v>
          </cell>
          <cell r="H264" t="str">
            <v>1</v>
          </cell>
          <cell r="I264">
            <v>1430</v>
          </cell>
        </row>
        <row r="265">
          <cell r="A265">
            <v>1377091</v>
          </cell>
          <cell r="B265" t="str">
            <v>布鲁塞尔中心莫奈阿德吉奥公寓式酒店</v>
          </cell>
          <cell r="C265" t="str">
            <v>2471437</v>
          </cell>
          <cell r="D265" t="str">
            <v>2549944</v>
          </cell>
          <cell r="E265" t="str">
            <v/>
          </cell>
          <cell r="F265" t="str">
            <v>602.88</v>
          </cell>
          <cell r="G265" t="str">
            <v>RMB</v>
          </cell>
          <cell r="H265" t="str">
            <v>1</v>
          </cell>
          <cell r="I265">
            <v>689</v>
          </cell>
        </row>
        <row r="266">
          <cell r="A266">
            <v>1347531</v>
          </cell>
          <cell r="B266" t="str">
            <v>阿德吉奥阿克瑟斯布鲁塞尔欧洲酒店</v>
          </cell>
          <cell r="C266" t="str">
            <v>2312542</v>
          </cell>
          <cell r="D266" t="str">
            <v>GNWFLHH</v>
          </cell>
          <cell r="E266" t="str">
            <v/>
          </cell>
          <cell r="F266" t="str">
            <v>1284.73</v>
          </cell>
          <cell r="G266" t="str">
            <v>RMB</v>
          </cell>
          <cell r="H266" t="str">
            <v>1</v>
          </cell>
          <cell r="I266">
            <v>1475</v>
          </cell>
        </row>
        <row r="267">
          <cell r="A267">
            <v>1352863</v>
          </cell>
          <cell r="B267" t="str">
            <v>苏黎世希尔顿机场酒店</v>
          </cell>
          <cell r="C267" t="str">
            <v>2333531</v>
          </cell>
          <cell r="D267" t="str">
            <v>3473135104</v>
          </cell>
          <cell r="E267" t="str">
            <v/>
          </cell>
          <cell r="F267" t="str">
            <v>2424.86</v>
          </cell>
          <cell r="G267" t="str">
            <v>RMB</v>
          </cell>
          <cell r="H267" t="str">
            <v>1</v>
          </cell>
          <cell r="I267">
            <v>2784</v>
          </cell>
        </row>
        <row r="268">
          <cell r="A268">
            <v>1363358</v>
          </cell>
          <cell r="B268" t="str">
            <v>苏黎世机场NH酒店</v>
          </cell>
          <cell r="C268" t="str">
            <v>2387504</v>
          </cell>
          <cell r="D268" t="str">
            <v>57598269</v>
          </cell>
          <cell r="E268" t="str">
            <v/>
          </cell>
          <cell r="F268" t="str">
            <v>934.61</v>
          </cell>
          <cell r="G268" t="str">
            <v>RMB</v>
          </cell>
          <cell r="H268" t="str">
            <v>1</v>
          </cell>
          <cell r="I268">
            <v>1076</v>
          </cell>
        </row>
        <row r="269">
          <cell r="A269">
            <v>1329286</v>
          </cell>
          <cell r="B269" t="str">
            <v>苏黎世机场NH酒店</v>
          </cell>
          <cell r="C269" t="str">
            <v>2233618</v>
          </cell>
          <cell r="D269" t="str">
            <v>54806481</v>
          </cell>
          <cell r="E269" t="str">
            <v/>
          </cell>
          <cell r="F269" t="str">
            <v>2652.87</v>
          </cell>
          <cell r="G269" t="str">
            <v>RMB</v>
          </cell>
          <cell r="H269" t="str">
            <v>1</v>
          </cell>
          <cell r="I269">
            <v>3138</v>
          </cell>
        </row>
        <row r="270">
          <cell r="A270">
            <v>1375632</v>
          </cell>
          <cell r="B270" t="str">
            <v>迎宾酒店</v>
          </cell>
          <cell r="C270" t="str">
            <v>2462452</v>
          </cell>
          <cell r="D270" t="str">
            <v/>
          </cell>
          <cell r="E270" t="str">
            <v/>
          </cell>
          <cell r="F270" t="str">
            <v>560.06</v>
          </cell>
          <cell r="G270" t="str">
            <v>RMB</v>
          </cell>
          <cell r="H270" t="str">
            <v>1</v>
          </cell>
          <cell r="I270">
            <v>640</v>
          </cell>
        </row>
        <row r="271">
          <cell r="A271">
            <v>1377886</v>
          </cell>
          <cell r="B271" t="str">
            <v>迎宾酒店</v>
          </cell>
          <cell r="C271" t="str">
            <v>2475805</v>
          </cell>
          <cell r="D271" t="str">
            <v/>
          </cell>
          <cell r="E271" t="str">
            <v/>
          </cell>
          <cell r="F271" t="str">
            <v>652.25</v>
          </cell>
          <cell r="G271" t="str">
            <v>RMB</v>
          </cell>
          <cell r="H271" t="str">
            <v>1</v>
          </cell>
          <cell r="I271">
            <v>745</v>
          </cell>
        </row>
        <row r="272">
          <cell r="A272">
            <v>1377182</v>
          </cell>
          <cell r="B272" t="str">
            <v>贾斯珀城堡酒店</v>
          </cell>
          <cell r="C272" t="str">
            <v>2471888</v>
          </cell>
          <cell r="D272" t="str">
            <v>263150</v>
          </cell>
          <cell r="E272" t="str">
            <v/>
          </cell>
          <cell r="F272" t="str">
            <v>1645</v>
          </cell>
          <cell r="G272" t="str">
            <v>RMB</v>
          </cell>
          <cell r="H272" t="str">
            <v>1</v>
          </cell>
          <cell r="I272">
            <v>1880</v>
          </cell>
        </row>
        <row r="273">
          <cell r="A273">
            <v>1367374</v>
          </cell>
          <cell r="B273" t="str">
            <v>贾斯珀城堡酒店</v>
          </cell>
          <cell r="C273" t="str">
            <v>2406703</v>
          </cell>
          <cell r="D273" t="str">
            <v>261190</v>
          </cell>
          <cell r="E273" t="str">
            <v/>
          </cell>
          <cell r="F273" t="str">
            <v>756.12</v>
          </cell>
          <cell r="G273" t="str">
            <v>RMB</v>
          </cell>
          <cell r="H273" t="str">
            <v>1</v>
          </cell>
          <cell r="I273">
            <v>869</v>
          </cell>
        </row>
        <row r="274">
          <cell r="A274">
            <v>1345632</v>
          </cell>
          <cell r="B274" t="str">
            <v>贾斯珀城堡酒店</v>
          </cell>
          <cell r="C274" t="str">
            <v>2304296</v>
          </cell>
          <cell r="D274" t="str">
            <v>257564</v>
          </cell>
          <cell r="E274" t="str">
            <v/>
          </cell>
          <cell r="F274" t="str">
            <v>928.49</v>
          </cell>
          <cell r="G274" t="str">
            <v>RMB</v>
          </cell>
          <cell r="H274" t="str">
            <v>1</v>
          </cell>
          <cell r="I274">
            <v>1066</v>
          </cell>
        </row>
        <row r="275">
          <cell r="A275">
            <v>1347682</v>
          </cell>
          <cell r="B275" t="str">
            <v>贾斯珀公园旅馆费尔蒙酒店</v>
          </cell>
          <cell r="C275" t="str">
            <v>2313082</v>
          </cell>
          <cell r="D275" t="str">
            <v>17822049</v>
          </cell>
          <cell r="E275" t="str">
            <v/>
          </cell>
          <cell r="F275" t="str">
            <v>4964.7</v>
          </cell>
          <cell r="G275" t="str">
            <v>RMB</v>
          </cell>
          <cell r="H275" t="str">
            <v>1</v>
          </cell>
          <cell r="I275">
            <v>5700</v>
          </cell>
        </row>
        <row r="276">
          <cell r="A276">
            <v>1374474</v>
          </cell>
          <cell r="B276" t="str">
            <v>贾斯珀马默特旅舍</v>
          </cell>
          <cell r="C276" t="str">
            <v>2453229</v>
          </cell>
          <cell r="D276" t="str">
            <v>669817</v>
          </cell>
          <cell r="E276" t="str">
            <v/>
          </cell>
          <cell r="F276" t="str">
            <v>682.1</v>
          </cell>
          <cell r="G276" t="str">
            <v>RMB</v>
          </cell>
          <cell r="H276" t="str">
            <v>1</v>
          </cell>
          <cell r="I276">
            <v>776</v>
          </cell>
        </row>
        <row r="277">
          <cell r="A277">
            <v>1340393</v>
          </cell>
          <cell r="B277" t="str">
            <v>苏黎世吕特里索雷尔酒位</v>
          </cell>
          <cell r="C277" t="str">
            <v>2281821</v>
          </cell>
          <cell r="D277" t="str">
            <v>1943565</v>
          </cell>
          <cell r="E277" t="str">
            <v/>
          </cell>
          <cell r="F277" t="str">
            <v>1580.07</v>
          </cell>
          <cell r="G277" t="str">
            <v>RMB</v>
          </cell>
          <cell r="H277" t="str">
            <v>1</v>
          </cell>
          <cell r="I277">
            <v>1829</v>
          </cell>
        </row>
        <row r="278">
          <cell r="A278">
            <v>1333904</v>
          </cell>
          <cell r="B278" t="str">
            <v>费尔蒙特洛里耶堡酒店</v>
          </cell>
          <cell r="C278" t="str">
            <v>2251681</v>
          </cell>
          <cell r="D278" t="str">
            <v>36580242</v>
          </cell>
          <cell r="E278" t="str">
            <v/>
          </cell>
          <cell r="F278" t="str">
            <v>3323.5</v>
          </cell>
          <cell r="G278" t="str">
            <v>RMB</v>
          </cell>
          <cell r="H278" t="str">
            <v>1</v>
          </cell>
          <cell r="I278">
            <v>3935</v>
          </cell>
        </row>
        <row r="279">
          <cell r="A279">
            <v>1362395</v>
          </cell>
          <cell r="B279" t="str">
            <v>美憬阁欧洲大陆苏黎世酒店</v>
          </cell>
          <cell r="C279" t="str">
            <v>2381474</v>
          </cell>
          <cell r="D279" t="str">
            <v>504746636</v>
          </cell>
          <cell r="E279" t="str">
            <v/>
          </cell>
          <cell r="F279" t="str">
            <v>1477.01</v>
          </cell>
          <cell r="G279" t="str">
            <v>RMB</v>
          </cell>
          <cell r="H279" t="str">
            <v>1</v>
          </cell>
          <cell r="I279">
            <v>1703</v>
          </cell>
        </row>
        <row r="280">
          <cell r="A280">
            <v>1368232</v>
          </cell>
          <cell r="B280" t="str">
            <v>美憬阁欧洲大陆苏黎世酒店</v>
          </cell>
          <cell r="C280" t="str">
            <v>2410381</v>
          </cell>
          <cell r="D280" t="str">
            <v>504907810</v>
          </cell>
          <cell r="E280" t="str">
            <v/>
          </cell>
          <cell r="F280" t="str">
            <v>3007.71</v>
          </cell>
          <cell r="G280" t="str">
            <v>RMB</v>
          </cell>
          <cell r="H280" t="str">
            <v>1</v>
          </cell>
          <cell r="I280">
            <v>3450</v>
          </cell>
        </row>
        <row r="281">
          <cell r="A281">
            <v>1368434</v>
          </cell>
          <cell r="B281" t="str">
            <v>美憬阁欧洲大陆苏黎世酒店</v>
          </cell>
          <cell r="C281" t="str">
            <v>2411275</v>
          </cell>
          <cell r="D281" t="str">
            <v>504908043</v>
          </cell>
          <cell r="E281" t="str">
            <v/>
          </cell>
          <cell r="F281" t="str">
            <v>1764.52</v>
          </cell>
          <cell r="G281" t="str">
            <v>RMB</v>
          </cell>
          <cell r="H281" t="str">
            <v>1</v>
          </cell>
          <cell r="I281">
            <v>2024</v>
          </cell>
        </row>
        <row r="282">
          <cell r="A282">
            <v>1359532</v>
          </cell>
          <cell r="B282" t="str">
            <v>GHL首都酒店</v>
          </cell>
          <cell r="C282" t="str">
            <v>2364728</v>
          </cell>
          <cell r="D282" t="str">
            <v>405650</v>
          </cell>
          <cell r="E282" t="str">
            <v/>
          </cell>
          <cell r="F282" t="str">
            <v>1897.04</v>
          </cell>
          <cell r="G282" t="str">
            <v>RMB</v>
          </cell>
          <cell r="H282" t="str">
            <v>1</v>
          </cell>
          <cell r="I282">
            <v>2178</v>
          </cell>
        </row>
        <row r="283">
          <cell r="A283">
            <v>1328100</v>
          </cell>
          <cell r="B283" t="str">
            <v>斯皮尔加滕贝斯特韦斯特酒店</v>
          </cell>
          <cell r="C283" t="str">
            <v>2228483</v>
          </cell>
          <cell r="D283" t="str">
            <v>28483</v>
          </cell>
          <cell r="E283" t="str">
            <v/>
          </cell>
          <cell r="F283" t="str">
            <v>541.5</v>
          </cell>
          <cell r="G283" t="str">
            <v>RMB</v>
          </cell>
          <cell r="H283" t="str">
            <v>1</v>
          </cell>
          <cell r="I283">
            <v>640</v>
          </cell>
        </row>
        <row r="284">
          <cell r="A284">
            <v>1376269</v>
          </cell>
          <cell r="B284" t="str">
            <v>XTRA酒店</v>
          </cell>
          <cell r="C284" t="str">
            <v>2466141</v>
          </cell>
          <cell r="D284" t="str">
            <v>198771</v>
          </cell>
          <cell r="E284" t="str">
            <v/>
          </cell>
          <cell r="F284" t="str">
            <v>964.26</v>
          </cell>
          <cell r="G284" t="str">
            <v>RMB</v>
          </cell>
          <cell r="H284" t="str">
            <v>1</v>
          </cell>
          <cell r="I284">
            <v>1101</v>
          </cell>
        </row>
        <row r="285">
          <cell r="A285">
            <v>1347315</v>
          </cell>
          <cell r="B285" t="str">
            <v>XTRA酒店</v>
          </cell>
          <cell r="C285" t="str">
            <v>2311705</v>
          </cell>
          <cell r="D285" t="str">
            <v>197874</v>
          </cell>
          <cell r="E285" t="str">
            <v/>
          </cell>
          <cell r="F285" t="str">
            <v>509.54</v>
          </cell>
          <cell r="G285" t="str">
            <v>RMB</v>
          </cell>
          <cell r="H285" t="str">
            <v>1</v>
          </cell>
          <cell r="I285">
            <v>585</v>
          </cell>
        </row>
        <row r="286">
          <cell r="A286">
            <v>1347616</v>
          </cell>
          <cell r="B286" t="str">
            <v>XTRA酒店</v>
          </cell>
          <cell r="C286" t="str">
            <v>2312860</v>
          </cell>
          <cell r="D286" t="str">
            <v>197195</v>
          </cell>
          <cell r="E286" t="str">
            <v/>
          </cell>
          <cell r="F286" t="str">
            <v>777.8</v>
          </cell>
          <cell r="G286" t="str">
            <v>RMB</v>
          </cell>
          <cell r="H286" t="str">
            <v>1</v>
          </cell>
          <cell r="I286">
            <v>893</v>
          </cell>
        </row>
        <row r="287">
          <cell r="A287">
            <v>1358486</v>
          </cell>
          <cell r="B287" t="str">
            <v>XTRA酒店</v>
          </cell>
          <cell r="C287" t="str">
            <v>2358913</v>
          </cell>
          <cell r="D287" t="str">
            <v>197673</v>
          </cell>
          <cell r="E287" t="str">
            <v/>
          </cell>
          <cell r="F287" t="str">
            <v>515.63</v>
          </cell>
          <cell r="G287" t="str">
            <v>RMB</v>
          </cell>
          <cell r="H287" t="str">
            <v>1</v>
          </cell>
          <cell r="I287">
            <v>592</v>
          </cell>
        </row>
        <row r="288">
          <cell r="A288">
            <v>1376697</v>
          </cell>
          <cell r="B288" t="str">
            <v>XTRA酒店</v>
          </cell>
          <cell r="C288" t="str">
            <v>2468891</v>
          </cell>
          <cell r="D288" t="str">
            <v>198827</v>
          </cell>
          <cell r="E288" t="str">
            <v/>
          </cell>
          <cell r="F288" t="str">
            <v>950.89</v>
          </cell>
          <cell r="G288" t="str">
            <v>RMB</v>
          </cell>
          <cell r="H288" t="str">
            <v>1</v>
          </cell>
          <cell r="I288">
            <v>1085</v>
          </cell>
        </row>
        <row r="289">
          <cell r="A289">
            <v>1354726</v>
          </cell>
          <cell r="B289" t="str">
            <v>苏黎世歌剧院酒店</v>
          </cell>
          <cell r="C289" t="str">
            <v>2341946</v>
          </cell>
          <cell r="D289" t="str">
            <v>50341</v>
          </cell>
          <cell r="E289" t="str">
            <v/>
          </cell>
          <cell r="F289" t="str">
            <v>1727.19</v>
          </cell>
          <cell r="G289" t="str">
            <v>RMB</v>
          </cell>
          <cell r="H289" t="str">
            <v>1</v>
          </cell>
          <cell r="I289">
            <v>1983</v>
          </cell>
        </row>
        <row r="290">
          <cell r="A290">
            <v>1358504</v>
          </cell>
          <cell r="B290" t="str">
            <v>苏黎世歌剧院酒店</v>
          </cell>
          <cell r="C290" t="str">
            <v>2359105</v>
          </cell>
          <cell r="D290" t="str">
            <v>50868,50869</v>
          </cell>
          <cell r="E290" t="str">
            <v/>
          </cell>
          <cell r="F290" t="str">
            <v>3659.94</v>
          </cell>
          <cell r="G290" t="str">
            <v>RMB</v>
          </cell>
          <cell r="H290" t="str">
            <v>1</v>
          </cell>
          <cell r="I290">
            <v>4202</v>
          </cell>
        </row>
        <row r="291">
          <cell r="A291">
            <v>1366103</v>
          </cell>
          <cell r="B291" t="str">
            <v>苏黎世歌剧院酒店</v>
          </cell>
          <cell r="C291" t="str">
            <v>2401860</v>
          </cell>
          <cell r="D291" t="str">
            <v/>
          </cell>
          <cell r="E291" t="str">
            <v/>
          </cell>
          <cell r="F291" t="str">
            <v>3734.53</v>
          </cell>
          <cell r="G291" t="str">
            <v>RMB</v>
          </cell>
          <cell r="H291" t="str">
            <v>1</v>
          </cell>
          <cell r="I291">
            <v>4298</v>
          </cell>
        </row>
        <row r="292">
          <cell r="A292">
            <v>1357238</v>
          </cell>
          <cell r="B292" t="str">
            <v>苏黎世歌剧院酒店</v>
          </cell>
          <cell r="C292" t="str">
            <v>2352437</v>
          </cell>
          <cell r="D292" t="str">
            <v>BB50625</v>
          </cell>
          <cell r="E292" t="str">
            <v/>
          </cell>
          <cell r="F292" t="str">
            <v>1477.22</v>
          </cell>
          <cell r="G292" t="str">
            <v>RMB</v>
          </cell>
          <cell r="H292" t="str">
            <v>1</v>
          </cell>
          <cell r="I292">
            <v>1696</v>
          </cell>
        </row>
        <row r="293">
          <cell r="A293">
            <v>1378346</v>
          </cell>
          <cell r="B293" t="str">
            <v>雅绅特温哥华机场公寓</v>
          </cell>
          <cell r="C293" t="str">
            <v>2478561</v>
          </cell>
          <cell r="D293" t="str">
            <v>5604475</v>
          </cell>
          <cell r="E293" t="str">
            <v/>
          </cell>
          <cell r="F293" t="str">
            <v>562.07</v>
          </cell>
          <cell r="G293" t="str">
            <v>RMB</v>
          </cell>
          <cell r="H293" t="str">
            <v>1</v>
          </cell>
          <cell r="I293">
            <v>642</v>
          </cell>
        </row>
        <row r="294">
          <cell r="A294">
            <v>1376315</v>
          </cell>
          <cell r="B294" t="str">
            <v>雅绅特温哥华机场公寓</v>
          </cell>
          <cell r="C294" t="str">
            <v>2466452</v>
          </cell>
          <cell r="D294" t="str">
            <v>5601540</v>
          </cell>
          <cell r="E294" t="str">
            <v/>
          </cell>
          <cell r="F294" t="str">
            <v>575.4</v>
          </cell>
          <cell r="G294" t="str">
            <v>RMB</v>
          </cell>
          <cell r="H294" t="str">
            <v>1</v>
          </cell>
          <cell r="I294">
            <v>657</v>
          </cell>
        </row>
        <row r="295">
          <cell r="A295">
            <v>1330030</v>
          </cell>
          <cell r="B295" t="str">
            <v>巴克利酒店</v>
          </cell>
          <cell r="C295" t="str">
            <v>2237096</v>
          </cell>
          <cell r="D295" t="str">
            <v>127237</v>
          </cell>
          <cell r="E295" t="str">
            <v/>
          </cell>
          <cell r="F295" t="str">
            <v>926.54</v>
          </cell>
          <cell r="G295" t="str">
            <v>RMB</v>
          </cell>
          <cell r="H295" t="str">
            <v>1</v>
          </cell>
          <cell r="I295">
            <v>1088</v>
          </cell>
        </row>
        <row r="296">
          <cell r="A296">
            <v>1330028</v>
          </cell>
          <cell r="B296" t="str">
            <v>巴克利酒店</v>
          </cell>
          <cell r="C296" t="str">
            <v>2237082</v>
          </cell>
          <cell r="D296" t="str">
            <v>127236</v>
          </cell>
          <cell r="E296" t="str">
            <v/>
          </cell>
          <cell r="F296" t="str">
            <v>926.54</v>
          </cell>
          <cell r="G296" t="str">
            <v>RMB</v>
          </cell>
          <cell r="H296" t="str">
            <v>1</v>
          </cell>
          <cell r="I296">
            <v>1088</v>
          </cell>
        </row>
        <row r="297">
          <cell r="A297">
            <v>1334801</v>
          </cell>
          <cell r="B297" t="str">
            <v>巴克利酒店</v>
          </cell>
          <cell r="C297" t="str">
            <v>2255547</v>
          </cell>
          <cell r="D297" t="str">
            <v>127530</v>
          </cell>
          <cell r="E297" t="str">
            <v/>
          </cell>
          <cell r="F297" t="str">
            <v>1365.53</v>
          </cell>
          <cell r="G297" t="str">
            <v>RMB</v>
          </cell>
          <cell r="H297" t="str">
            <v>1</v>
          </cell>
          <cell r="I297">
            <v>1612</v>
          </cell>
        </row>
        <row r="298">
          <cell r="A298">
            <v>1359927</v>
          </cell>
          <cell r="B298" t="str">
            <v>多伦多市中心智选假日酒店</v>
          </cell>
          <cell r="C298" t="str">
            <v>2367707</v>
          </cell>
          <cell r="D298" t="str">
            <v>47674103</v>
          </cell>
          <cell r="E298" t="str">
            <v/>
          </cell>
          <cell r="F298" t="str">
            <v>1490.28</v>
          </cell>
          <cell r="G298" t="str">
            <v>RMB</v>
          </cell>
          <cell r="H298" t="str">
            <v>1</v>
          </cell>
          <cell r="I298">
            <v>1711</v>
          </cell>
        </row>
        <row r="299">
          <cell r="A299">
            <v>1366850</v>
          </cell>
          <cell r="B299" t="str">
            <v>圣雷莫酒店</v>
          </cell>
          <cell r="C299" t="str">
            <v>2404544</v>
          </cell>
          <cell r="D299" t="str">
            <v/>
          </cell>
          <cell r="E299" t="str">
            <v/>
          </cell>
          <cell r="F299" t="str">
            <v>262.77</v>
          </cell>
          <cell r="G299" t="str">
            <v>RMB</v>
          </cell>
          <cell r="H299" t="str">
            <v>1</v>
          </cell>
          <cell r="I299">
            <v>302</v>
          </cell>
        </row>
        <row r="300">
          <cell r="A300">
            <v>1366533</v>
          </cell>
          <cell r="B300" t="str">
            <v>古希腊湾酒店</v>
          </cell>
          <cell r="C300" t="str">
            <v>2403465</v>
          </cell>
          <cell r="D300" t="str">
            <v/>
          </cell>
          <cell r="E300" t="str">
            <v/>
          </cell>
          <cell r="F300" t="str">
            <v>10723.11</v>
          </cell>
          <cell r="G300" t="str">
            <v>RMB</v>
          </cell>
          <cell r="H300" t="str">
            <v>1</v>
          </cell>
          <cell r="I300">
            <v>12324</v>
          </cell>
        </row>
        <row r="301">
          <cell r="A301">
            <v>1366128</v>
          </cell>
          <cell r="B301" t="str">
            <v>希尔顿尼克西亚公园酒店 </v>
          </cell>
          <cell r="C301" t="str">
            <v>2401904</v>
          </cell>
          <cell r="D301" t="str">
            <v>3490144664</v>
          </cell>
          <cell r="E301" t="str">
            <v/>
          </cell>
          <cell r="F301" t="str">
            <v>5143.89</v>
          </cell>
          <cell r="G301" t="str">
            <v>RMB</v>
          </cell>
          <cell r="H301" t="str">
            <v>1</v>
          </cell>
          <cell r="I301">
            <v>5920</v>
          </cell>
        </row>
        <row r="302">
          <cell r="A302">
            <v>1364057</v>
          </cell>
          <cell r="B302" t="str">
            <v>杰森国王公寓式酒店</v>
          </cell>
          <cell r="C302" t="str">
            <v>2391171</v>
          </cell>
          <cell r="D302" t="str">
            <v/>
          </cell>
          <cell r="E302" t="str">
            <v/>
          </cell>
          <cell r="F302" t="str">
            <v>2066.4</v>
          </cell>
          <cell r="G302" t="str">
            <v>RMB</v>
          </cell>
          <cell r="H302" t="str">
            <v>1</v>
          </cell>
          <cell r="I302">
            <v>2379</v>
          </cell>
        </row>
        <row r="303">
          <cell r="A303">
            <v>1366100</v>
          </cell>
          <cell r="B303" t="str">
            <v>鲁斯饭店</v>
          </cell>
          <cell r="C303" t="str">
            <v>2401852</v>
          </cell>
          <cell r="D303" t="str">
            <v>184489</v>
          </cell>
          <cell r="E303" t="str">
            <v/>
          </cell>
          <cell r="F303" t="str">
            <v>1360.7</v>
          </cell>
          <cell r="G303" t="str">
            <v>RMB</v>
          </cell>
          <cell r="H303" t="str">
            <v>1</v>
          </cell>
          <cell r="I303">
            <v>1566</v>
          </cell>
        </row>
        <row r="304">
          <cell r="A304">
            <v>1369379</v>
          </cell>
          <cell r="B304" t="str">
            <v>鲁斯饭店</v>
          </cell>
          <cell r="C304" t="str">
            <v>2415437</v>
          </cell>
          <cell r="D304" t="str">
            <v/>
          </cell>
          <cell r="E304" t="str">
            <v/>
          </cell>
          <cell r="F304" t="str">
            <v>486.76</v>
          </cell>
          <cell r="G304" t="str">
            <v>RMB</v>
          </cell>
          <cell r="H304" t="str">
            <v>1</v>
          </cell>
          <cell r="I304">
            <v>557</v>
          </cell>
        </row>
        <row r="305">
          <cell r="A305">
            <v>1368144</v>
          </cell>
          <cell r="B305" t="str">
            <v>鲁斯饭店</v>
          </cell>
          <cell r="C305" t="str">
            <v>2409853</v>
          </cell>
          <cell r="D305" t="str">
            <v>186576</v>
          </cell>
          <cell r="E305" t="str">
            <v/>
          </cell>
          <cell r="F305" t="str">
            <v>960.59</v>
          </cell>
          <cell r="G305" t="str">
            <v>RMB</v>
          </cell>
          <cell r="H305" t="str">
            <v>1</v>
          </cell>
          <cell r="I305">
            <v>1104</v>
          </cell>
        </row>
        <row r="306">
          <cell r="A306">
            <v>1353668</v>
          </cell>
          <cell r="B306" t="str">
            <v>普普大飯店</v>
          </cell>
          <cell r="C306" t="str">
            <v>2337737</v>
          </cell>
          <cell r="D306" t="str">
            <v>041/2337737</v>
          </cell>
          <cell r="E306" t="str">
            <v/>
          </cell>
          <cell r="F306" t="str">
            <v>4849.73</v>
          </cell>
          <cell r="G306" t="str">
            <v>RMB</v>
          </cell>
          <cell r="H306" t="str">
            <v>1</v>
          </cell>
          <cell r="I306">
            <v>5568</v>
          </cell>
        </row>
        <row r="307">
          <cell r="A307">
            <v>1341836</v>
          </cell>
          <cell r="B307" t="str">
            <v>中央车站阿迪纳柏林公寓酒店</v>
          </cell>
          <cell r="C307" t="str">
            <v>2288330</v>
          </cell>
          <cell r="D307" t="str">
            <v>2404339</v>
          </cell>
          <cell r="E307" t="str">
            <v/>
          </cell>
          <cell r="F307" t="str">
            <v>2608.24</v>
          </cell>
          <cell r="G307" t="str">
            <v>RMB</v>
          </cell>
          <cell r="H307" t="str">
            <v>1</v>
          </cell>
          <cell r="I307">
            <v>3016</v>
          </cell>
        </row>
        <row r="308">
          <cell r="A308">
            <v>1377853</v>
          </cell>
          <cell r="B308" t="str">
            <v>哥本哈根克拉丽奥机场酒店</v>
          </cell>
          <cell r="C308" t="str">
            <v>2475639</v>
          </cell>
          <cell r="D308" t="str">
            <v>3034r189177</v>
          </cell>
          <cell r="E308" t="str">
            <v/>
          </cell>
          <cell r="F308" t="str">
            <v>1307.12</v>
          </cell>
          <cell r="G308" t="str">
            <v>RMB</v>
          </cell>
          <cell r="H308" t="str">
            <v>1</v>
          </cell>
          <cell r="I308">
            <v>1493</v>
          </cell>
        </row>
        <row r="309">
          <cell r="A309">
            <v>1329790</v>
          </cell>
          <cell r="B309" t="str">
            <v>哥本哈根克拉丽奥机场酒店</v>
          </cell>
          <cell r="C309" t="str">
            <v>2236086</v>
          </cell>
          <cell r="D309" t="str">
            <v>3034R158100</v>
          </cell>
          <cell r="E309" t="str">
            <v/>
          </cell>
          <cell r="F309" t="str">
            <v>2571.83</v>
          </cell>
          <cell r="G309" t="str">
            <v>RMB</v>
          </cell>
          <cell r="H309" t="str">
            <v>1</v>
          </cell>
          <cell r="I309">
            <v>3020</v>
          </cell>
        </row>
        <row r="310">
          <cell r="A310">
            <v>1363261</v>
          </cell>
          <cell r="B310" t="str">
            <v>科隆波恩机场莱昂纳多酒店</v>
          </cell>
          <cell r="C310" t="str">
            <v>2386925</v>
          </cell>
          <cell r="D310" t="str">
            <v/>
          </cell>
          <cell r="E310" t="str">
            <v/>
          </cell>
          <cell r="F310" t="str">
            <v>1209.96</v>
          </cell>
          <cell r="G310" t="str">
            <v>RMB</v>
          </cell>
          <cell r="H310" t="str">
            <v>1</v>
          </cell>
          <cell r="I310">
            <v>1393</v>
          </cell>
        </row>
        <row r="311">
          <cell r="A311">
            <v>1368985</v>
          </cell>
          <cell r="B311" t="str">
            <v>杜塞尔多夫凯悦酒店</v>
          </cell>
          <cell r="C311" t="str">
            <v>2413767</v>
          </cell>
          <cell r="D311" t="str">
            <v>12754827</v>
          </cell>
          <cell r="E311" t="str">
            <v/>
          </cell>
          <cell r="F311" t="str">
            <v>5339.53</v>
          </cell>
          <cell r="G311" t="str">
            <v>RMB</v>
          </cell>
          <cell r="H311" t="str">
            <v>1</v>
          </cell>
          <cell r="I311">
            <v>6110</v>
          </cell>
        </row>
        <row r="312">
          <cell r="A312">
            <v>1354042</v>
          </cell>
          <cell r="B312" t="str">
            <v>杜塞尔多夫中心车站宜必思酒店</v>
          </cell>
          <cell r="C312" t="str">
            <v>2339404</v>
          </cell>
          <cell r="D312" t="str">
            <v/>
          </cell>
          <cell r="E312" t="str">
            <v/>
          </cell>
          <cell r="F312" t="str">
            <v>1144.49</v>
          </cell>
          <cell r="G312" t="str">
            <v>RMB</v>
          </cell>
          <cell r="H312" t="str">
            <v>1</v>
          </cell>
          <cell r="I312">
            <v>1314</v>
          </cell>
        </row>
        <row r="313">
          <cell r="A313">
            <v>1368119</v>
          </cell>
          <cell r="B313" t="str">
            <v>德雷斯顿豪斯阿尔特玛特高级之星酒店</v>
          </cell>
          <cell r="C313" t="str">
            <v>2409764</v>
          </cell>
          <cell r="D313" t="str">
            <v>74589</v>
          </cell>
          <cell r="E313" t="str">
            <v/>
          </cell>
          <cell r="F313" t="str">
            <v>937.1</v>
          </cell>
          <cell r="G313" t="str">
            <v>RMB</v>
          </cell>
          <cell r="H313" t="str">
            <v>1</v>
          </cell>
          <cell r="I313">
            <v>1077</v>
          </cell>
        </row>
        <row r="314">
          <cell r="A314">
            <v>1364681</v>
          </cell>
          <cell r="B314" t="str">
            <v>彩色酒店  </v>
          </cell>
          <cell r="C314" t="str">
            <v>2394780</v>
          </cell>
          <cell r="D314" t="str">
            <v/>
          </cell>
          <cell r="E314" t="str">
            <v/>
          </cell>
          <cell r="F314" t="str">
            <v>546.59</v>
          </cell>
          <cell r="G314" t="str">
            <v>RMB</v>
          </cell>
          <cell r="H314" t="str">
            <v>1</v>
          </cell>
          <cell r="I314">
            <v>630</v>
          </cell>
        </row>
        <row r="315">
          <cell r="A315">
            <v>1371825</v>
          </cell>
          <cell r="B315" t="str">
            <v>怡东酒店</v>
          </cell>
          <cell r="C315" t="str">
            <v>2434741</v>
          </cell>
          <cell r="D315" t="str">
            <v/>
          </cell>
          <cell r="E315" t="str">
            <v/>
          </cell>
          <cell r="F315" t="str">
            <v>784.74</v>
          </cell>
          <cell r="G315" t="str">
            <v>RMB</v>
          </cell>
          <cell r="H315" t="str">
            <v>1</v>
          </cell>
          <cell r="I315">
            <v>899</v>
          </cell>
        </row>
        <row r="316">
          <cell r="A316">
            <v>1354106</v>
          </cell>
          <cell r="B316" t="str">
            <v>孟菲斯酒店  </v>
          </cell>
          <cell r="C316" t="str">
            <v>2339692</v>
          </cell>
          <cell r="D316" t="str">
            <v>20185332</v>
          </cell>
          <cell r="E316" t="str">
            <v/>
          </cell>
          <cell r="F316" t="str">
            <v>491.24</v>
          </cell>
          <cell r="G316" t="str">
            <v>RMB</v>
          </cell>
          <cell r="H316" t="str">
            <v>1</v>
          </cell>
          <cell r="I316">
            <v>564</v>
          </cell>
        </row>
        <row r="317">
          <cell r="A317">
            <v>1358097</v>
          </cell>
          <cell r="B317" t="str">
            <v>杜塞尔多夫市NH酒店</v>
          </cell>
          <cell r="C317" t="str">
            <v>2356956</v>
          </cell>
          <cell r="D317" t="str">
            <v>57116057</v>
          </cell>
          <cell r="E317" t="str">
            <v/>
          </cell>
          <cell r="F317" t="str">
            <v>896.26</v>
          </cell>
          <cell r="G317" t="str">
            <v>RMB</v>
          </cell>
          <cell r="H317" t="str">
            <v>1</v>
          </cell>
          <cell r="I317">
            <v>1029</v>
          </cell>
        </row>
        <row r="318">
          <cell r="A318">
            <v>1371930</v>
          </cell>
          <cell r="B318" t="str">
            <v>杜塞尔多夫市NH酒店</v>
          </cell>
          <cell r="C318" t="str">
            <v>2435621</v>
          </cell>
          <cell r="D318" t="str">
            <v>58495559</v>
          </cell>
          <cell r="E318" t="str">
            <v/>
          </cell>
          <cell r="F318" t="str">
            <v>687.69</v>
          </cell>
          <cell r="G318" t="str">
            <v>RMB</v>
          </cell>
          <cell r="H318" t="str">
            <v>1</v>
          </cell>
          <cell r="I318">
            <v>789</v>
          </cell>
        </row>
        <row r="319">
          <cell r="A319">
            <v>1359034</v>
          </cell>
          <cell r="B319" t="str">
            <v>汉堡城中区公寓式酒店</v>
          </cell>
          <cell r="C319" t="str">
            <v>2362044</v>
          </cell>
          <cell r="D319" t="str">
            <v>395261</v>
          </cell>
          <cell r="E319" t="str">
            <v/>
          </cell>
          <cell r="F319" t="str">
            <v>2325.57</v>
          </cell>
          <cell r="G319" t="str">
            <v>RMB</v>
          </cell>
          <cell r="H319" t="str">
            <v>1</v>
          </cell>
          <cell r="I319">
            <v>2670</v>
          </cell>
        </row>
        <row r="320">
          <cell r="A320">
            <v>1378108</v>
          </cell>
          <cell r="B320" t="str">
            <v>彼斯麦克公爵酒店</v>
          </cell>
          <cell r="C320" t="str">
            <v>2476973</v>
          </cell>
          <cell r="D320" t="str">
            <v>280995</v>
          </cell>
          <cell r="E320" t="str">
            <v/>
          </cell>
          <cell r="F320" t="str">
            <v>1693.22</v>
          </cell>
          <cell r="G320" t="str">
            <v>RMB</v>
          </cell>
          <cell r="H320" t="str">
            <v>1</v>
          </cell>
          <cell r="I320">
            <v>1934</v>
          </cell>
        </row>
        <row r="321">
          <cell r="A321">
            <v>1353815</v>
          </cell>
          <cell r="B321" t="str">
            <v>罗因海姆法兰克福机场西NH酒店</v>
          </cell>
          <cell r="C321" t="str">
            <v>2338535</v>
          </cell>
          <cell r="D321" t="str">
            <v>56872201</v>
          </cell>
          <cell r="E321" t="str">
            <v/>
          </cell>
          <cell r="F321" t="str">
            <v>2485.83</v>
          </cell>
          <cell r="G321" t="str">
            <v>RMB</v>
          </cell>
          <cell r="H321" t="str">
            <v>1</v>
          </cell>
          <cell r="I321">
            <v>2854</v>
          </cell>
        </row>
        <row r="322">
          <cell r="A322">
            <v>1363500</v>
          </cell>
          <cell r="B322" t="str">
            <v>法兰克福市NH精选酒店  </v>
          </cell>
          <cell r="C322" t="str">
            <v>2388407</v>
          </cell>
          <cell r="D322" t="str">
            <v>57598601</v>
          </cell>
          <cell r="E322" t="str">
            <v/>
          </cell>
          <cell r="F322" t="str">
            <v>1038.85</v>
          </cell>
          <cell r="G322" t="str">
            <v>RMB</v>
          </cell>
          <cell r="H322" t="str">
            <v>1</v>
          </cell>
          <cell r="I322">
            <v>1196</v>
          </cell>
        </row>
        <row r="323">
          <cell r="A323">
            <v>1378147</v>
          </cell>
          <cell r="B323" t="str">
            <v>赫马尼亚酒店</v>
          </cell>
          <cell r="C323" t="str">
            <v>2477183</v>
          </cell>
          <cell r="D323" t="str">
            <v/>
          </cell>
          <cell r="E323" t="str">
            <v/>
          </cell>
          <cell r="F323" t="str">
            <v>459.64</v>
          </cell>
          <cell r="G323" t="str">
            <v>RMB</v>
          </cell>
          <cell r="H323" t="str">
            <v>1</v>
          </cell>
          <cell r="I323">
            <v>525</v>
          </cell>
        </row>
        <row r="324">
          <cell r="A324">
            <v>1368427</v>
          </cell>
          <cell r="B324" t="str">
            <v>慕尼黑宜必思酒店</v>
          </cell>
          <cell r="C324" t="str">
            <v>2411264</v>
          </cell>
          <cell r="D324" t="str">
            <v>89945</v>
          </cell>
          <cell r="E324" t="str">
            <v/>
          </cell>
          <cell r="F324" t="str">
            <v>659.95</v>
          </cell>
          <cell r="G324" t="str">
            <v>RMB</v>
          </cell>
          <cell r="H324" t="str">
            <v>1</v>
          </cell>
          <cell r="I324">
            <v>757</v>
          </cell>
        </row>
        <row r="325">
          <cell r="A325">
            <v>1375802</v>
          </cell>
          <cell r="B325" t="str">
            <v>巴塞罗那巴莫斯酒店</v>
          </cell>
          <cell r="C325" t="str">
            <v>2463478</v>
          </cell>
          <cell r="D325" t="str">
            <v/>
          </cell>
          <cell r="E325" t="str">
            <v/>
          </cell>
          <cell r="F325" t="str">
            <v>2578.92</v>
          </cell>
          <cell r="G325" t="str">
            <v>RMB</v>
          </cell>
          <cell r="H325" t="str">
            <v>1</v>
          </cell>
          <cell r="I325">
            <v>2947</v>
          </cell>
        </row>
        <row r="326">
          <cell r="A326">
            <v>1341328</v>
          </cell>
          <cell r="B326" t="str">
            <v>旦汀贝斯特韦斯特高级酒店</v>
          </cell>
          <cell r="C326" t="str">
            <v>2286328</v>
          </cell>
          <cell r="D326" t="str">
            <v>49421</v>
          </cell>
          <cell r="E326" t="str">
            <v/>
          </cell>
          <cell r="F326" t="str">
            <v>2690.36</v>
          </cell>
          <cell r="G326" t="str">
            <v>RMB</v>
          </cell>
          <cell r="H326" t="str">
            <v>1</v>
          </cell>
          <cell r="I326">
            <v>3102</v>
          </cell>
        </row>
        <row r="327">
          <cell r="A327">
            <v>1362975</v>
          </cell>
          <cell r="B327" t="str">
            <v>巴塞罗那馨乐庭兰布拉酒店</v>
          </cell>
          <cell r="C327" t="str">
            <v>2385504</v>
          </cell>
          <cell r="D327" t="str">
            <v>11319686</v>
          </cell>
          <cell r="E327" t="str">
            <v/>
          </cell>
          <cell r="F327" t="str">
            <v>1436.66</v>
          </cell>
          <cell r="G327" t="str">
            <v>RMB</v>
          </cell>
          <cell r="H327" t="str">
            <v>1</v>
          </cell>
          <cell r="I327">
            <v>1654</v>
          </cell>
        </row>
        <row r="328">
          <cell r="A328">
            <v>1360843</v>
          </cell>
          <cell r="B328" t="str">
            <v>西尔肯和睦酒店</v>
          </cell>
          <cell r="C328" t="str">
            <v>2372161</v>
          </cell>
          <cell r="D328" t="str">
            <v>8140771</v>
          </cell>
          <cell r="E328" t="str">
            <v/>
          </cell>
          <cell r="F328" t="str">
            <v>1398.32</v>
          </cell>
          <cell r="G328" t="str">
            <v>RMB</v>
          </cell>
          <cell r="H328" t="str">
            <v>1</v>
          </cell>
          <cell r="I328">
            <v>1608</v>
          </cell>
        </row>
        <row r="329">
          <cell r="A329">
            <v>1350729</v>
          </cell>
          <cell r="B329" t="str">
            <v>芳塔尔国际机场国会酒店</v>
          </cell>
          <cell r="C329" t="str">
            <v>2324988</v>
          </cell>
          <cell r="D329" t="str">
            <v>041/2324988</v>
          </cell>
          <cell r="E329" t="str">
            <v/>
          </cell>
          <cell r="F329" t="str">
            <v>677.64</v>
          </cell>
          <cell r="G329" t="str">
            <v>RMB</v>
          </cell>
          <cell r="H329" t="str">
            <v>1</v>
          </cell>
          <cell r="I329">
            <v>778</v>
          </cell>
        </row>
        <row r="330">
          <cell r="A330">
            <v>1366320</v>
          </cell>
          <cell r="B330" t="str">
            <v>斯图加特康福特阿莎特酒店</v>
          </cell>
          <cell r="C330" t="str">
            <v>2402650</v>
          </cell>
          <cell r="D330" t="str">
            <v>041/2402650</v>
          </cell>
          <cell r="E330" t="str">
            <v/>
          </cell>
          <cell r="F330" t="str">
            <v>1048.76</v>
          </cell>
          <cell r="G330" t="str">
            <v>RMB</v>
          </cell>
          <cell r="H330" t="str">
            <v>1</v>
          </cell>
          <cell r="I330">
            <v>1207</v>
          </cell>
        </row>
        <row r="331">
          <cell r="A331">
            <v>1360352</v>
          </cell>
          <cell r="B331" t="str">
            <v>古塔特圣道酒店</v>
          </cell>
          <cell r="C331" t="str">
            <v>2369819</v>
          </cell>
          <cell r="D331" t="str">
            <v>041/2369819</v>
          </cell>
          <cell r="E331" t="str">
            <v/>
          </cell>
          <cell r="F331" t="str">
            <v>4048.69</v>
          </cell>
          <cell r="G331" t="str">
            <v>RMB</v>
          </cell>
          <cell r="H331" t="str">
            <v>1</v>
          </cell>
          <cell r="I331">
            <v>592</v>
          </cell>
        </row>
        <row r="332">
          <cell r="A332">
            <v>1361856</v>
          </cell>
          <cell r="B332" t="str">
            <v>巴塞罗那H10蒙特卡达精品酒店</v>
          </cell>
          <cell r="C332" t="str">
            <v>2378344</v>
          </cell>
          <cell r="D332" t="str">
            <v/>
          </cell>
          <cell r="E332" t="str">
            <v/>
          </cell>
          <cell r="F332" t="str">
            <v>2065.62</v>
          </cell>
          <cell r="G332" t="str">
            <v>RMB</v>
          </cell>
          <cell r="H332" t="str">
            <v>1</v>
          </cell>
          <cell r="I332">
            <v>2388</v>
          </cell>
        </row>
        <row r="333">
          <cell r="A333">
            <v>1361854</v>
          </cell>
          <cell r="B333" t="str">
            <v>巴塞罗那H10蒙特卡达精品酒店</v>
          </cell>
          <cell r="C333" t="str">
            <v>2378337</v>
          </cell>
          <cell r="D333" t="str">
            <v/>
          </cell>
          <cell r="E333" t="str">
            <v/>
          </cell>
          <cell r="F333" t="str">
            <v>2065.62</v>
          </cell>
          <cell r="G333" t="str">
            <v>RMB</v>
          </cell>
          <cell r="H333" t="str">
            <v>1</v>
          </cell>
          <cell r="I333">
            <v>2388</v>
          </cell>
        </row>
        <row r="334">
          <cell r="A334">
            <v>1365139</v>
          </cell>
          <cell r="B334" t="str">
            <v>阿尔罕布拉宫酒店</v>
          </cell>
          <cell r="C334" t="str">
            <v>2397307</v>
          </cell>
          <cell r="D334" t="str">
            <v/>
          </cell>
          <cell r="E334" t="str">
            <v/>
          </cell>
          <cell r="F334" t="str">
            <v>1953.82</v>
          </cell>
          <cell r="G334" t="str">
            <v>RMB</v>
          </cell>
          <cell r="H334" t="str">
            <v>1</v>
          </cell>
          <cell r="I334">
            <v>2245</v>
          </cell>
        </row>
        <row r="335">
          <cell r="A335">
            <v>1353708</v>
          </cell>
          <cell r="B335" t="str">
            <v>阿尔罕布拉宫酒店</v>
          </cell>
          <cell r="C335" t="str">
            <v>2338088</v>
          </cell>
          <cell r="D335" t="str">
            <v>114111</v>
          </cell>
          <cell r="E335" t="str">
            <v/>
          </cell>
          <cell r="F335" t="str">
            <v>1336.11</v>
          </cell>
          <cell r="G335" t="str">
            <v>RMB</v>
          </cell>
          <cell r="H335" t="str">
            <v>1</v>
          </cell>
          <cell r="I335">
            <v>1534</v>
          </cell>
        </row>
        <row r="336">
          <cell r="A336">
            <v>1359112</v>
          </cell>
          <cell r="B336" t="str">
            <v>阿尔罕布拉宫酒店</v>
          </cell>
          <cell r="C336" t="str">
            <v>2362563</v>
          </cell>
          <cell r="D336" t="str">
            <v/>
          </cell>
          <cell r="E336" t="str">
            <v/>
          </cell>
          <cell r="F336" t="str">
            <v>1211.56</v>
          </cell>
          <cell r="G336" t="str">
            <v>RMB</v>
          </cell>
          <cell r="H336" t="str">
            <v>1</v>
          </cell>
          <cell r="I336">
            <v>1391</v>
          </cell>
        </row>
        <row r="337">
          <cell r="A337">
            <v>1367206</v>
          </cell>
          <cell r="B337" t="str">
            <v>阿尔罕布拉宫酒店</v>
          </cell>
          <cell r="C337" t="str">
            <v>2406022</v>
          </cell>
          <cell r="D337" t="str">
            <v>114958</v>
          </cell>
          <cell r="E337" t="str">
            <v/>
          </cell>
          <cell r="F337" t="str">
            <v>3643.98</v>
          </cell>
          <cell r="G337" t="str">
            <v>RMB</v>
          </cell>
          <cell r="H337" t="str">
            <v>1</v>
          </cell>
          <cell r="I337">
            <v>4188</v>
          </cell>
        </row>
        <row r="338">
          <cell r="A338">
            <v>1338608</v>
          </cell>
          <cell r="B338" t="str">
            <v>瓜达卢佩酒店  </v>
          </cell>
          <cell r="C338" t="str">
            <v>2273979</v>
          </cell>
          <cell r="D338" t="str">
            <v/>
          </cell>
          <cell r="E338" t="str">
            <v/>
          </cell>
          <cell r="F338" t="str">
            <v>975.84</v>
          </cell>
          <cell r="G338" t="str">
            <v>RMB</v>
          </cell>
          <cell r="H338" t="str">
            <v>1</v>
          </cell>
          <cell r="I338">
            <v>1138</v>
          </cell>
        </row>
        <row r="339">
          <cell r="A339">
            <v>1357920</v>
          </cell>
          <cell r="B339" t="str">
            <v>格拉纳达美利亚酒店</v>
          </cell>
          <cell r="C339" t="str">
            <v>2355796</v>
          </cell>
          <cell r="D339" t="str">
            <v>147.809</v>
          </cell>
          <cell r="E339" t="str">
            <v/>
          </cell>
          <cell r="F339" t="str">
            <v>1301.27</v>
          </cell>
          <cell r="G339" t="str">
            <v>RMB</v>
          </cell>
          <cell r="H339" t="str">
            <v>1</v>
          </cell>
          <cell r="I339">
            <v>1494</v>
          </cell>
        </row>
        <row r="340">
          <cell r="A340">
            <v>1364865</v>
          </cell>
          <cell r="B340" t="str">
            <v>格拉纳达美利亚酒店</v>
          </cell>
          <cell r="C340" t="str">
            <v>2396027</v>
          </cell>
          <cell r="D340" t="str">
            <v>148.649</v>
          </cell>
          <cell r="E340" t="str">
            <v/>
          </cell>
          <cell r="F340" t="str">
            <v>832.01</v>
          </cell>
          <cell r="G340" t="str">
            <v>RMB</v>
          </cell>
          <cell r="H340" t="str">
            <v>1</v>
          </cell>
          <cell r="I340">
            <v>956</v>
          </cell>
        </row>
        <row r="341">
          <cell r="A341">
            <v>1369452</v>
          </cell>
          <cell r="B341" t="str">
            <v>格拉纳达美利亚酒店</v>
          </cell>
          <cell r="C341" t="str">
            <v>2415782</v>
          </cell>
          <cell r="D341" t="str">
            <v>149.526</v>
          </cell>
          <cell r="E341" t="str">
            <v/>
          </cell>
          <cell r="F341" t="str">
            <v>833.84</v>
          </cell>
          <cell r="G341" t="str">
            <v>RMB</v>
          </cell>
          <cell r="H341" t="str">
            <v>1</v>
          </cell>
          <cell r="I341">
            <v>958</v>
          </cell>
        </row>
        <row r="342">
          <cell r="A342">
            <v>1367932</v>
          </cell>
          <cell r="B342" t="str">
            <v>格拉纳达美利亚酒店</v>
          </cell>
          <cell r="C342" t="str">
            <v>2409110</v>
          </cell>
          <cell r="D342" t="str">
            <v>149.524</v>
          </cell>
          <cell r="E342" t="str">
            <v/>
          </cell>
          <cell r="F342" t="str">
            <v>833.56</v>
          </cell>
          <cell r="G342" t="str">
            <v>RMB</v>
          </cell>
          <cell r="H342" t="str">
            <v>1</v>
          </cell>
          <cell r="I342">
            <v>958</v>
          </cell>
        </row>
        <row r="343">
          <cell r="A343">
            <v>1361770</v>
          </cell>
          <cell r="B343" t="str">
            <v>格拉纳达美利亚酒店</v>
          </cell>
          <cell r="C343" t="str">
            <v>2378016</v>
          </cell>
          <cell r="D343" t="str">
            <v>148313</v>
          </cell>
          <cell r="E343" t="str">
            <v/>
          </cell>
          <cell r="F343" t="str">
            <v>1140.07</v>
          </cell>
          <cell r="G343" t="str">
            <v>RMB</v>
          </cell>
          <cell r="H343" t="str">
            <v>1</v>
          </cell>
          <cell r="I343">
            <v>1318</v>
          </cell>
        </row>
        <row r="344">
          <cell r="A344">
            <v>1361844</v>
          </cell>
          <cell r="B344" t="str">
            <v>格拉纳达美利亚酒店</v>
          </cell>
          <cell r="C344" t="str">
            <v>2378285</v>
          </cell>
          <cell r="D344" t="str">
            <v>148.312</v>
          </cell>
          <cell r="E344" t="str">
            <v/>
          </cell>
          <cell r="F344" t="str">
            <v>570.04</v>
          </cell>
          <cell r="G344" t="str">
            <v>RMB</v>
          </cell>
          <cell r="H344" t="str">
            <v>1</v>
          </cell>
          <cell r="I344">
            <v>659</v>
          </cell>
        </row>
        <row r="345">
          <cell r="A345">
            <v>1368161</v>
          </cell>
          <cell r="B345" t="str">
            <v>格拉纳达美利亚酒店</v>
          </cell>
          <cell r="C345" t="str">
            <v>2409945</v>
          </cell>
          <cell r="D345" t="str">
            <v>149.001</v>
          </cell>
          <cell r="E345" t="str">
            <v/>
          </cell>
          <cell r="F345" t="str">
            <v>1496.57</v>
          </cell>
          <cell r="G345" t="str">
            <v>RMB</v>
          </cell>
          <cell r="H345" t="str">
            <v>1</v>
          </cell>
          <cell r="I345">
            <v>1720</v>
          </cell>
        </row>
        <row r="346">
          <cell r="A346">
            <v>1356341</v>
          </cell>
          <cell r="B346" t="str">
            <v>斐济海滩希尔顿度假酒店及水疗中心</v>
          </cell>
          <cell r="C346" t="str">
            <v>2348608</v>
          </cell>
          <cell r="D346" t="str">
            <v>3478548294</v>
          </cell>
          <cell r="E346" t="str">
            <v/>
          </cell>
          <cell r="F346" t="str">
            <v>1278.63</v>
          </cell>
          <cell r="G346" t="str">
            <v>RMB</v>
          </cell>
          <cell r="H346" t="str">
            <v>1</v>
          </cell>
          <cell r="I346">
            <v>1468</v>
          </cell>
        </row>
        <row r="347">
          <cell r="A347">
            <v>1360801</v>
          </cell>
          <cell r="B347" t="str">
            <v>斐济海滩希尔顿度假酒店及水疗中心</v>
          </cell>
          <cell r="C347" t="str">
            <v>2372038</v>
          </cell>
          <cell r="D347" t="str">
            <v>3476492347</v>
          </cell>
          <cell r="E347" t="str">
            <v/>
          </cell>
          <cell r="F347" t="str">
            <v>7040.28</v>
          </cell>
          <cell r="G347" t="str">
            <v>RMB</v>
          </cell>
          <cell r="H347" t="str">
            <v>1</v>
          </cell>
          <cell r="I347">
            <v>8096</v>
          </cell>
        </row>
        <row r="348">
          <cell r="A348">
            <v>1356344</v>
          </cell>
          <cell r="B348" t="str">
            <v>斐济海滩希尔顿度假酒店及水疗中心</v>
          </cell>
          <cell r="C348" t="str">
            <v>2348607</v>
          </cell>
          <cell r="D348" t="str">
            <v>3480209160</v>
          </cell>
          <cell r="E348" t="str">
            <v/>
          </cell>
          <cell r="F348" t="str">
            <v>1278.63</v>
          </cell>
          <cell r="G348" t="str">
            <v>RMB</v>
          </cell>
          <cell r="H348" t="str">
            <v>1</v>
          </cell>
          <cell r="I348">
            <v>1468</v>
          </cell>
        </row>
        <row r="349">
          <cell r="A349">
            <v>1338579</v>
          </cell>
          <cell r="B349" t="str">
            <v>赫尔辛基哈卡涅米积云酒店</v>
          </cell>
          <cell r="C349" t="str">
            <v>2273879</v>
          </cell>
          <cell r="D349" t="str">
            <v>416634365</v>
          </cell>
          <cell r="E349" t="str">
            <v/>
          </cell>
          <cell r="F349" t="str">
            <v>566.81</v>
          </cell>
          <cell r="G349" t="str">
            <v>RMB</v>
          </cell>
          <cell r="H349" t="str">
            <v>1</v>
          </cell>
          <cell r="I349">
            <v>661</v>
          </cell>
        </row>
        <row r="350">
          <cell r="A350">
            <v>1356143</v>
          </cell>
          <cell r="B350" t="str">
            <v>赫尔辛基欧洲旅馆</v>
          </cell>
          <cell r="C350" t="str">
            <v>2347656</v>
          </cell>
          <cell r="D350" t="str">
            <v>151899</v>
          </cell>
          <cell r="E350" t="str">
            <v/>
          </cell>
          <cell r="F350" t="str">
            <v>2064.27</v>
          </cell>
          <cell r="G350" t="str">
            <v>RMB</v>
          </cell>
          <cell r="H350" t="str">
            <v>1</v>
          </cell>
          <cell r="I350">
            <v>2370</v>
          </cell>
        </row>
        <row r="351">
          <cell r="A351">
            <v>1373082</v>
          </cell>
          <cell r="B351" t="str">
            <v>赫尔辛基欧洲旅馆</v>
          </cell>
          <cell r="C351" t="str">
            <v>2443114</v>
          </cell>
          <cell r="D351" t="str">
            <v>159333</v>
          </cell>
          <cell r="E351" t="str">
            <v/>
          </cell>
          <cell r="F351" t="str">
            <v>307.51</v>
          </cell>
          <cell r="G351" t="str">
            <v>RMB</v>
          </cell>
          <cell r="H351" t="str">
            <v>1</v>
          </cell>
          <cell r="I351">
            <v>351</v>
          </cell>
        </row>
        <row r="352">
          <cell r="A352">
            <v>1377887</v>
          </cell>
          <cell r="B352" t="str">
            <v>赫尔辛基卡塔加诺卡酒店</v>
          </cell>
          <cell r="C352" t="str">
            <v>2475812</v>
          </cell>
          <cell r="D352" t="str">
            <v>1098160</v>
          </cell>
          <cell r="E352" t="str">
            <v/>
          </cell>
          <cell r="F352" t="str">
            <v>759.06</v>
          </cell>
          <cell r="G352" t="str">
            <v>RMB</v>
          </cell>
          <cell r="H352" t="str">
            <v>1</v>
          </cell>
          <cell r="I352">
            <v>867</v>
          </cell>
        </row>
        <row r="353">
          <cell r="A353">
            <v>1378245</v>
          </cell>
          <cell r="B353" t="str">
            <v>斐济洲际高尔夫温泉度假村</v>
          </cell>
          <cell r="C353" t="str">
            <v>2478022</v>
          </cell>
          <cell r="D353" t="str">
            <v>46319598</v>
          </cell>
          <cell r="E353" t="str">
            <v/>
          </cell>
          <cell r="F353" t="str">
            <v>1942.73</v>
          </cell>
          <cell r="G353" t="str">
            <v>RMB</v>
          </cell>
          <cell r="H353" t="str">
            <v>1</v>
          </cell>
          <cell r="I353">
            <v>2219</v>
          </cell>
        </row>
        <row r="354">
          <cell r="A354">
            <v>1341961</v>
          </cell>
          <cell r="B354" t="str">
            <v>维尔查马丁酒店</v>
          </cell>
          <cell r="C354" t="str">
            <v>2288725</v>
          </cell>
          <cell r="D354" t="str">
            <v>LOURDES</v>
          </cell>
          <cell r="E354" t="str">
            <v/>
          </cell>
          <cell r="F354" t="str">
            <v>1839.43</v>
          </cell>
          <cell r="G354" t="str">
            <v>RMB</v>
          </cell>
          <cell r="H354" t="str">
            <v>1</v>
          </cell>
          <cell r="I354">
            <v>2127</v>
          </cell>
        </row>
        <row r="355">
          <cell r="A355">
            <v>1345331</v>
          </cell>
          <cell r="B355" t="str">
            <v>维尔查马丁酒店</v>
          </cell>
          <cell r="C355" t="str">
            <v>2302964</v>
          </cell>
          <cell r="D355" t="str">
            <v>28743</v>
          </cell>
          <cell r="E355" t="str">
            <v/>
          </cell>
          <cell r="F355" t="str">
            <v>662.07</v>
          </cell>
          <cell r="G355" t="str">
            <v>RMB</v>
          </cell>
          <cell r="H355" t="str">
            <v>1</v>
          </cell>
          <cell r="I355">
            <v>761</v>
          </cell>
        </row>
        <row r="356">
          <cell r="A356">
            <v>1376372</v>
          </cell>
          <cell r="B356" t="str">
            <v>梅斯特雷酒店</v>
          </cell>
          <cell r="C356" t="str">
            <v>2466873</v>
          </cell>
          <cell r="D356" t="str">
            <v/>
          </cell>
          <cell r="E356" t="str">
            <v/>
          </cell>
          <cell r="F356" t="str">
            <v>571.02</v>
          </cell>
          <cell r="G356" t="str">
            <v>RMB</v>
          </cell>
          <cell r="H356" t="str">
            <v>1</v>
          </cell>
          <cell r="I356">
            <v>652</v>
          </cell>
        </row>
        <row r="357">
          <cell r="A357">
            <v>1351240</v>
          </cell>
          <cell r="B357" t="str">
            <v>梅斯特雷酒店</v>
          </cell>
          <cell r="C357" t="str">
            <v>2326795</v>
          </cell>
          <cell r="D357" t="str">
            <v/>
          </cell>
          <cell r="E357" t="str">
            <v/>
          </cell>
          <cell r="F357" t="str">
            <v>424.18</v>
          </cell>
          <cell r="G357" t="str">
            <v>RMB</v>
          </cell>
          <cell r="H357" t="str">
            <v>1</v>
          </cell>
          <cell r="I357">
            <v>487</v>
          </cell>
        </row>
        <row r="358">
          <cell r="A358">
            <v>1350347</v>
          </cell>
          <cell r="B358" t="str">
            <v>路易斯德贡戈拉酒店</v>
          </cell>
          <cell r="C358" t="str">
            <v>2323725</v>
          </cell>
          <cell r="D358" t="str">
            <v>041/2323725</v>
          </cell>
          <cell r="E358" t="str">
            <v/>
          </cell>
          <cell r="F358" t="str">
            <v>728.16</v>
          </cell>
          <cell r="G358" t="str">
            <v>RMB</v>
          </cell>
          <cell r="H358" t="str">
            <v>1</v>
          </cell>
          <cell r="I358">
            <v>836</v>
          </cell>
        </row>
        <row r="359">
          <cell r="A359">
            <v>1346531</v>
          </cell>
          <cell r="B359" t="str">
            <v>法兰达北佛罗里达城市之家酒店</v>
          </cell>
          <cell r="C359" t="str">
            <v>2308226</v>
          </cell>
          <cell r="D359" t="str">
            <v>60289</v>
          </cell>
          <cell r="E359" t="str">
            <v/>
          </cell>
          <cell r="F359" t="str">
            <v>598.38</v>
          </cell>
          <cell r="G359" t="str">
            <v>RMB</v>
          </cell>
          <cell r="H359" t="str">
            <v>1</v>
          </cell>
          <cell r="I359">
            <v>687</v>
          </cell>
        </row>
        <row r="360">
          <cell r="A360">
            <v>1345563</v>
          </cell>
          <cell r="B360" t="str">
            <v>法兰达北佛罗里达城市之家酒店</v>
          </cell>
          <cell r="C360" t="str">
            <v>2304021</v>
          </cell>
          <cell r="D360" t="str">
            <v>60184</v>
          </cell>
          <cell r="E360" t="str">
            <v/>
          </cell>
          <cell r="F360" t="str">
            <v>570.72</v>
          </cell>
          <cell r="G360" t="str">
            <v>RMB</v>
          </cell>
          <cell r="H360" t="str">
            <v>1</v>
          </cell>
          <cell r="I360">
            <v>656</v>
          </cell>
        </row>
        <row r="361">
          <cell r="A361">
            <v>1330403</v>
          </cell>
          <cell r="B361" t="str">
            <v>弗朗西斯科一世酒店</v>
          </cell>
          <cell r="C361" t="str">
            <v>2238577</v>
          </cell>
          <cell r="D361" t="str">
            <v>142835</v>
          </cell>
          <cell r="E361" t="str">
            <v/>
          </cell>
          <cell r="F361" t="str">
            <v>1537</v>
          </cell>
          <cell r="G361" t="str">
            <v>RMB</v>
          </cell>
          <cell r="H361" t="str">
            <v>1</v>
          </cell>
          <cell r="I361">
            <v>1811</v>
          </cell>
        </row>
        <row r="362">
          <cell r="A362">
            <v>1359478</v>
          </cell>
          <cell r="B362" t="str">
            <v>加尼维特酒店</v>
          </cell>
          <cell r="C362" t="str">
            <v>2364452</v>
          </cell>
          <cell r="D362" t="str">
            <v>238661</v>
          </cell>
          <cell r="E362" t="str">
            <v/>
          </cell>
          <cell r="F362" t="str">
            <v>3466.58</v>
          </cell>
          <cell r="G362" t="str">
            <v>RMB</v>
          </cell>
          <cell r="H362" t="str">
            <v>1</v>
          </cell>
          <cell r="I362">
            <v>3980</v>
          </cell>
        </row>
        <row r="363">
          <cell r="A363">
            <v>1364190</v>
          </cell>
          <cell r="B363" t="str">
            <v>加尼维特酒店</v>
          </cell>
          <cell r="C363" t="str">
            <v>2391857</v>
          </cell>
          <cell r="D363" t="str">
            <v>239116</v>
          </cell>
          <cell r="E363" t="str">
            <v/>
          </cell>
          <cell r="F363" t="str">
            <v>767.83</v>
          </cell>
          <cell r="G363" t="str">
            <v>RMB</v>
          </cell>
          <cell r="H363" t="str">
            <v>1</v>
          </cell>
          <cell r="I363">
            <v>885</v>
          </cell>
        </row>
        <row r="364">
          <cell r="A364">
            <v>1349704</v>
          </cell>
          <cell r="B364" t="str">
            <v>帕塞欧戴尔普艺酒店</v>
          </cell>
          <cell r="C364" t="str">
            <v>2321304</v>
          </cell>
          <cell r="D364" t="str">
            <v/>
          </cell>
          <cell r="E364" t="str">
            <v/>
          </cell>
          <cell r="F364" t="str">
            <v>742.96</v>
          </cell>
          <cell r="G364" t="str">
            <v>RMB</v>
          </cell>
          <cell r="H364" t="str">
            <v>1</v>
          </cell>
          <cell r="I364">
            <v>853</v>
          </cell>
        </row>
        <row r="365">
          <cell r="A365">
            <v>1364635</v>
          </cell>
          <cell r="B365" t="str">
            <v>帕塞欧戴尔普艺酒店</v>
          </cell>
          <cell r="C365" t="str">
            <v>2394512</v>
          </cell>
          <cell r="D365" t="str">
            <v>647657</v>
          </cell>
          <cell r="E365" t="str">
            <v/>
          </cell>
          <cell r="F365" t="str">
            <v>4250.37</v>
          </cell>
          <cell r="G365" t="str">
            <v>RMB</v>
          </cell>
          <cell r="H365" t="str">
            <v>1</v>
          </cell>
          <cell r="I365">
            <v>4899</v>
          </cell>
        </row>
        <row r="366">
          <cell r="A366">
            <v>1355081</v>
          </cell>
          <cell r="B366" t="str">
            <v>新马德里酒店</v>
          </cell>
          <cell r="C366" t="str">
            <v>2343298</v>
          </cell>
          <cell r="D366" t="str">
            <v>510559</v>
          </cell>
          <cell r="E366" t="str">
            <v/>
          </cell>
          <cell r="F366" t="str">
            <v>547.86</v>
          </cell>
          <cell r="G366" t="str">
            <v>RMB</v>
          </cell>
          <cell r="H366" t="str">
            <v>1</v>
          </cell>
          <cell r="I366">
            <v>629</v>
          </cell>
        </row>
        <row r="367">
          <cell r="A367">
            <v>1346635</v>
          </cell>
          <cell r="B367" t="str">
            <v>马德里诺富特安息桥酒店</v>
          </cell>
          <cell r="C367" t="str">
            <v>2308673</v>
          </cell>
          <cell r="D367" t="str">
            <v>1809060525</v>
          </cell>
          <cell r="E367" t="str">
            <v/>
          </cell>
          <cell r="F367" t="str">
            <v>1316.95</v>
          </cell>
          <cell r="G367" t="str">
            <v>RMB</v>
          </cell>
          <cell r="H367" t="str">
            <v>1</v>
          </cell>
          <cell r="I367">
            <v>1512</v>
          </cell>
        </row>
        <row r="368">
          <cell r="A368">
            <v>1337282</v>
          </cell>
          <cell r="B368" t="str">
            <v>马德里希尔肯门美洲酒店</v>
          </cell>
          <cell r="C368" t="str">
            <v>2267814</v>
          </cell>
          <cell r="D368" t="str">
            <v/>
          </cell>
          <cell r="E368" t="str">
            <v/>
          </cell>
          <cell r="F368" t="str">
            <v>946.56</v>
          </cell>
          <cell r="G368" t="str">
            <v>RMB</v>
          </cell>
          <cell r="H368" t="str">
            <v>1</v>
          </cell>
          <cell r="I368">
            <v>1108</v>
          </cell>
        </row>
        <row r="369">
          <cell r="A369">
            <v>1345921</v>
          </cell>
          <cell r="B369" t="str">
            <v>马德里希尔肯门美洲酒店</v>
          </cell>
          <cell r="C369" t="str">
            <v>2305701</v>
          </cell>
          <cell r="D369" t="str">
            <v>9003822</v>
          </cell>
          <cell r="E369" t="str">
            <v/>
          </cell>
          <cell r="F369" t="str">
            <v>756.03</v>
          </cell>
          <cell r="G369" t="str">
            <v>RMB</v>
          </cell>
          <cell r="H369" t="str">
            <v>1</v>
          </cell>
          <cell r="I369">
            <v>868</v>
          </cell>
        </row>
        <row r="370">
          <cell r="A370">
            <v>1338374</v>
          </cell>
          <cell r="B370" t="str">
            <v>佳利昂G3公寓酒店</v>
          </cell>
          <cell r="C370" t="str">
            <v>2273002</v>
          </cell>
          <cell r="D370" t="str">
            <v/>
          </cell>
          <cell r="E370" t="str">
            <v/>
          </cell>
          <cell r="F370" t="str">
            <v>905.52</v>
          </cell>
          <cell r="G370" t="str">
            <v>RMB</v>
          </cell>
          <cell r="H370" t="str">
            <v>1</v>
          </cell>
          <cell r="I370">
            <v>1056</v>
          </cell>
        </row>
        <row r="371">
          <cell r="A371">
            <v>1365327</v>
          </cell>
          <cell r="B371" t="str">
            <v>亚维侬库尔蒂码头凯瑞德酒店</v>
          </cell>
          <cell r="C371" t="str">
            <v>2398461</v>
          </cell>
          <cell r="D371" t="str">
            <v>2314963529</v>
          </cell>
          <cell r="E371" t="str">
            <v/>
          </cell>
          <cell r="F371" t="str">
            <v>1884.43</v>
          </cell>
          <cell r="G371" t="str">
            <v>RMB</v>
          </cell>
          <cell r="H371" t="str">
            <v>1</v>
          </cell>
          <cell r="I371">
            <v>2170</v>
          </cell>
        </row>
        <row r="372">
          <cell r="A372">
            <v>1357277</v>
          </cell>
          <cell r="B372" t="str">
            <v>亚维侬豪华酒店</v>
          </cell>
          <cell r="C372" t="str">
            <v>2352630</v>
          </cell>
          <cell r="D372" t="str">
            <v>65644</v>
          </cell>
          <cell r="E372" t="str">
            <v/>
          </cell>
          <cell r="F372" t="str">
            <v>788.26</v>
          </cell>
          <cell r="G372" t="str">
            <v>RMB</v>
          </cell>
          <cell r="H372" t="str">
            <v>1</v>
          </cell>
          <cell r="I372">
            <v>905</v>
          </cell>
        </row>
        <row r="373">
          <cell r="A373">
            <v>1334875</v>
          </cell>
          <cell r="B373" t="str">
            <v>亚维侬豪华酒店</v>
          </cell>
          <cell r="C373" t="str">
            <v>2255855</v>
          </cell>
          <cell r="D373" t="str">
            <v>64213</v>
          </cell>
          <cell r="E373" t="str">
            <v/>
          </cell>
          <cell r="F373" t="str">
            <v>871.67</v>
          </cell>
          <cell r="G373" t="str">
            <v>RMB</v>
          </cell>
          <cell r="H373" t="str">
            <v>1</v>
          </cell>
          <cell r="I373">
            <v>1029</v>
          </cell>
        </row>
        <row r="374">
          <cell r="A374">
            <v>1351574</v>
          </cell>
          <cell r="B374" t="str">
            <v>亚维侬豪华酒店</v>
          </cell>
          <cell r="C374" t="str">
            <v>2328039</v>
          </cell>
          <cell r="D374" t="str">
            <v/>
          </cell>
          <cell r="E374" t="str">
            <v/>
          </cell>
          <cell r="F374" t="str">
            <v>1625.29</v>
          </cell>
          <cell r="G374" t="str">
            <v>RMB</v>
          </cell>
          <cell r="H374" t="str">
            <v>1</v>
          </cell>
          <cell r="I374">
            <v>1866</v>
          </cell>
        </row>
        <row r="375">
          <cell r="A375">
            <v>1359837</v>
          </cell>
          <cell r="B375" t="str">
            <v>梅斯特拉萨酒店</v>
          </cell>
          <cell r="C375" t="str">
            <v>2367358</v>
          </cell>
          <cell r="D375" t="str">
            <v/>
          </cell>
          <cell r="E375" t="str">
            <v/>
          </cell>
          <cell r="F375" t="str">
            <v>1653.16</v>
          </cell>
          <cell r="G375" t="str">
            <v>RMB</v>
          </cell>
          <cell r="H375" t="str">
            <v>1</v>
          </cell>
          <cell r="I375">
            <v>1898</v>
          </cell>
        </row>
        <row r="376">
          <cell r="A376">
            <v>1367117</v>
          </cell>
          <cell r="B376" t="str">
            <v>快乐文化波尔多克里蒙梭卡德斯特酒店</v>
          </cell>
          <cell r="C376" t="str">
            <v>2405695</v>
          </cell>
          <cell r="D376" t="str">
            <v/>
          </cell>
          <cell r="E376" t="str">
            <v/>
          </cell>
          <cell r="F376" t="str">
            <v>484.65</v>
          </cell>
          <cell r="G376" t="str">
            <v>RMB</v>
          </cell>
          <cell r="H376" t="str">
            <v>1</v>
          </cell>
          <cell r="I376">
            <v>557</v>
          </cell>
        </row>
        <row r="377">
          <cell r="A377">
            <v>1370180</v>
          </cell>
          <cell r="B377" t="str">
            <v>坎帕内尔鲁瓦西酒店</v>
          </cell>
          <cell r="C377" t="str">
            <v>2420418</v>
          </cell>
          <cell r="D377" t="str">
            <v/>
          </cell>
          <cell r="E377" t="str">
            <v/>
          </cell>
          <cell r="F377" t="str">
            <v>1333.71</v>
          </cell>
          <cell r="G377" t="str">
            <v>RMB</v>
          </cell>
          <cell r="H377" t="str">
            <v>1</v>
          </cell>
          <cell r="I377">
            <v>1533</v>
          </cell>
        </row>
        <row r="378">
          <cell r="A378">
            <v>1374517</v>
          </cell>
          <cell r="B378" t="str">
            <v>戴高乐机场舒适酒店</v>
          </cell>
          <cell r="C378" t="str">
            <v>2453486</v>
          </cell>
          <cell r="D378" t="str">
            <v/>
          </cell>
          <cell r="E378" t="str">
            <v/>
          </cell>
          <cell r="F378" t="str">
            <v>2317.92</v>
          </cell>
          <cell r="G378" t="str">
            <v>RMB</v>
          </cell>
          <cell r="H378" t="str">
            <v>1</v>
          </cell>
          <cell r="I378">
            <v>2637</v>
          </cell>
        </row>
        <row r="379">
          <cell r="A379">
            <v>1373039</v>
          </cell>
          <cell r="B379" t="str">
            <v>戴高乐机场舒适酒店</v>
          </cell>
          <cell r="C379" t="str">
            <v>2442759</v>
          </cell>
          <cell r="D379" t="str">
            <v/>
          </cell>
          <cell r="E379" t="str">
            <v/>
          </cell>
          <cell r="F379" t="str">
            <v>371.51</v>
          </cell>
          <cell r="G379" t="str">
            <v>RMB</v>
          </cell>
          <cell r="H379" t="str">
            <v>1</v>
          </cell>
          <cell r="I379">
            <v>424</v>
          </cell>
        </row>
        <row r="380">
          <cell r="A380">
            <v>1332758</v>
          </cell>
          <cell r="B380" t="str">
            <v>圣埃斯特万宫酒店</v>
          </cell>
          <cell r="C380" t="str">
            <v>2246991</v>
          </cell>
          <cell r="D380" t="str">
            <v/>
          </cell>
          <cell r="E380" t="str">
            <v/>
          </cell>
          <cell r="F380" t="str">
            <v>1001.49</v>
          </cell>
          <cell r="G380" t="str">
            <v>RMB</v>
          </cell>
          <cell r="H380" t="str">
            <v>1</v>
          </cell>
          <cell r="I380">
            <v>1181</v>
          </cell>
        </row>
        <row r="381">
          <cell r="A381">
            <v>1372276</v>
          </cell>
          <cell r="B381" t="str">
            <v>圣埃斯特万宫酒店</v>
          </cell>
          <cell r="C381" t="str">
            <v>2437918</v>
          </cell>
          <cell r="D381" t="str">
            <v/>
          </cell>
          <cell r="E381" t="str">
            <v/>
          </cell>
          <cell r="F381" t="str">
            <v>1093.86</v>
          </cell>
          <cell r="G381" t="str">
            <v>RMB</v>
          </cell>
          <cell r="H381" t="str">
            <v>1</v>
          </cell>
          <cell r="I381">
            <v>1255</v>
          </cell>
        </row>
        <row r="382">
          <cell r="A382">
            <v>1367962</v>
          </cell>
          <cell r="B382" t="str">
            <v>巴黎戴高乐机场宜必思尚品酒店</v>
          </cell>
          <cell r="C382" t="str">
            <v>2409274</v>
          </cell>
          <cell r="D382" t="str">
            <v/>
          </cell>
          <cell r="E382" t="str">
            <v/>
          </cell>
          <cell r="F382" t="str">
            <v>805.71</v>
          </cell>
          <cell r="G382" t="str">
            <v>RMB</v>
          </cell>
          <cell r="H382" t="str">
            <v>1</v>
          </cell>
          <cell r="I382">
            <v>926</v>
          </cell>
        </row>
        <row r="383">
          <cell r="A383">
            <v>1366107</v>
          </cell>
          <cell r="B383" t="str">
            <v>布莱顿朱瑞斯旅馆</v>
          </cell>
          <cell r="C383" t="str">
            <v>2401868</v>
          </cell>
          <cell r="D383" t="str">
            <v>3593279015</v>
          </cell>
          <cell r="E383" t="str">
            <v/>
          </cell>
          <cell r="F383" t="str">
            <v>911.48</v>
          </cell>
          <cell r="G383" t="str">
            <v>RMB</v>
          </cell>
          <cell r="H383" t="str">
            <v>1</v>
          </cell>
          <cell r="I383">
            <v>1049</v>
          </cell>
        </row>
        <row r="384">
          <cell r="A384">
            <v>1365227</v>
          </cell>
          <cell r="B384" t="str">
            <v>列王酒店</v>
          </cell>
          <cell r="C384" t="str">
            <v>2397929</v>
          </cell>
          <cell r="D384" t="str">
            <v>49596</v>
          </cell>
          <cell r="E384" t="str">
            <v/>
          </cell>
          <cell r="F384" t="str">
            <v>1814.96</v>
          </cell>
          <cell r="G384" t="str">
            <v>RMB</v>
          </cell>
          <cell r="H384" t="str">
            <v>1</v>
          </cell>
          <cell r="I384">
            <v>2090</v>
          </cell>
        </row>
        <row r="385">
          <cell r="A385">
            <v>1357168</v>
          </cell>
          <cell r="B385" t="str">
            <v>塞维利亚美洲酒店</v>
          </cell>
          <cell r="C385" t="str">
            <v>2352143</v>
          </cell>
          <cell r="D385" t="str">
            <v>54453</v>
          </cell>
          <cell r="E385" t="str">
            <v/>
          </cell>
          <cell r="F385" t="str">
            <v>808.29</v>
          </cell>
          <cell r="G385" t="str">
            <v>RMB</v>
          </cell>
          <cell r="H385" t="str">
            <v>1</v>
          </cell>
          <cell r="I385">
            <v>928</v>
          </cell>
        </row>
        <row r="386">
          <cell r="A386">
            <v>1354569</v>
          </cell>
          <cell r="B386" t="str">
            <v>塞维利亚美洲酒店</v>
          </cell>
          <cell r="C386" t="str">
            <v>2341309</v>
          </cell>
          <cell r="D386" t="str">
            <v>54306</v>
          </cell>
          <cell r="E386" t="str">
            <v/>
          </cell>
          <cell r="F386" t="str">
            <v>2427.48</v>
          </cell>
          <cell r="G386" t="str">
            <v>RMB</v>
          </cell>
          <cell r="H386" t="str">
            <v>1</v>
          </cell>
          <cell r="I386">
            <v>2787</v>
          </cell>
        </row>
        <row r="387">
          <cell r="A387">
            <v>1339971</v>
          </cell>
          <cell r="B387" t="str">
            <v>塞维利亚美洲酒店</v>
          </cell>
          <cell r="C387" t="str">
            <v>2280016</v>
          </cell>
          <cell r="D387" t="str">
            <v>53557</v>
          </cell>
          <cell r="E387" t="str">
            <v/>
          </cell>
          <cell r="F387" t="str">
            <v>1646.59</v>
          </cell>
          <cell r="G387" t="str">
            <v>RMB</v>
          </cell>
          <cell r="H387" t="str">
            <v>1</v>
          </cell>
          <cell r="I387">
            <v>1906</v>
          </cell>
        </row>
        <row r="388">
          <cell r="A388">
            <v>1356173</v>
          </cell>
          <cell r="B388" t="str">
            <v>塞维利亚美洲酒店</v>
          </cell>
          <cell r="C388" t="str">
            <v>2347747</v>
          </cell>
          <cell r="D388" t="str">
            <v/>
          </cell>
          <cell r="E388" t="str">
            <v/>
          </cell>
          <cell r="F388" t="str">
            <v>2393.51</v>
          </cell>
          <cell r="G388" t="str">
            <v>RMB</v>
          </cell>
          <cell r="H388" t="str">
            <v>1</v>
          </cell>
          <cell r="I388">
            <v>2748</v>
          </cell>
        </row>
        <row r="389">
          <cell r="A389">
            <v>1364288</v>
          </cell>
          <cell r="B389" t="str">
            <v>塞维利亚美洲酒店</v>
          </cell>
          <cell r="C389" t="str">
            <v>2392456</v>
          </cell>
          <cell r="D389" t="str">
            <v/>
          </cell>
          <cell r="E389" t="str">
            <v/>
          </cell>
          <cell r="F389" t="str">
            <v>824.22</v>
          </cell>
          <cell r="G389" t="str">
            <v>RMB</v>
          </cell>
          <cell r="H389" t="str">
            <v>1</v>
          </cell>
          <cell r="I389">
            <v>950</v>
          </cell>
        </row>
        <row r="390">
          <cell r="A390">
            <v>1352913</v>
          </cell>
          <cell r="B390" t="str">
            <v>塞维利亚美洲酒店</v>
          </cell>
          <cell r="C390" t="str">
            <v>2333779</v>
          </cell>
          <cell r="D390" t="str">
            <v/>
          </cell>
          <cell r="E390" t="str">
            <v/>
          </cell>
          <cell r="F390" t="str">
            <v>1624.42</v>
          </cell>
          <cell r="G390" t="str">
            <v>RMB</v>
          </cell>
          <cell r="H390" t="str">
            <v>1</v>
          </cell>
          <cell r="I390">
            <v>1865</v>
          </cell>
        </row>
        <row r="391">
          <cell r="A391">
            <v>1341331</v>
          </cell>
          <cell r="B391" t="str">
            <v>塞维利亚美洲酒店</v>
          </cell>
          <cell r="C391" t="str">
            <v>2286330</v>
          </cell>
          <cell r="D391" t="str">
            <v>53657</v>
          </cell>
          <cell r="E391" t="str">
            <v/>
          </cell>
          <cell r="F391" t="str">
            <v>1627.05</v>
          </cell>
          <cell r="G391" t="str">
            <v>RMB</v>
          </cell>
          <cell r="H391" t="str">
            <v>1</v>
          </cell>
          <cell r="I391">
            <v>1876</v>
          </cell>
        </row>
        <row r="392">
          <cell r="A392">
            <v>1351262</v>
          </cell>
          <cell r="B392" t="str">
            <v>塞维利亚美洲酒店</v>
          </cell>
          <cell r="C392" t="str">
            <v>2326882</v>
          </cell>
          <cell r="D392" t="str">
            <v>54130</v>
          </cell>
          <cell r="E392" t="str">
            <v/>
          </cell>
          <cell r="F392" t="str">
            <v>1616.58</v>
          </cell>
          <cell r="G392" t="str">
            <v>RMB</v>
          </cell>
          <cell r="H392" t="str">
            <v>1</v>
          </cell>
          <cell r="I392">
            <v>1856</v>
          </cell>
        </row>
        <row r="393">
          <cell r="A393">
            <v>1349786</v>
          </cell>
          <cell r="B393" t="str">
            <v>塞维利亚美洲酒店</v>
          </cell>
          <cell r="C393" t="str">
            <v>2321523</v>
          </cell>
          <cell r="D393" t="str">
            <v>54102</v>
          </cell>
          <cell r="E393" t="str">
            <v/>
          </cell>
          <cell r="F393" t="str">
            <v>1613.09</v>
          </cell>
          <cell r="G393" t="str">
            <v>RMB</v>
          </cell>
          <cell r="H393" t="str">
            <v>1</v>
          </cell>
          <cell r="I393">
            <v>1852</v>
          </cell>
        </row>
        <row r="394">
          <cell r="A394">
            <v>1366690</v>
          </cell>
          <cell r="B394" t="str">
            <v>托莱多坊特克鲁兹酒店</v>
          </cell>
          <cell r="C394" t="str">
            <v>2404060</v>
          </cell>
          <cell r="D394" t="str">
            <v>70657056</v>
          </cell>
          <cell r="E394" t="str">
            <v/>
          </cell>
          <cell r="F394" t="str">
            <v>1202.48</v>
          </cell>
          <cell r="G394" t="str">
            <v>RMB</v>
          </cell>
          <cell r="H394" t="str">
            <v>1</v>
          </cell>
          <cell r="I394">
            <v>1382</v>
          </cell>
        </row>
        <row r="395">
          <cell r="A395">
            <v>1366005</v>
          </cell>
          <cell r="B395" t="str">
            <v>托莱多坊特克鲁兹酒店</v>
          </cell>
          <cell r="C395" t="str">
            <v>2401517</v>
          </cell>
          <cell r="D395" t="str">
            <v>70073135</v>
          </cell>
          <cell r="E395" t="str">
            <v/>
          </cell>
          <cell r="F395" t="str">
            <v>822.85</v>
          </cell>
          <cell r="G395" t="str">
            <v>RMB</v>
          </cell>
          <cell r="H395" t="str">
            <v>1</v>
          </cell>
          <cell r="I395">
            <v>947</v>
          </cell>
        </row>
        <row r="396">
          <cell r="A396">
            <v>1371405</v>
          </cell>
          <cell r="B396" t="str">
            <v>玛利亚多娜酒店</v>
          </cell>
          <cell r="C396" t="str">
            <v>2430539</v>
          </cell>
          <cell r="D396" t="str">
            <v>105792</v>
          </cell>
          <cell r="E396" t="str">
            <v/>
          </cell>
          <cell r="F396" t="str">
            <v>2126.53</v>
          </cell>
          <cell r="G396" t="str">
            <v>RMB</v>
          </cell>
          <cell r="H396" t="str">
            <v>1</v>
          </cell>
          <cell r="I396">
            <v>2437</v>
          </cell>
        </row>
        <row r="397">
          <cell r="A397">
            <v>1354141</v>
          </cell>
          <cell r="B397" t="str">
            <v>玛利亚多娜酒店</v>
          </cell>
          <cell r="C397" t="str">
            <v>2339791</v>
          </cell>
          <cell r="D397" t="str">
            <v>104893</v>
          </cell>
          <cell r="E397" t="str">
            <v/>
          </cell>
          <cell r="F397" t="str">
            <v>849.23</v>
          </cell>
          <cell r="G397" t="str">
            <v>RMB</v>
          </cell>
          <cell r="H397" t="str">
            <v>1</v>
          </cell>
          <cell r="I397">
            <v>975</v>
          </cell>
        </row>
        <row r="398">
          <cell r="A398">
            <v>1365059</v>
          </cell>
          <cell r="B398" t="str">
            <v>玛利亚多娜酒店</v>
          </cell>
          <cell r="C398" t="str">
            <v>2397019</v>
          </cell>
          <cell r="D398" t="str">
            <v>105446</v>
          </cell>
          <cell r="E398" t="str">
            <v/>
          </cell>
          <cell r="F398" t="str">
            <v>2350.68</v>
          </cell>
          <cell r="G398" t="str">
            <v>RMB</v>
          </cell>
          <cell r="H398" t="str">
            <v>1</v>
          </cell>
          <cell r="I398">
            <v>2701</v>
          </cell>
        </row>
        <row r="399">
          <cell r="A399">
            <v>1333062</v>
          </cell>
          <cell r="B399" t="str">
            <v>玛利亚多娜酒店</v>
          </cell>
          <cell r="C399" t="str">
            <v>2248100</v>
          </cell>
          <cell r="D399" t="str">
            <v>103603</v>
          </cell>
          <cell r="E399" t="str">
            <v/>
          </cell>
          <cell r="F399" t="str">
            <v>1079.5</v>
          </cell>
          <cell r="G399" t="str">
            <v>RMB</v>
          </cell>
          <cell r="H399" t="str">
            <v>1</v>
          </cell>
          <cell r="I399">
            <v>1273</v>
          </cell>
        </row>
        <row r="400">
          <cell r="A400">
            <v>1357649</v>
          </cell>
          <cell r="B400" t="str">
            <v>穆里略酒店</v>
          </cell>
          <cell r="C400" t="str">
            <v>2354475</v>
          </cell>
          <cell r="D400" t="str">
            <v/>
          </cell>
          <cell r="E400" t="str">
            <v/>
          </cell>
          <cell r="F400" t="str">
            <v>424.18</v>
          </cell>
          <cell r="G400" t="str">
            <v>RMB</v>
          </cell>
          <cell r="H400" t="str">
            <v>1</v>
          </cell>
          <cell r="I400">
            <v>487</v>
          </cell>
        </row>
        <row r="401">
          <cell r="A401">
            <v>1360902</v>
          </cell>
          <cell r="B401" t="str">
            <v>巴黎梦幻马戏团维也纳之家酒店</v>
          </cell>
          <cell r="C401" t="str">
            <v>2372408</v>
          </cell>
          <cell r="D401" t="str">
            <v/>
          </cell>
          <cell r="E401" t="str">
            <v/>
          </cell>
          <cell r="F401" t="str">
            <v>1600.06</v>
          </cell>
          <cell r="G401" t="str">
            <v>RMB</v>
          </cell>
          <cell r="H401" t="str">
            <v>1</v>
          </cell>
          <cell r="I401">
            <v>1840</v>
          </cell>
        </row>
        <row r="402">
          <cell r="A402">
            <v>1369658</v>
          </cell>
          <cell r="B402" t="str">
            <v>巴黎迪斯尼乐园维也纳梦幻城堡酒店</v>
          </cell>
          <cell r="C402" t="str">
            <v>2416910</v>
          </cell>
          <cell r="D402" t="str">
            <v>041/2416910</v>
          </cell>
          <cell r="E402" t="str">
            <v/>
          </cell>
          <cell r="F402" t="str">
            <v>1739.06</v>
          </cell>
          <cell r="G402" t="str">
            <v>RMB</v>
          </cell>
          <cell r="H402" t="str">
            <v>1</v>
          </cell>
          <cell r="I402">
            <v>1998</v>
          </cell>
        </row>
        <row r="403">
          <cell r="A403">
            <v>1351336</v>
          </cell>
          <cell r="B403" t="str">
            <v>巴黎迪斯尼乐园维也纳梦幻城堡酒店</v>
          </cell>
          <cell r="C403" t="str">
            <v>2327137</v>
          </cell>
          <cell r="D403" t="str">
            <v>512657</v>
          </cell>
          <cell r="E403" t="str">
            <v/>
          </cell>
          <cell r="F403" t="str">
            <v>2774.14</v>
          </cell>
          <cell r="G403" t="str">
            <v>RMB</v>
          </cell>
          <cell r="H403" t="str">
            <v>1</v>
          </cell>
          <cell r="I403">
            <v>3185</v>
          </cell>
        </row>
        <row r="404">
          <cell r="A404">
            <v>1357022</v>
          </cell>
          <cell r="B404" t="str">
            <v>巴黎赛里斯马恩河谷欧洲谷阿德吉奥公寓式酒店</v>
          </cell>
          <cell r="C404" t="str">
            <v>2351433</v>
          </cell>
          <cell r="D404" t="str">
            <v>GPSLDXPL</v>
          </cell>
          <cell r="E404" t="str">
            <v/>
          </cell>
          <cell r="F404" t="str">
            <v>2579.9</v>
          </cell>
          <cell r="G404" t="str">
            <v>RMB</v>
          </cell>
          <cell r="H404" t="str">
            <v>1</v>
          </cell>
          <cell r="I404">
            <v>2962</v>
          </cell>
        </row>
        <row r="405">
          <cell r="A405">
            <v>1354771</v>
          </cell>
          <cell r="B405" t="str">
            <v>孔克立多酒店</v>
          </cell>
          <cell r="C405" t="str">
            <v>2342142</v>
          </cell>
          <cell r="D405" t="str">
            <v>122359</v>
          </cell>
          <cell r="E405" t="str">
            <v/>
          </cell>
          <cell r="F405" t="str">
            <v>1150.59</v>
          </cell>
          <cell r="G405" t="str">
            <v>RMB</v>
          </cell>
          <cell r="H405" t="str">
            <v>1</v>
          </cell>
          <cell r="I405">
            <v>1321</v>
          </cell>
        </row>
        <row r="406">
          <cell r="A406">
            <v>1352254</v>
          </cell>
          <cell r="B406" t="str">
            <v>拉斯卡萨斯默塞德斯酒店</v>
          </cell>
          <cell r="C406" t="str">
            <v>2330478</v>
          </cell>
          <cell r="D406" t="str">
            <v>56793</v>
          </cell>
          <cell r="E406" t="str">
            <v/>
          </cell>
          <cell r="F406" t="str">
            <v>566.15</v>
          </cell>
          <cell r="G406" t="str">
            <v>RMB</v>
          </cell>
          <cell r="H406" t="str">
            <v>1</v>
          </cell>
          <cell r="I406">
            <v>650</v>
          </cell>
        </row>
        <row r="407">
          <cell r="A407">
            <v>1372694</v>
          </cell>
          <cell r="B407" t="str">
            <v>维多利亚女王宫殿4号体验酒店</v>
          </cell>
          <cell r="C407" t="str">
            <v>2440630</v>
          </cell>
          <cell r="D407" t="str">
            <v>3554422</v>
          </cell>
          <cell r="E407" t="str">
            <v/>
          </cell>
          <cell r="F407" t="str">
            <v>921.84</v>
          </cell>
          <cell r="G407" t="str">
            <v>RMB</v>
          </cell>
          <cell r="H407" t="str">
            <v>1</v>
          </cell>
          <cell r="I407">
            <v>1058</v>
          </cell>
        </row>
        <row r="408">
          <cell r="A408">
            <v>1378222</v>
          </cell>
          <cell r="B408" t="str">
            <v>希尔顿爱丁堡格罗夫纳酒店</v>
          </cell>
          <cell r="C408" t="str">
            <v>2477753</v>
          </cell>
          <cell r="D408" t="str">
            <v/>
          </cell>
          <cell r="E408" t="str">
            <v/>
          </cell>
          <cell r="F408" t="str">
            <v>963.05</v>
          </cell>
          <cell r="G408" t="str">
            <v>RMB</v>
          </cell>
          <cell r="H408" t="str">
            <v>1</v>
          </cell>
          <cell r="I408">
            <v>1100</v>
          </cell>
        </row>
        <row r="409">
          <cell r="A409">
            <v>1375617</v>
          </cell>
          <cell r="B409" t="str">
            <v>贝斯特韦斯特里昂克雷吉酒店</v>
          </cell>
          <cell r="C409" t="str">
            <v>2462343</v>
          </cell>
          <cell r="D409" t="str">
            <v/>
          </cell>
          <cell r="E409" t="str">
            <v/>
          </cell>
          <cell r="F409" t="str">
            <v>1245.27</v>
          </cell>
          <cell r="G409" t="str">
            <v>RMB</v>
          </cell>
          <cell r="H409" t="str">
            <v>1</v>
          </cell>
          <cell r="I409">
            <v>1423</v>
          </cell>
        </row>
        <row r="410">
          <cell r="A410">
            <v>1366835</v>
          </cell>
          <cell r="B410" t="str">
            <v>伦敦希思罗美爵酒店</v>
          </cell>
          <cell r="C410" t="str">
            <v>2404504</v>
          </cell>
          <cell r="D410" t="str">
            <v>579133</v>
          </cell>
          <cell r="E410" t="str">
            <v/>
          </cell>
          <cell r="F410" t="str">
            <v>379.36</v>
          </cell>
          <cell r="G410" t="str">
            <v>RMB</v>
          </cell>
          <cell r="H410" t="str">
            <v>1</v>
          </cell>
          <cell r="I410">
            <v>436</v>
          </cell>
        </row>
        <row r="411">
          <cell r="A411">
            <v>1361724</v>
          </cell>
          <cell r="B411" t="str">
            <v>伦敦希思罗美爵酒店</v>
          </cell>
          <cell r="C411" t="str">
            <v>2377539</v>
          </cell>
          <cell r="D411" t="str">
            <v>576872</v>
          </cell>
          <cell r="E411" t="str">
            <v/>
          </cell>
          <cell r="F411" t="str">
            <v>371.09</v>
          </cell>
          <cell r="G411" t="str">
            <v>RMB</v>
          </cell>
          <cell r="H411" t="str">
            <v>1</v>
          </cell>
          <cell r="I411">
            <v>429</v>
          </cell>
        </row>
        <row r="412">
          <cell r="A412">
            <v>1369805</v>
          </cell>
          <cell r="B412" t="str">
            <v>阿罗拉盖特威克/克劳利酒店</v>
          </cell>
          <cell r="C412" t="str">
            <v>2418000</v>
          </cell>
          <cell r="D412" t="str">
            <v>2131421</v>
          </cell>
          <cell r="E412" t="str">
            <v/>
          </cell>
          <cell r="F412" t="str">
            <v>631.04</v>
          </cell>
          <cell r="G412" t="str">
            <v>RMB</v>
          </cell>
          <cell r="H412" t="str">
            <v>1</v>
          </cell>
          <cell r="I412">
            <v>725</v>
          </cell>
        </row>
        <row r="413">
          <cell r="A413">
            <v>1359428</v>
          </cell>
          <cell r="B413" t="str">
            <v>利物浦市中心阿德吉奥公寓式酒店</v>
          </cell>
          <cell r="C413" t="str">
            <v>2364233</v>
          </cell>
          <cell r="D413" t="str">
            <v>GQKDLXHV</v>
          </cell>
          <cell r="E413" t="str">
            <v/>
          </cell>
          <cell r="F413" t="str">
            <v>538.28</v>
          </cell>
          <cell r="G413" t="str">
            <v>RMB</v>
          </cell>
          <cell r="H413" t="str">
            <v>1</v>
          </cell>
          <cell r="I413">
            <v>618</v>
          </cell>
        </row>
        <row r="414">
          <cell r="A414">
            <v>1359429</v>
          </cell>
          <cell r="B414" t="str">
            <v>利物浦市中心阿德吉奥公寓式酒店</v>
          </cell>
          <cell r="C414" t="str">
            <v>2364236</v>
          </cell>
          <cell r="D414" t="str">
            <v>GQKDLWVQ</v>
          </cell>
          <cell r="E414" t="str">
            <v/>
          </cell>
          <cell r="F414" t="str">
            <v>538.28</v>
          </cell>
          <cell r="G414" t="str">
            <v>RMB</v>
          </cell>
          <cell r="H414" t="str">
            <v>1</v>
          </cell>
          <cell r="I414">
            <v>618</v>
          </cell>
        </row>
        <row r="415">
          <cell r="A415">
            <v>1342284</v>
          </cell>
          <cell r="B415" t="str">
            <v>利物浦市中心阿德吉奥公寓式酒店</v>
          </cell>
          <cell r="C415" t="str">
            <v>2289777</v>
          </cell>
          <cell r="D415" t="str">
            <v>GNKDHGXX</v>
          </cell>
          <cell r="E415" t="str">
            <v/>
          </cell>
          <cell r="F415" t="str">
            <v>1985.58</v>
          </cell>
          <cell r="G415" t="str">
            <v>RMB</v>
          </cell>
          <cell r="H415" t="str">
            <v>1</v>
          </cell>
          <cell r="I415">
            <v>2296</v>
          </cell>
        </row>
        <row r="416">
          <cell r="A416">
            <v>1362608</v>
          </cell>
          <cell r="B416" t="str">
            <v>利物浦市中心阿德吉奥公寓式酒店</v>
          </cell>
          <cell r="C416" t="str">
            <v>2382957</v>
          </cell>
          <cell r="D416" t="str">
            <v>GQFDCFQM</v>
          </cell>
          <cell r="E416" t="str">
            <v/>
          </cell>
          <cell r="F416" t="str">
            <v>1077.18</v>
          </cell>
          <cell r="G416" t="str">
            <v>RMB</v>
          </cell>
          <cell r="H416" t="str">
            <v>1</v>
          </cell>
          <cell r="I416">
            <v>1238</v>
          </cell>
        </row>
        <row r="417">
          <cell r="A417">
            <v>1359430</v>
          </cell>
          <cell r="B417" t="str">
            <v>利物浦市中心阿德吉奥公寓式酒店</v>
          </cell>
          <cell r="C417" t="str">
            <v>2364241</v>
          </cell>
          <cell r="D417" t="str">
            <v>GQKDLWHH</v>
          </cell>
          <cell r="E417" t="str">
            <v/>
          </cell>
          <cell r="F417" t="str">
            <v>538.28</v>
          </cell>
          <cell r="G417" t="str">
            <v>RMB</v>
          </cell>
          <cell r="H417" t="str">
            <v>1</v>
          </cell>
          <cell r="I417">
            <v>618</v>
          </cell>
        </row>
        <row r="418">
          <cell r="A418">
            <v>1364699</v>
          </cell>
          <cell r="B418" t="str">
            <v>利物浦市中心阿德吉奥公寓式酒店</v>
          </cell>
          <cell r="C418" t="str">
            <v>2394923</v>
          </cell>
          <cell r="D418" t="str">
            <v>GQKDMFTN</v>
          </cell>
          <cell r="E418" t="str">
            <v/>
          </cell>
          <cell r="F418" t="str">
            <v>539.65</v>
          </cell>
          <cell r="G418" t="str">
            <v>RMB</v>
          </cell>
          <cell r="H418" t="str">
            <v>1</v>
          </cell>
          <cell r="I418">
            <v>622</v>
          </cell>
        </row>
        <row r="419">
          <cell r="A419">
            <v>1357924</v>
          </cell>
          <cell r="B419" t="str">
            <v>利物浦市中心阿德吉奥公寓式酒店</v>
          </cell>
          <cell r="C419" t="str">
            <v>2355847</v>
          </cell>
          <cell r="D419" t="str">
            <v>041/2355847</v>
          </cell>
          <cell r="E419" t="str">
            <v/>
          </cell>
          <cell r="F419" t="str">
            <v>722.06</v>
          </cell>
          <cell r="G419" t="str">
            <v>RMB</v>
          </cell>
          <cell r="H419" t="str">
            <v>1</v>
          </cell>
          <cell r="I419">
            <v>829</v>
          </cell>
        </row>
        <row r="420">
          <cell r="A420">
            <v>1347019</v>
          </cell>
          <cell r="B420" t="str">
            <v>亚达尔酒店</v>
          </cell>
          <cell r="C420" t="str">
            <v>2310609</v>
          </cell>
          <cell r="D420" t="str">
            <v>132521</v>
          </cell>
          <cell r="E420" t="str">
            <v/>
          </cell>
          <cell r="F420" t="str">
            <v>574.86</v>
          </cell>
          <cell r="G420" t="str">
            <v>RMB</v>
          </cell>
          <cell r="H420" t="str">
            <v>1</v>
          </cell>
          <cell r="I420">
            <v>660</v>
          </cell>
        </row>
        <row r="421">
          <cell r="A421">
            <v>1366968</v>
          </cell>
          <cell r="B421" t="str">
            <v>巴尔米拉酒店</v>
          </cell>
          <cell r="C421" t="str">
            <v>2404966</v>
          </cell>
          <cell r="D421" t="str">
            <v/>
          </cell>
          <cell r="E421" t="str">
            <v/>
          </cell>
          <cell r="F421" t="str">
            <v>991.91</v>
          </cell>
          <cell r="G421" t="str">
            <v>RMB</v>
          </cell>
          <cell r="H421" t="str">
            <v>1</v>
          </cell>
          <cell r="I421">
            <v>1140</v>
          </cell>
        </row>
        <row r="422">
          <cell r="A422">
            <v>1359003</v>
          </cell>
          <cell r="B422" t="str">
            <v>猫头鹰酒店</v>
          </cell>
          <cell r="C422" t="str">
            <v>2361869</v>
          </cell>
          <cell r="D422" t="str">
            <v>180806361</v>
          </cell>
          <cell r="E422" t="str">
            <v/>
          </cell>
          <cell r="F422" t="str">
            <v>1546.03</v>
          </cell>
          <cell r="G422" t="str">
            <v>RMB</v>
          </cell>
          <cell r="H422" t="str">
            <v>1</v>
          </cell>
          <cell r="I422">
            <v>1775</v>
          </cell>
        </row>
        <row r="423">
          <cell r="A423">
            <v>1360360</v>
          </cell>
          <cell r="B423" t="str">
            <v>希尔顿斯特拉斯堡酒店</v>
          </cell>
          <cell r="C423" t="str">
            <v>2369848</v>
          </cell>
          <cell r="D423" t="str">
            <v>347573192</v>
          </cell>
          <cell r="E423" t="str">
            <v/>
          </cell>
          <cell r="F423" t="str">
            <v>748.19</v>
          </cell>
          <cell r="G423" t="str">
            <v>RMB</v>
          </cell>
          <cell r="H423" t="str">
            <v>1</v>
          </cell>
          <cell r="I423">
            <v>859</v>
          </cell>
        </row>
        <row r="424">
          <cell r="A424">
            <v>1317031</v>
          </cell>
          <cell r="B424" t="str">
            <v>朱里斯旅馆-南安普敦</v>
          </cell>
          <cell r="C424" t="str">
            <v>2182615</v>
          </cell>
          <cell r="D424" t="str">
            <v/>
          </cell>
          <cell r="E424" t="str">
            <v/>
          </cell>
          <cell r="F424" t="str">
            <v>1353.64</v>
          </cell>
          <cell r="G424" t="str">
            <v>RMB</v>
          </cell>
          <cell r="H424" t="str">
            <v>1</v>
          </cell>
          <cell r="I424">
            <v>1653</v>
          </cell>
        </row>
        <row r="425">
          <cell r="A425">
            <v>1331592</v>
          </cell>
          <cell r="B425" t="str">
            <v>贝斯特韦斯特高级精选摄政孔塔德酒店</v>
          </cell>
          <cell r="C425" t="str">
            <v>2242557</v>
          </cell>
          <cell r="D425" t="str">
            <v>1012140</v>
          </cell>
          <cell r="E425" t="str">
            <v/>
          </cell>
          <cell r="F425" t="str">
            <v>1037.22</v>
          </cell>
          <cell r="G425" t="str">
            <v>RMB</v>
          </cell>
          <cell r="H425" t="str">
            <v>1</v>
          </cell>
          <cell r="I425">
            <v>1224</v>
          </cell>
        </row>
        <row r="426">
          <cell r="A426">
            <v>1374165</v>
          </cell>
          <cell r="B426" t="str">
            <v>阿玛里纳夫普利翁酒店</v>
          </cell>
          <cell r="C426" t="str">
            <v>2450729</v>
          </cell>
          <cell r="D426" t="str">
            <v>60598</v>
          </cell>
          <cell r="E426" t="str">
            <v/>
          </cell>
          <cell r="F426" t="str">
            <v>728.41</v>
          </cell>
          <cell r="G426" t="str">
            <v>RMB</v>
          </cell>
          <cell r="H426" t="str">
            <v>1</v>
          </cell>
          <cell r="I426">
            <v>830</v>
          </cell>
        </row>
        <row r="427">
          <cell r="A427">
            <v>1345274</v>
          </cell>
          <cell r="B427" t="str">
            <v>圣托里尼纳维斯奥雅水疗套房酒店</v>
          </cell>
          <cell r="C427" t="str">
            <v>2302721</v>
          </cell>
          <cell r="D427" t="str">
            <v/>
          </cell>
          <cell r="E427" t="str">
            <v/>
          </cell>
          <cell r="F427" t="str">
            <v>2933.64</v>
          </cell>
          <cell r="G427" t="str">
            <v>RMB</v>
          </cell>
          <cell r="H427" t="str">
            <v>1</v>
          </cell>
          <cell r="I427">
            <v>3372</v>
          </cell>
        </row>
        <row r="428">
          <cell r="A428">
            <v>1356672</v>
          </cell>
          <cell r="B428" t="str">
            <v>圣托里尼纳维斯奥雅水疗套房酒店</v>
          </cell>
          <cell r="C428" t="str">
            <v>2349949</v>
          </cell>
          <cell r="D428" t="str">
            <v/>
          </cell>
          <cell r="E428" t="str">
            <v/>
          </cell>
          <cell r="F428" t="str">
            <v>5710.28</v>
          </cell>
          <cell r="G428" t="str">
            <v>RMB</v>
          </cell>
          <cell r="H428" t="str">
            <v>1</v>
          </cell>
          <cell r="I428">
            <v>6556</v>
          </cell>
        </row>
        <row r="429">
          <cell r="A429">
            <v>1362537</v>
          </cell>
          <cell r="B429" t="str">
            <v>圣托里尼纳维斯奥雅水疗套房酒店</v>
          </cell>
          <cell r="C429" t="str">
            <v>2382688</v>
          </cell>
          <cell r="D429" t="str">
            <v/>
          </cell>
          <cell r="E429" t="str">
            <v/>
          </cell>
          <cell r="F429" t="str">
            <v>8861.1</v>
          </cell>
          <cell r="G429" t="str">
            <v>RMB</v>
          </cell>
          <cell r="H429" t="str">
            <v>1</v>
          </cell>
          <cell r="I429">
            <v>10184</v>
          </cell>
        </row>
        <row r="430">
          <cell r="A430">
            <v>1350260</v>
          </cell>
          <cell r="B430" t="str">
            <v>莱奥卡斯缇别墅酒店</v>
          </cell>
          <cell r="C430" t="str">
            <v>2323406</v>
          </cell>
          <cell r="D430" t="str">
            <v/>
          </cell>
          <cell r="E430" t="str">
            <v/>
          </cell>
          <cell r="F430" t="str">
            <v>905.84</v>
          </cell>
          <cell r="G430" t="str">
            <v>RMB</v>
          </cell>
          <cell r="H430" t="str">
            <v>1</v>
          </cell>
          <cell r="I430">
            <v>1040</v>
          </cell>
        </row>
        <row r="431">
          <cell r="A431">
            <v>1347636</v>
          </cell>
          <cell r="B431" t="str">
            <v>圣托里尼艾米丽酒店</v>
          </cell>
          <cell r="C431" t="str">
            <v>2312897</v>
          </cell>
          <cell r="D431" t="str">
            <v>041/2312897</v>
          </cell>
          <cell r="E431" t="str">
            <v/>
          </cell>
          <cell r="F431" t="str">
            <v>907.58</v>
          </cell>
          <cell r="G431" t="str">
            <v>RMB</v>
          </cell>
          <cell r="H431" t="str">
            <v>1</v>
          </cell>
          <cell r="I431">
            <v>1042</v>
          </cell>
        </row>
        <row r="432">
          <cell r="A432">
            <v>1369033</v>
          </cell>
          <cell r="B432" t="str">
            <v>天涯套房酒店</v>
          </cell>
          <cell r="C432" t="str">
            <v>2413996</v>
          </cell>
          <cell r="D432" t="str">
            <v/>
          </cell>
          <cell r="E432" t="str">
            <v/>
          </cell>
          <cell r="F432" t="str">
            <v>1403.48</v>
          </cell>
          <cell r="G432" t="str">
            <v>RMB</v>
          </cell>
          <cell r="H432" t="str">
            <v>1</v>
          </cell>
          <cell r="I432">
            <v>1606</v>
          </cell>
        </row>
        <row r="433">
          <cell r="A433">
            <v>1368383</v>
          </cell>
          <cell r="B433" t="str">
            <v>希尔顿沃特福德酒店</v>
          </cell>
          <cell r="C433" t="str">
            <v>2411102</v>
          </cell>
          <cell r="D433" t="str">
            <v>3490225831</v>
          </cell>
          <cell r="E433" t="str">
            <v/>
          </cell>
          <cell r="F433" t="str">
            <v>849.13</v>
          </cell>
          <cell r="G433" t="str">
            <v>RMB</v>
          </cell>
          <cell r="H433" t="str">
            <v>1</v>
          </cell>
          <cell r="I433">
            <v>974</v>
          </cell>
        </row>
        <row r="434">
          <cell r="A434">
            <v>1360308</v>
          </cell>
          <cell r="B434" t="str">
            <v>卡瓦拉力旅馆</v>
          </cell>
          <cell r="C434" t="str">
            <v>2369637</v>
          </cell>
          <cell r="D434" t="str">
            <v/>
          </cell>
          <cell r="E434" t="str">
            <v/>
          </cell>
          <cell r="F434" t="str">
            <v>732.51</v>
          </cell>
          <cell r="G434" t="str">
            <v>RMB</v>
          </cell>
          <cell r="H434" t="str">
            <v>1</v>
          </cell>
          <cell r="I434">
            <v>841</v>
          </cell>
        </row>
        <row r="435">
          <cell r="A435">
            <v>1354069</v>
          </cell>
          <cell r="B435" t="str">
            <v>卡瓦拉力旅馆</v>
          </cell>
          <cell r="C435" t="str">
            <v>2339539</v>
          </cell>
          <cell r="D435" t="str">
            <v/>
          </cell>
          <cell r="E435" t="str">
            <v/>
          </cell>
          <cell r="F435" t="str">
            <v>1094.85</v>
          </cell>
          <cell r="G435" t="str">
            <v>RMB</v>
          </cell>
          <cell r="H435" t="str">
            <v>1</v>
          </cell>
          <cell r="I435">
            <v>1257</v>
          </cell>
        </row>
        <row r="436">
          <cell r="A436">
            <v>1359760</v>
          </cell>
          <cell r="B436" t="str">
            <v>卡瓦拉力旅馆</v>
          </cell>
          <cell r="C436" t="str">
            <v>2367056</v>
          </cell>
          <cell r="D436" t="str">
            <v/>
          </cell>
          <cell r="E436" t="str">
            <v/>
          </cell>
          <cell r="F436" t="str">
            <v>731.64</v>
          </cell>
          <cell r="G436" t="str">
            <v>RMB</v>
          </cell>
          <cell r="H436" t="str">
            <v>1</v>
          </cell>
          <cell r="I436">
            <v>840</v>
          </cell>
        </row>
        <row r="437">
          <cell r="A437">
            <v>1363091</v>
          </cell>
          <cell r="B437" t="str">
            <v>佩西恩皮特拉斯酒店</v>
          </cell>
          <cell r="C437" t="str">
            <v>2385932</v>
          </cell>
          <cell r="D437" t="str">
            <v>041/2385932</v>
          </cell>
          <cell r="E437" t="str">
            <v/>
          </cell>
          <cell r="F437" t="str">
            <v>656.66</v>
          </cell>
          <cell r="G437" t="str">
            <v>RMB</v>
          </cell>
          <cell r="H437" t="str">
            <v>1</v>
          </cell>
          <cell r="I437">
            <v>756</v>
          </cell>
        </row>
        <row r="438">
          <cell r="A438">
            <v>1360596</v>
          </cell>
          <cell r="B438" t="str">
            <v>温莎美憬阁城堡酒店</v>
          </cell>
          <cell r="C438" t="str">
            <v>2371043</v>
          </cell>
          <cell r="D438" t="str">
            <v>353108012</v>
          </cell>
          <cell r="E438" t="str">
            <v/>
          </cell>
          <cell r="F438" t="str">
            <v>1519.19</v>
          </cell>
          <cell r="G438" t="str">
            <v>RMB</v>
          </cell>
          <cell r="H438" t="str">
            <v>1</v>
          </cell>
          <cell r="I438">
            <v>1747</v>
          </cell>
        </row>
        <row r="439">
          <cell r="A439">
            <v>1366877</v>
          </cell>
          <cell r="B439" t="str">
            <v>中央菲拉酒店</v>
          </cell>
          <cell r="C439" t="str">
            <v>2404629</v>
          </cell>
          <cell r="D439" t="str">
            <v>041/2404629</v>
          </cell>
          <cell r="E439" t="str">
            <v/>
          </cell>
          <cell r="F439" t="str">
            <v>1701.92</v>
          </cell>
          <cell r="G439" t="str">
            <v>RMB</v>
          </cell>
          <cell r="H439" t="str">
            <v>1</v>
          </cell>
          <cell r="I439">
            <v>1956</v>
          </cell>
        </row>
        <row r="440">
          <cell r="A440">
            <v>1358397</v>
          </cell>
          <cell r="B440" t="str">
            <v>赞特玛利斯套房酒店 - 仅限成人入住  </v>
          </cell>
          <cell r="C440" t="str">
            <v>2358545</v>
          </cell>
          <cell r="D440" t="str">
            <v>041/2358545</v>
          </cell>
          <cell r="E440" t="str">
            <v/>
          </cell>
          <cell r="F440" t="str">
            <v>1607.87</v>
          </cell>
          <cell r="G440" t="str">
            <v>RMB</v>
          </cell>
          <cell r="H440" t="str">
            <v>1</v>
          </cell>
          <cell r="I440">
            <v>1846</v>
          </cell>
        </row>
        <row r="441">
          <cell r="A441">
            <v>1354217</v>
          </cell>
          <cell r="B441" t="str">
            <v>赞特玛利斯套房酒店 - 仅限成人入住  </v>
          </cell>
          <cell r="C441" t="str">
            <v>2340047</v>
          </cell>
          <cell r="D441" t="str">
            <v>041/2340047</v>
          </cell>
          <cell r="E441" t="str">
            <v/>
          </cell>
          <cell r="F441" t="str">
            <v>2827.27</v>
          </cell>
          <cell r="G441" t="str">
            <v>RMB</v>
          </cell>
          <cell r="H441" t="str">
            <v>1</v>
          </cell>
          <cell r="I441">
            <v>3246</v>
          </cell>
        </row>
        <row r="442">
          <cell r="A442">
            <v>1358398</v>
          </cell>
          <cell r="B442" t="str">
            <v>赞特玛利斯套房酒店 - 仅限成人入住  </v>
          </cell>
          <cell r="C442" t="str">
            <v>2358549</v>
          </cell>
          <cell r="D442" t="str">
            <v>041/2358549</v>
          </cell>
          <cell r="E442" t="str">
            <v/>
          </cell>
          <cell r="F442" t="str">
            <v>1607.87</v>
          </cell>
          <cell r="G442" t="str">
            <v>RMB</v>
          </cell>
          <cell r="H442" t="str">
            <v>1</v>
          </cell>
          <cell r="I442">
            <v>1846</v>
          </cell>
        </row>
        <row r="443">
          <cell r="A443">
            <v>1342883</v>
          </cell>
          <cell r="B443" t="str">
            <v>关岛假日度假村  </v>
          </cell>
          <cell r="C443" t="str">
            <v>2292137</v>
          </cell>
          <cell r="D443" t="str">
            <v>KA758920</v>
          </cell>
          <cell r="E443" t="str">
            <v/>
          </cell>
          <cell r="F443" t="str">
            <v>629.81</v>
          </cell>
          <cell r="G443" t="str">
            <v>RMB</v>
          </cell>
          <cell r="H443" t="str">
            <v>1</v>
          </cell>
          <cell r="I443">
            <v>726</v>
          </cell>
        </row>
        <row r="444">
          <cell r="A444">
            <v>1347443</v>
          </cell>
          <cell r="B444" t="str">
            <v>关岛假日度假村  </v>
          </cell>
          <cell r="C444" t="str">
            <v>2312232</v>
          </cell>
          <cell r="D444" t="str">
            <v>CC761720</v>
          </cell>
          <cell r="E444" t="str">
            <v/>
          </cell>
          <cell r="F444" t="str">
            <v>2769.78</v>
          </cell>
          <cell r="G444" t="str">
            <v>RMB</v>
          </cell>
          <cell r="H444" t="str">
            <v>1</v>
          </cell>
          <cell r="I444">
            <v>3180</v>
          </cell>
        </row>
        <row r="445">
          <cell r="A445">
            <v>1364593</v>
          </cell>
          <cell r="B445" t="str">
            <v>太阳酒店 </v>
          </cell>
          <cell r="C445" t="str">
            <v>2394283</v>
          </cell>
          <cell r="D445" t="str">
            <v/>
          </cell>
          <cell r="E445" t="str">
            <v/>
          </cell>
          <cell r="F445" t="str">
            <v>875.41</v>
          </cell>
          <cell r="G445" t="str">
            <v>RMB</v>
          </cell>
          <cell r="H445" t="str">
            <v>1</v>
          </cell>
          <cell r="I445">
            <v>1009</v>
          </cell>
        </row>
        <row r="446">
          <cell r="A446">
            <v>1336875</v>
          </cell>
          <cell r="B446" t="str">
            <v>宜必思万隆一室公寓酒店</v>
          </cell>
          <cell r="C446" t="str">
            <v>2265876</v>
          </cell>
          <cell r="D446" t="str">
            <v>830886</v>
          </cell>
          <cell r="E446" t="str">
            <v/>
          </cell>
          <cell r="F446" t="str">
            <v>3249.76</v>
          </cell>
          <cell r="G446" t="str">
            <v>RMB</v>
          </cell>
          <cell r="H446" t="str">
            <v>1</v>
          </cell>
          <cell r="I446">
            <v>3804</v>
          </cell>
        </row>
        <row r="447">
          <cell r="A447">
            <v>1366149</v>
          </cell>
          <cell r="B447" t="str">
            <v>万隆广场飞舞酒店</v>
          </cell>
          <cell r="C447" t="str">
            <v>2401984</v>
          </cell>
          <cell r="D447" t="str">
            <v>70949</v>
          </cell>
          <cell r="E447" t="str">
            <v/>
          </cell>
          <cell r="F447" t="str">
            <v>164.22</v>
          </cell>
          <cell r="G447" t="str">
            <v>RMB</v>
          </cell>
          <cell r="H447" t="str">
            <v>1</v>
          </cell>
          <cell r="I447">
            <v>189</v>
          </cell>
        </row>
        <row r="448">
          <cell r="A448">
            <v>1374847</v>
          </cell>
          <cell r="B448" t="str">
            <v>巴里巴班伽特拉大酒店</v>
          </cell>
          <cell r="C448" t="str">
            <v>2455929</v>
          </cell>
          <cell r="D448" t="str">
            <v>115552</v>
          </cell>
          <cell r="E448" t="str">
            <v/>
          </cell>
          <cell r="F448" t="str">
            <v>629.36</v>
          </cell>
          <cell r="G448" t="str">
            <v>RMB</v>
          </cell>
          <cell r="H448" t="str">
            <v>1</v>
          </cell>
          <cell r="I448">
            <v>716</v>
          </cell>
        </row>
        <row r="449">
          <cell r="A449">
            <v>1339320</v>
          </cell>
          <cell r="B449" t="str">
            <v>格洛波酒店</v>
          </cell>
          <cell r="C449" t="str">
            <v>2277440</v>
          </cell>
          <cell r="D449" t="str">
            <v>2018/2845</v>
          </cell>
          <cell r="E449" t="str">
            <v/>
          </cell>
          <cell r="F449" t="str">
            <v>1781.36</v>
          </cell>
          <cell r="G449" t="str">
            <v>RMB</v>
          </cell>
          <cell r="H449" t="str">
            <v>1</v>
          </cell>
          <cell r="I449">
            <v>2062</v>
          </cell>
        </row>
        <row r="450">
          <cell r="A450">
            <v>1353814</v>
          </cell>
          <cell r="B450" t="str">
            <v>巴厘岛卡玉拉伽别墅酒店</v>
          </cell>
          <cell r="C450" t="str">
            <v>2338530</v>
          </cell>
          <cell r="D450" t="str">
            <v>25125</v>
          </cell>
          <cell r="E450" t="str">
            <v/>
          </cell>
          <cell r="F450" t="str">
            <v>2126.98</v>
          </cell>
          <cell r="G450" t="str">
            <v>RMB</v>
          </cell>
          <cell r="H450" t="str">
            <v>1</v>
          </cell>
          <cell r="I450">
            <v>2442</v>
          </cell>
        </row>
        <row r="451">
          <cell r="A451">
            <v>1368739</v>
          </cell>
          <cell r="B451" t="str">
            <v>巴厘岛金巴兰树叶度假酒店</v>
          </cell>
          <cell r="C451" t="str">
            <v>2412643</v>
          </cell>
          <cell r="D451" t="str">
            <v>9604</v>
          </cell>
          <cell r="E451" t="str">
            <v/>
          </cell>
          <cell r="F451" t="str">
            <v>643.39</v>
          </cell>
          <cell r="G451" t="str">
            <v>RMB</v>
          </cell>
          <cell r="H451" t="str">
            <v>1</v>
          </cell>
          <cell r="I451">
            <v>738</v>
          </cell>
        </row>
        <row r="452">
          <cell r="A452">
            <v>1351849</v>
          </cell>
          <cell r="B452" t="str">
            <v>巴厘岛普拉布管理金巴兰湾海滩水疗度假村</v>
          </cell>
          <cell r="C452" t="str">
            <v>2328856</v>
          </cell>
          <cell r="D452" t="str">
            <v>23396</v>
          </cell>
          <cell r="E452" t="str">
            <v/>
          </cell>
          <cell r="F452" t="str">
            <v>594.02</v>
          </cell>
          <cell r="G452" t="str">
            <v>RMB</v>
          </cell>
          <cell r="H452" t="str">
            <v>1</v>
          </cell>
          <cell r="I452">
            <v>682</v>
          </cell>
        </row>
        <row r="453">
          <cell r="A453">
            <v>1368787</v>
          </cell>
          <cell r="B453" t="str">
            <v>巴厘岛普拉布管理金巴兰湾海滩水疗度假村</v>
          </cell>
          <cell r="C453" t="str">
            <v>2412894</v>
          </cell>
          <cell r="D453" t="str">
            <v>24266</v>
          </cell>
          <cell r="E453" t="str">
            <v/>
          </cell>
          <cell r="F453" t="str">
            <v>856.11</v>
          </cell>
          <cell r="G453" t="str">
            <v>RMB</v>
          </cell>
          <cell r="H453" t="str">
            <v>1</v>
          </cell>
          <cell r="I453">
            <v>982</v>
          </cell>
        </row>
        <row r="454">
          <cell r="A454">
            <v>1360275</v>
          </cell>
          <cell r="B454" t="str">
            <v>巴厘岛阿卡玛尼酒店</v>
          </cell>
          <cell r="C454" t="str">
            <v>2369470</v>
          </cell>
          <cell r="D454" t="str">
            <v>42549</v>
          </cell>
          <cell r="E454" t="str">
            <v/>
          </cell>
          <cell r="F454" t="str">
            <v>425.05</v>
          </cell>
          <cell r="G454" t="str">
            <v>RMB</v>
          </cell>
          <cell r="H454" t="str">
            <v>1</v>
          </cell>
          <cell r="I454">
            <v>488</v>
          </cell>
        </row>
        <row r="455">
          <cell r="A455">
            <v>1349247</v>
          </cell>
          <cell r="B455" t="str">
            <v>巴厘岛阿卡玛尼酒店</v>
          </cell>
          <cell r="C455" t="str">
            <v>2319476</v>
          </cell>
          <cell r="D455" t="str">
            <v>41756</v>
          </cell>
          <cell r="E455" t="str">
            <v/>
          </cell>
          <cell r="F455" t="str">
            <v>637.57</v>
          </cell>
          <cell r="G455" t="str">
            <v>RMB</v>
          </cell>
          <cell r="H455" t="str">
            <v>1</v>
          </cell>
          <cell r="I455">
            <v>732</v>
          </cell>
        </row>
        <row r="456">
          <cell r="A456">
            <v>1356616</v>
          </cell>
          <cell r="B456" t="str">
            <v>巴厘蓝梦岛沙滩俱乐部别墅度假村</v>
          </cell>
          <cell r="C456" t="str">
            <v>2349703</v>
          </cell>
          <cell r="D456" t="str">
            <v/>
          </cell>
          <cell r="E456" t="str">
            <v/>
          </cell>
          <cell r="F456" t="str">
            <v>800.45</v>
          </cell>
          <cell r="G456" t="str">
            <v>RMB</v>
          </cell>
          <cell r="H456" t="str">
            <v>1</v>
          </cell>
          <cell r="I456">
            <v>919</v>
          </cell>
        </row>
        <row r="457">
          <cell r="A457">
            <v>1353495</v>
          </cell>
          <cell r="B457" t="str">
            <v>巴厘蓝梦岛沙滩俱乐部别墅度假村</v>
          </cell>
          <cell r="C457" t="str">
            <v>2336554</v>
          </cell>
          <cell r="D457" t="str">
            <v>19947</v>
          </cell>
          <cell r="E457" t="str">
            <v/>
          </cell>
          <cell r="F457" t="str">
            <v>806.55</v>
          </cell>
          <cell r="G457" t="str">
            <v>RMB</v>
          </cell>
          <cell r="H457" t="str">
            <v>1</v>
          </cell>
          <cell r="I457">
            <v>926</v>
          </cell>
        </row>
        <row r="458">
          <cell r="A458">
            <v>1357313</v>
          </cell>
          <cell r="B458" t="str">
            <v>巴厘蓝梦岛沙滩俱乐部别墅度假村</v>
          </cell>
          <cell r="C458" t="str">
            <v>2352791</v>
          </cell>
          <cell r="D458" t="str">
            <v>041/2352791</v>
          </cell>
          <cell r="E458" t="str">
            <v/>
          </cell>
          <cell r="F458" t="str">
            <v>552.21</v>
          </cell>
          <cell r="G458" t="str">
            <v>RMB</v>
          </cell>
          <cell r="H458" t="str">
            <v>1</v>
          </cell>
          <cell r="I458">
            <v>634</v>
          </cell>
        </row>
        <row r="459">
          <cell r="A459">
            <v>1365419</v>
          </cell>
          <cell r="B459" t="str">
            <v>巴厘岛帕德玛库玛拉度假村</v>
          </cell>
          <cell r="C459" t="str">
            <v>2399086</v>
          </cell>
          <cell r="D459" t="str">
            <v/>
          </cell>
          <cell r="E459" t="str">
            <v/>
          </cell>
          <cell r="F459" t="str">
            <v>778.95</v>
          </cell>
          <cell r="G459" t="str">
            <v>RMB</v>
          </cell>
          <cell r="H459" t="str">
            <v>1</v>
          </cell>
          <cell r="I459">
            <v>897</v>
          </cell>
        </row>
        <row r="460">
          <cell r="A460">
            <v>1358435</v>
          </cell>
          <cell r="B460" t="str">
            <v>雅加达阿斯顿拉苏娜酒店</v>
          </cell>
          <cell r="C460" t="str">
            <v>2358695</v>
          </cell>
          <cell r="D460" t="str">
            <v>207154</v>
          </cell>
          <cell r="E460" t="str">
            <v/>
          </cell>
          <cell r="F460" t="str">
            <v>1243.79</v>
          </cell>
          <cell r="G460" t="str">
            <v>RMB</v>
          </cell>
          <cell r="H460" t="str">
            <v>1</v>
          </cell>
          <cell r="I460">
            <v>1428</v>
          </cell>
        </row>
        <row r="461">
          <cell r="A461">
            <v>1371329</v>
          </cell>
          <cell r="B461" t="str">
            <v>巴厘岛D努萨海滩俱乐部度假村</v>
          </cell>
          <cell r="C461" t="str">
            <v>2429973</v>
          </cell>
          <cell r="D461" t="str">
            <v>00015812</v>
          </cell>
          <cell r="E461" t="str">
            <v/>
          </cell>
          <cell r="F461" t="str">
            <v>664.92</v>
          </cell>
          <cell r="G461" t="str">
            <v>RMB</v>
          </cell>
          <cell r="H461" t="str">
            <v>1</v>
          </cell>
          <cell r="I461">
            <v>762</v>
          </cell>
        </row>
        <row r="462">
          <cell r="A462">
            <v>1371363</v>
          </cell>
          <cell r="B462" t="str">
            <v>巴厘岛D努萨海滩俱乐部度假村</v>
          </cell>
          <cell r="C462" t="str">
            <v>2430251</v>
          </cell>
          <cell r="D462" t="str">
            <v>00015817</v>
          </cell>
          <cell r="E462" t="str">
            <v/>
          </cell>
          <cell r="F462" t="str">
            <v>657.07</v>
          </cell>
          <cell r="G462" t="str">
            <v>RMB</v>
          </cell>
          <cell r="H462" t="str">
            <v>1</v>
          </cell>
          <cell r="I462">
            <v>753</v>
          </cell>
        </row>
        <row r="463">
          <cell r="A463">
            <v>1371364</v>
          </cell>
          <cell r="B463" t="str">
            <v>巴厘岛D努萨海滩俱乐部度假村</v>
          </cell>
          <cell r="C463" t="str">
            <v>2430258</v>
          </cell>
          <cell r="D463" t="str">
            <v>00015816</v>
          </cell>
          <cell r="E463" t="str">
            <v/>
          </cell>
          <cell r="F463" t="str">
            <v>657.07</v>
          </cell>
          <cell r="G463" t="str">
            <v>RMB</v>
          </cell>
          <cell r="H463" t="str">
            <v>1</v>
          </cell>
          <cell r="I463">
            <v>753</v>
          </cell>
        </row>
        <row r="464">
          <cell r="A464">
            <v>1368971</v>
          </cell>
          <cell r="B464" t="str">
            <v>雅加达苏丹酒店</v>
          </cell>
          <cell r="C464" t="str">
            <v>2413731</v>
          </cell>
          <cell r="D464" t="str">
            <v>1219654</v>
          </cell>
          <cell r="E464" t="str">
            <v/>
          </cell>
          <cell r="F464" t="str">
            <v>1527.58</v>
          </cell>
          <cell r="G464" t="str">
            <v>RMB</v>
          </cell>
          <cell r="H464" t="str">
            <v>1</v>
          </cell>
          <cell r="I464">
            <v>1748</v>
          </cell>
        </row>
        <row r="465">
          <cell r="A465">
            <v>1365946</v>
          </cell>
          <cell r="B465" t="str">
            <v>宜必思巴厘岛吉安街酒店</v>
          </cell>
          <cell r="C465" t="str">
            <v>2401270</v>
          </cell>
          <cell r="D465" t="str">
            <v/>
          </cell>
          <cell r="E465" t="str">
            <v/>
          </cell>
          <cell r="F465" t="str">
            <v>469.21</v>
          </cell>
          <cell r="G465" t="str">
            <v>RMB</v>
          </cell>
          <cell r="H465" t="str">
            <v>1</v>
          </cell>
          <cell r="I465">
            <v>540</v>
          </cell>
        </row>
        <row r="466">
          <cell r="A466">
            <v>1377892</v>
          </cell>
          <cell r="B466" t="str">
            <v>雅加达哈莫尼宜必思酒店</v>
          </cell>
          <cell r="C466" t="str">
            <v>2475832</v>
          </cell>
          <cell r="D466" t="str">
            <v>gsbsbdvf</v>
          </cell>
          <cell r="E466" t="str">
            <v/>
          </cell>
          <cell r="F466" t="str">
            <v>549.81</v>
          </cell>
          <cell r="G466" t="str">
            <v>RMB</v>
          </cell>
          <cell r="H466" t="str">
            <v>1</v>
          </cell>
          <cell r="I466">
            <v>628</v>
          </cell>
        </row>
        <row r="467">
          <cell r="A467">
            <v>1377683</v>
          </cell>
          <cell r="B467" t="str">
            <v>雅加达哈莫尼宜必思酒店</v>
          </cell>
          <cell r="C467" t="str">
            <v>2474643</v>
          </cell>
          <cell r="D467" t="str">
            <v/>
          </cell>
          <cell r="E467" t="str">
            <v/>
          </cell>
          <cell r="F467" t="str">
            <v>1232.7</v>
          </cell>
          <cell r="G467" t="str">
            <v>RMB</v>
          </cell>
          <cell r="H467" t="str">
            <v>1</v>
          </cell>
          <cell r="I467">
            <v>1408</v>
          </cell>
        </row>
        <row r="468">
          <cell r="A468">
            <v>1363133</v>
          </cell>
          <cell r="B468" t="str">
            <v>巴厘岛勒吉安索尔屋美利亚酒店</v>
          </cell>
          <cell r="C468" t="str">
            <v>2386133</v>
          </cell>
          <cell r="D468" t="str">
            <v>1762400</v>
          </cell>
          <cell r="E468" t="str">
            <v/>
          </cell>
          <cell r="F468" t="str">
            <v>310.96</v>
          </cell>
          <cell r="G468" t="str">
            <v>RMB</v>
          </cell>
          <cell r="H468" t="str">
            <v>1</v>
          </cell>
          <cell r="I468">
            <v>358</v>
          </cell>
        </row>
        <row r="469">
          <cell r="A469">
            <v>1376564</v>
          </cell>
          <cell r="B469" t="str">
            <v>巴厘岛阿优达度假村</v>
          </cell>
          <cell r="C469" t="str">
            <v>2468029</v>
          </cell>
          <cell r="D469" t="str">
            <v>690563</v>
          </cell>
          <cell r="E469" t="str">
            <v/>
          </cell>
          <cell r="F469" t="str">
            <v>910.58</v>
          </cell>
          <cell r="G469" t="str">
            <v>RMB</v>
          </cell>
          <cell r="H469" t="str">
            <v>1</v>
          </cell>
          <cell r="I469">
            <v>1039</v>
          </cell>
        </row>
        <row r="470">
          <cell r="A470">
            <v>1376333</v>
          </cell>
          <cell r="B470" t="str">
            <v>巴厘岛阿优达度假村</v>
          </cell>
          <cell r="C470" t="str">
            <v>2466610</v>
          </cell>
          <cell r="D470" t="str">
            <v>690384</v>
          </cell>
          <cell r="E470" t="str">
            <v/>
          </cell>
          <cell r="F470" t="str">
            <v>3681.86</v>
          </cell>
          <cell r="G470" t="str">
            <v>RMB</v>
          </cell>
          <cell r="H470" t="str">
            <v>1</v>
          </cell>
          <cell r="I470">
            <v>4204</v>
          </cell>
        </row>
        <row r="471">
          <cell r="A471">
            <v>1376566</v>
          </cell>
          <cell r="B471" t="str">
            <v>巴厘岛阿优达度假村</v>
          </cell>
          <cell r="C471" t="str">
            <v>2468033</v>
          </cell>
          <cell r="D471" t="str">
            <v>690572</v>
          </cell>
          <cell r="E471" t="str">
            <v/>
          </cell>
          <cell r="F471" t="str">
            <v>910.58</v>
          </cell>
          <cell r="G471" t="str">
            <v>RMB</v>
          </cell>
          <cell r="H471" t="str">
            <v>1</v>
          </cell>
          <cell r="I471">
            <v>1039</v>
          </cell>
        </row>
        <row r="472">
          <cell r="A472">
            <v>1377049</v>
          </cell>
          <cell r="B472" t="str">
            <v>巴厘岛阿优达度假村</v>
          </cell>
          <cell r="C472" t="str">
            <v>2471032</v>
          </cell>
          <cell r="D472" t="str">
            <v>690892</v>
          </cell>
          <cell r="E472" t="str">
            <v/>
          </cell>
          <cell r="F472" t="str">
            <v>1818.67</v>
          </cell>
          <cell r="G472" t="str">
            <v>RMB</v>
          </cell>
          <cell r="H472" t="str">
            <v>1</v>
          </cell>
          <cell r="I472">
            <v>2078</v>
          </cell>
        </row>
        <row r="473">
          <cell r="A473">
            <v>1340951</v>
          </cell>
          <cell r="B473" t="str">
            <v>巴厘岛阿优达度假村</v>
          </cell>
          <cell r="C473" t="str">
            <v>2284429</v>
          </cell>
          <cell r="D473" t="str">
            <v>676213</v>
          </cell>
          <cell r="E473" t="str">
            <v/>
          </cell>
          <cell r="F473" t="str">
            <v>4866.88</v>
          </cell>
          <cell r="G473" t="str">
            <v>RMB</v>
          </cell>
          <cell r="H473" t="str">
            <v>1</v>
          </cell>
          <cell r="I473">
            <v>5607</v>
          </cell>
        </row>
        <row r="474">
          <cell r="A474">
            <v>1366937</v>
          </cell>
          <cell r="B474" t="str">
            <v>巴东美爵酒店</v>
          </cell>
          <cell r="C474" t="str">
            <v>2404868</v>
          </cell>
          <cell r="D474" t="str">
            <v>180745</v>
          </cell>
          <cell r="E474" t="str">
            <v/>
          </cell>
          <cell r="F474" t="str">
            <v>377.62</v>
          </cell>
          <cell r="G474" t="str">
            <v>RMB</v>
          </cell>
          <cell r="H474" t="str">
            <v>1</v>
          </cell>
          <cell r="I474">
            <v>434</v>
          </cell>
        </row>
        <row r="475">
          <cell r="A475">
            <v>1366882</v>
          </cell>
          <cell r="B475" t="str">
            <v>巴厘岛美利亚酒店</v>
          </cell>
          <cell r="C475" t="str">
            <v>2404763</v>
          </cell>
          <cell r="D475" t="str">
            <v>1144779</v>
          </cell>
          <cell r="E475" t="str">
            <v/>
          </cell>
          <cell r="F475" t="str">
            <v>830.95</v>
          </cell>
          <cell r="G475" t="str">
            <v>RMB</v>
          </cell>
          <cell r="H475" t="str">
            <v>1</v>
          </cell>
          <cell r="I475">
            <v>955</v>
          </cell>
        </row>
        <row r="476">
          <cell r="A476">
            <v>1350568</v>
          </cell>
          <cell r="B476" t="str">
            <v>雅加达艾美酒店</v>
          </cell>
          <cell r="C476" t="str">
            <v>2324300</v>
          </cell>
          <cell r="D476" t="str">
            <v>618886499</v>
          </cell>
          <cell r="E476" t="str">
            <v/>
          </cell>
          <cell r="F476" t="str">
            <v>601.86</v>
          </cell>
          <cell r="G476" t="str">
            <v>RMB</v>
          </cell>
          <cell r="H476" t="str">
            <v>1</v>
          </cell>
          <cell r="I476">
            <v>691</v>
          </cell>
        </row>
        <row r="477">
          <cell r="A477">
            <v>1356088</v>
          </cell>
          <cell r="B477" t="str">
            <v>雅加达科塔美爵酒店</v>
          </cell>
          <cell r="C477" t="str">
            <v>2347478</v>
          </cell>
          <cell r="D477" t="str">
            <v/>
          </cell>
          <cell r="E477" t="str">
            <v/>
          </cell>
          <cell r="F477" t="str">
            <v>533.05</v>
          </cell>
          <cell r="G477" t="str">
            <v>RMB</v>
          </cell>
          <cell r="H477" t="str">
            <v>1</v>
          </cell>
          <cell r="I477">
            <v>612</v>
          </cell>
        </row>
        <row r="478">
          <cell r="A478">
            <v>1368616</v>
          </cell>
          <cell r="B478" t="str">
            <v>雅加达科塔美爵酒店</v>
          </cell>
          <cell r="C478" t="str">
            <v>2412171</v>
          </cell>
          <cell r="D478" t="str">
            <v/>
          </cell>
          <cell r="E478" t="str">
            <v/>
          </cell>
          <cell r="F478" t="str">
            <v>523.08</v>
          </cell>
          <cell r="G478" t="str">
            <v>RMB</v>
          </cell>
          <cell r="H478" t="str">
            <v>1</v>
          </cell>
          <cell r="I478">
            <v>600</v>
          </cell>
        </row>
        <row r="479">
          <cell r="A479">
            <v>1360789</v>
          </cell>
          <cell r="B479" t="str">
            <v>雅加达科塔美爵酒店</v>
          </cell>
          <cell r="C479" t="str">
            <v>2371994</v>
          </cell>
          <cell r="D479" t="str">
            <v>733833</v>
          </cell>
          <cell r="E479" t="str">
            <v/>
          </cell>
          <cell r="F479" t="str">
            <v>795.68</v>
          </cell>
          <cell r="G479" t="str">
            <v>RMB</v>
          </cell>
          <cell r="H479" t="str">
            <v>1</v>
          </cell>
          <cell r="I479">
            <v>915</v>
          </cell>
        </row>
        <row r="480">
          <cell r="A480">
            <v>1376272</v>
          </cell>
          <cell r="B480" t="str">
            <v>雅加达科塔美爵酒店</v>
          </cell>
          <cell r="C480" t="str">
            <v>2466160</v>
          </cell>
          <cell r="D480" t="str">
            <v>76923</v>
          </cell>
          <cell r="E480" t="str">
            <v/>
          </cell>
          <cell r="F480" t="str">
            <v>261.86</v>
          </cell>
          <cell r="G480" t="str">
            <v>RMB</v>
          </cell>
          <cell r="H480" t="str">
            <v>1</v>
          </cell>
          <cell r="I480">
            <v>299</v>
          </cell>
        </row>
        <row r="481">
          <cell r="A481">
            <v>1368693</v>
          </cell>
          <cell r="B481" t="str">
            <v>雅加达科塔美爵酒店</v>
          </cell>
          <cell r="C481" t="str">
            <v>2412389</v>
          </cell>
          <cell r="D481" t="str">
            <v/>
          </cell>
          <cell r="E481" t="str">
            <v/>
          </cell>
          <cell r="F481" t="str">
            <v>523.08</v>
          </cell>
          <cell r="G481" t="str">
            <v>RMB</v>
          </cell>
          <cell r="H481" t="str">
            <v>1</v>
          </cell>
          <cell r="I481">
            <v>600</v>
          </cell>
        </row>
        <row r="482">
          <cell r="A482">
            <v>1360783</v>
          </cell>
          <cell r="B482" t="str">
            <v>雅加达科塔美爵酒店</v>
          </cell>
          <cell r="C482" t="str">
            <v>2371993</v>
          </cell>
          <cell r="D482" t="str">
            <v>733864</v>
          </cell>
          <cell r="E482" t="str">
            <v/>
          </cell>
          <cell r="F482" t="str">
            <v>530.46</v>
          </cell>
          <cell r="G482" t="str">
            <v>RMB</v>
          </cell>
          <cell r="H482" t="str">
            <v>1</v>
          </cell>
          <cell r="I482">
            <v>610</v>
          </cell>
        </row>
        <row r="483">
          <cell r="A483">
            <v>1373172</v>
          </cell>
          <cell r="B483" t="str">
            <v>美爵安可尔会议中心酒店</v>
          </cell>
          <cell r="C483" t="str">
            <v>2443524</v>
          </cell>
          <cell r="D483" t="str">
            <v/>
          </cell>
          <cell r="E483" t="str">
            <v/>
          </cell>
          <cell r="F483" t="str">
            <v>289.11</v>
          </cell>
          <cell r="G483" t="str">
            <v>RMB</v>
          </cell>
          <cell r="H483" t="str">
            <v>1</v>
          </cell>
          <cell r="I483">
            <v>330</v>
          </cell>
        </row>
        <row r="484">
          <cell r="A484">
            <v>1366013</v>
          </cell>
          <cell r="B484" t="str">
            <v>美爵安可尔会议中心酒店</v>
          </cell>
          <cell r="C484" t="str">
            <v>2401556</v>
          </cell>
          <cell r="D484" t="str">
            <v>465885</v>
          </cell>
          <cell r="E484" t="str">
            <v/>
          </cell>
          <cell r="F484" t="str">
            <v>236.34</v>
          </cell>
          <cell r="G484" t="str">
            <v>RMB</v>
          </cell>
          <cell r="H484" t="str">
            <v>1</v>
          </cell>
          <cell r="I484">
            <v>272</v>
          </cell>
        </row>
        <row r="485">
          <cell r="A485">
            <v>1363554</v>
          </cell>
          <cell r="B485" t="str">
            <v>雅加达尼欧玛纳戈广场酒店</v>
          </cell>
          <cell r="C485" t="str">
            <v>2388641</v>
          </cell>
          <cell r="D485" t="str">
            <v>106917</v>
          </cell>
          <cell r="E485" t="str">
            <v/>
          </cell>
          <cell r="F485" t="str">
            <v>147.66</v>
          </cell>
          <cell r="G485" t="str">
            <v>RMB</v>
          </cell>
          <cell r="H485" t="str">
            <v>1</v>
          </cell>
          <cell r="I485">
            <v>170</v>
          </cell>
        </row>
        <row r="486">
          <cell r="A486">
            <v>1366883</v>
          </cell>
          <cell r="B486" t="str">
            <v>雅加达尼欧玛纳戈广场酒店</v>
          </cell>
          <cell r="C486" t="str">
            <v>2404650</v>
          </cell>
          <cell r="D486" t="str">
            <v>107342</v>
          </cell>
          <cell r="E486" t="str">
            <v/>
          </cell>
          <cell r="F486" t="str">
            <v>584.71</v>
          </cell>
          <cell r="G486" t="str">
            <v>RMB</v>
          </cell>
          <cell r="H486" t="str">
            <v>1</v>
          </cell>
          <cell r="I486">
            <v>672</v>
          </cell>
        </row>
        <row r="487">
          <cell r="A487">
            <v>1369737</v>
          </cell>
          <cell r="B487" t="str">
            <v>雅加达诺富特曼加达广场酒店</v>
          </cell>
          <cell r="C487" t="str">
            <v>2417482</v>
          </cell>
          <cell r="D487" t="str">
            <v>770309</v>
          </cell>
          <cell r="E487" t="str">
            <v/>
          </cell>
          <cell r="F487" t="str">
            <v>354.25</v>
          </cell>
          <cell r="G487" t="str">
            <v>RMB</v>
          </cell>
          <cell r="H487" t="str">
            <v>1</v>
          </cell>
          <cell r="I487">
            <v>407</v>
          </cell>
        </row>
        <row r="488">
          <cell r="A488">
            <v>1349053</v>
          </cell>
          <cell r="B488" t="str">
            <v>龙目岛诺富特度假村酒店</v>
          </cell>
          <cell r="C488" t="str">
            <v>2318544</v>
          </cell>
          <cell r="D488" t="str">
            <v>92312</v>
          </cell>
          <cell r="E488" t="str">
            <v/>
          </cell>
          <cell r="F488" t="str">
            <v>577.47</v>
          </cell>
          <cell r="G488" t="str">
            <v>RMB</v>
          </cell>
          <cell r="H488" t="str">
            <v>1</v>
          </cell>
          <cell r="I488">
            <v>663</v>
          </cell>
        </row>
        <row r="489">
          <cell r="A489">
            <v>1370320</v>
          </cell>
          <cell r="B489" t="str">
            <v>巴厘岛莱茵海滩酒店</v>
          </cell>
          <cell r="C489" t="str">
            <v>2421334</v>
          </cell>
          <cell r="D489" t="str">
            <v>35597</v>
          </cell>
          <cell r="E489" t="str">
            <v/>
          </cell>
          <cell r="F489" t="str">
            <v>1002.24</v>
          </cell>
          <cell r="G489" t="str">
            <v>RMB</v>
          </cell>
          <cell r="H489" t="str">
            <v>1</v>
          </cell>
          <cell r="I489">
            <v>1152</v>
          </cell>
        </row>
        <row r="490">
          <cell r="A490">
            <v>1376924</v>
          </cell>
          <cell r="B490" t="str">
            <v>巴厘岛莱茵海滩酒店</v>
          </cell>
          <cell r="C490" t="str">
            <v>2470277</v>
          </cell>
          <cell r="D490" t="str">
            <v>0412470277</v>
          </cell>
          <cell r="E490" t="str">
            <v/>
          </cell>
          <cell r="F490" t="str">
            <v>532.12</v>
          </cell>
          <cell r="G490" t="str">
            <v>RMB</v>
          </cell>
          <cell r="H490" t="str">
            <v>1</v>
          </cell>
          <cell r="I490">
            <v>608</v>
          </cell>
        </row>
        <row r="491">
          <cell r="A491">
            <v>1367576</v>
          </cell>
          <cell r="B491" t="str">
            <v>巴厘岛莱茵海滩酒店</v>
          </cell>
          <cell r="C491" t="str">
            <v>2407487</v>
          </cell>
          <cell r="D491" t="str">
            <v/>
          </cell>
          <cell r="E491" t="str">
            <v/>
          </cell>
          <cell r="F491" t="str">
            <v>1336.47</v>
          </cell>
          <cell r="G491" t="str">
            <v>RMB</v>
          </cell>
          <cell r="H491" t="str">
            <v>1</v>
          </cell>
          <cell r="I491">
            <v>1536</v>
          </cell>
        </row>
        <row r="492">
          <cell r="A492">
            <v>1351621</v>
          </cell>
          <cell r="B492" t="str">
            <v>龙目岛假日酒店</v>
          </cell>
          <cell r="C492" t="str">
            <v>2328118</v>
          </cell>
          <cell r="D492" t="str">
            <v>40752</v>
          </cell>
          <cell r="E492" t="str">
            <v/>
          </cell>
          <cell r="F492" t="str">
            <v>379.76</v>
          </cell>
          <cell r="G492" t="str">
            <v>RMB</v>
          </cell>
          <cell r="H492" t="str">
            <v>1</v>
          </cell>
          <cell r="I492">
            <v>436</v>
          </cell>
        </row>
        <row r="493">
          <cell r="A493">
            <v>1366170</v>
          </cell>
          <cell r="B493" t="str">
            <v>雅加达中央商务区萨希德亚大酒店</v>
          </cell>
          <cell r="C493" t="str">
            <v>2402117</v>
          </cell>
          <cell r="D493" t="str">
            <v>91185900</v>
          </cell>
          <cell r="E493" t="str">
            <v/>
          </cell>
          <cell r="F493" t="str">
            <v>1141.73</v>
          </cell>
          <cell r="G493" t="str">
            <v>RMB</v>
          </cell>
          <cell r="H493" t="str">
            <v>1</v>
          </cell>
          <cell r="I493">
            <v>1314</v>
          </cell>
        </row>
        <row r="494">
          <cell r="A494">
            <v>1338051</v>
          </cell>
          <cell r="B494" t="str">
            <v>巴厘岛沙努尔天堂大酒店</v>
          </cell>
          <cell r="C494" t="str">
            <v>2271553</v>
          </cell>
          <cell r="D494" t="str">
            <v/>
          </cell>
          <cell r="E494" t="str">
            <v/>
          </cell>
          <cell r="F494" t="str">
            <v>372.58</v>
          </cell>
          <cell r="G494" t="str">
            <v>RMB</v>
          </cell>
          <cell r="H494" t="str">
            <v>1</v>
          </cell>
          <cell r="I494">
            <v>435</v>
          </cell>
        </row>
        <row r="495">
          <cell r="A495">
            <v>1364310</v>
          </cell>
          <cell r="B495" t="str">
            <v>巴厘岛沙努尔天堂大酒店</v>
          </cell>
          <cell r="C495" t="str">
            <v>2392587</v>
          </cell>
          <cell r="D495" t="str">
            <v>1673667</v>
          </cell>
          <cell r="E495" t="str">
            <v/>
          </cell>
          <cell r="F495" t="str">
            <v>372.2</v>
          </cell>
          <cell r="G495" t="str">
            <v>RMB</v>
          </cell>
          <cell r="H495" t="str">
            <v>1</v>
          </cell>
          <cell r="I495">
            <v>429</v>
          </cell>
        </row>
        <row r="496">
          <cell r="A496">
            <v>1346811</v>
          </cell>
          <cell r="B496" t="str">
            <v>巴厘岛沙努尔天堂大酒店</v>
          </cell>
          <cell r="C496" t="str">
            <v>2309702</v>
          </cell>
          <cell r="D496" t="str">
            <v>1654898</v>
          </cell>
          <cell r="E496" t="str">
            <v/>
          </cell>
          <cell r="F496" t="str">
            <v>750.8</v>
          </cell>
          <cell r="G496" t="str">
            <v>RMB</v>
          </cell>
          <cell r="H496" t="str">
            <v>1</v>
          </cell>
          <cell r="I496">
            <v>862</v>
          </cell>
        </row>
        <row r="497">
          <cell r="A497">
            <v>1357140</v>
          </cell>
          <cell r="B497" t="str">
            <v>巴厘岛普拉玛沙努尔海滨饭店</v>
          </cell>
          <cell r="C497" t="str">
            <v>2351993</v>
          </cell>
          <cell r="D497" t="str">
            <v>501064</v>
          </cell>
          <cell r="E497" t="str">
            <v/>
          </cell>
          <cell r="F497" t="str">
            <v>2167.05</v>
          </cell>
          <cell r="G497" t="str">
            <v>RMB</v>
          </cell>
          <cell r="H497" t="str">
            <v>1</v>
          </cell>
          <cell r="I497">
            <v>2488</v>
          </cell>
        </row>
        <row r="498">
          <cell r="A498">
            <v>1368315</v>
          </cell>
          <cell r="B498" t="str">
            <v>雅加达尼欧泰德酒店</v>
          </cell>
          <cell r="C498" t="str">
            <v>2410756</v>
          </cell>
          <cell r="D498" t="str">
            <v>74298</v>
          </cell>
          <cell r="E498" t="str">
            <v/>
          </cell>
          <cell r="F498" t="str">
            <v>172.62</v>
          </cell>
          <cell r="G498" t="str">
            <v>RMB</v>
          </cell>
          <cell r="H498" t="str">
            <v>1</v>
          </cell>
          <cell r="I498">
            <v>198</v>
          </cell>
        </row>
        <row r="499">
          <cell r="A499">
            <v>1377375</v>
          </cell>
          <cell r="B499" t="str">
            <v>诺富特雅加达加查马达酒店</v>
          </cell>
          <cell r="C499" t="str">
            <v>2472894</v>
          </cell>
          <cell r="D499" t="str">
            <v>3377058</v>
          </cell>
          <cell r="E499" t="str">
            <v/>
          </cell>
          <cell r="F499" t="str">
            <v>2227.75</v>
          </cell>
          <cell r="G499" t="str">
            <v>RMB</v>
          </cell>
          <cell r="H499" t="str">
            <v>1</v>
          </cell>
          <cell r="I499">
            <v>2546</v>
          </cell>
        </row>
        <row r="500">
          <cell r="A500">
            <v>1368861</v>
          </cell>
          <cell r="B500" t="str">
            <v>诺富特雅加达加查马达酒店</v>
          </cell>
          <cell r="C500" t="str">
            <v>2413265</v>
          </cell>
          <cell r="D500" t="str">
            <v>041/2413265</v>
          </cell>
          <cell r="E500" t="str">
            <v/>
          </cell>
          <cell r="F500" t="str">
            <v>1067.91</v>
          </cell>
          <cell r="G500" t="str">
            <v>RMB</v>
          </cell>
          <cell r="H500" t="str">
            <v>1</v>
          </cell>
          <cell r="I500">
            <v>1222</v>
          </cell>
        </row>
        <row r="501">
          <cell r="A501">
            <v>1369630</v>
          </cell>
          <cell r="B501" t="str">
            <v>诺富特雅加达加查马达酒店</v>
          </cell>
          <cell r="C501" t="str">
            <v>2416669</v>
          </cell>
          <cell r="D501" t="str">
            <v>3372568</v>
          </cell>
          <cell r="E501" t="str">
            <v/>
          </cell>
          <cell r="F501" t="str">
            <v>530.07</v>
          </cell>
          <cell r="G501" t="str">
            <v>RMB</v>
          </cell>
          <cell r="H501" t="str">
            <v>1</v>
          </cell>
          <cell r="I501">
            <v>609</v>
          </cell>
        </row>
        <row r="502">
          <cell r="A502">
            <v>1365187</v>
          </cell>
          <cell r="B502" t="str">
            <v>巴厘岛美卡怡东酒店</v>
          </cell>
          <cell r="C502" t="str">
            <v>2397550</v>
          </cell>
          <cell r="D502" t="str">
            <v>2397550</v>
          </cell>
          <cell r="E502" t="str">
            <v/>
          </cell>
          <cell r="F502" t="str">
            <v>337.68</v>
          </cell>
          <cell r="G502" t="str">
            <v>RMB</v>
          </cell>
          <cell r="H502" t="str">
            <v>1</v>
          </cell>
          <cell r="I502">
            <v>388</v>
          </cell>
        </row>
        <row r="503">
          <cell r="A503">
            <v>1363950</v>
          </cell>
          <cell r="B503" t="str">
            <v>雅加达蒂博尼哥罗希尔顿逸林酒店</v>
          </cell>
          <cell r="C503" t="str">
            <v>2390643</v>
          </cell>
          <cell r="D503" t="str">
            <v/>
          </cell>
          <cell r="E503" t="str">
            <v/>
          </cell>
          <cell r="F503" t="str">
            <v>622.79</v>
          </cell>
          <cell r="G503" t="str">
            <v>RMB</v>
          </cell>
          <cell r="H503" t="str">
            <v>1</v>
          </cell>
          <cell r="I503">
            <v>717</v>
          </cell>
        </row>
        <row r="504">
          <cell r="A504">
            <v>1364514</v>
          </cell>
          <cell r="B504" t="str">
            <v>馨乐庭拉苏纳雅加达酒店</v>
          </cell>
          <cell r="C504" t="str">
            <v>2393866</v>
          </cell>
          <cell r="D504" t="str">
            <v>2393866</v>
          </cell>
          <cell r="E504" t="str">
            <v/>
          </cell>
          <cell r="F504" t="str">
            <v>1824.56</v>
          </cell>
          <cell r="G504" t="str">
            <v>RMB</v>
          </cell>
          <cell r="H504" t="str">
            <v>1</v>
          </cell>
          <cell r="I504">
            <v>2103</v>
          </cell>
        </row>
        <row r="505">
          <cell r="A505">
            <v>1369197</v>
          </cell>
          <cell r="B505" t="str">
            <v>雅加达瑞士贝林机场酒店</v>
          </cell>
          <cell r="C505" t="str">
            <v>2414781</v>
          </cell>
          <cell r="D505" t="str">
            <v>149953</v>
          </cell>
          <cell r="E505" t="str">
            <v/>
          </cell>
          <cell r="F505" t="str">
            <v>242.07</v>
          </cell>
          <cell r="G505" t="str">
            <v>RMB</v>
          </cell>
          <cell r="H505" t="str">
            <v>1</v>
          </cell>
          <cell r="I505">
            <v>277</v>
          </cell>
        </row>
        <row r="506">
          <cell r="A506">
            <v>1369196</v>
          </cell>
          <cell r="B506" t="str">
            <v>雅加达瑞士贝林机场酒店</v>
          </cell>
          <cell r="C506" t="str">
            <v>2414775</v>
          </cell>
          <cell r="D506" t="str">
            <v>149952</v>
          </cell>
          <cell r="E506" t="str">
            <v/>
          </cell>
          <cell r="F506" t="str">
            <v>262.17</v>
          </cell>
          <cell r="G506" t="str">
            <v>RMB</v>
          </cell>
          <cell r="H506" t="str">
            <v>1</v>
          </cell>
          <cell r="I506">
            <v>300</v>
          </cell>
        </row>
        <row r="507">
          <cell r="A507">
            <v>1376345</v>
          </cell>
          <cell r="B507" t="str">
            <v>宜必思尚品雅加达机场酒店</v>
          </cell>
          <cell r="C507" t="str">
            <v>2466767</v>
          </cell>
          <cell r="D507" t="str">
            <v>178709</v>
          </cell>
          <cell r="E507" t="str">
            <v/>
          </cell>
          <cell r="F507" t="str">
            <v>332.8</v>
          </cell>
          <cell r="G507" t="str">
            <v>RMB</v>
          </cell>
          <cell r="H507" t="str">
            <v>1</v>
          </cell>
          <cell r="I507">
            <v>380</v>
          </cell>
        </row>
        <row r="508">
          <cell r="A508">
            <v>1375985</v>
          </cell>
          <cell r="B508" t="str">
            <v>宜必思尚品雅加达机场酒店</v>
          </cell>
          <cell r="C508" t="str">
            <v>2464469</v>
          </cell>
          <cell r="D508" t="str">
            <v/>
          </cell>
          <cell r="E508" t="str">
            <v/>
          </cell>
          <cell r="F508" t="str">
            <v>332.54</v>
          </cell>
          <cell r="G508" t="str">
            <v>RMB</v>
          </cell>
          <cell r="H508" t="str">
            <v>1</v>
          </cell>
          <cell r="I508">
            <v>380</v>
          </cell>
        </row>
        <row r="509">
          <cell r="A509">
            <v>1369430</v>
          </cell>
          <cell r="B509" t="str">
            <v>泗水阿拉纳酒店</v>
          </cell>
          <cell r="C509" t="str">
            <v>2415650</v>
          </cell>
          <cell r="D509" t="str">
            <v>87690</v>
          </cell>
          <cell r="E509" t="str">
            <v/>
          </cell>
          <cell r="F509" t="str">
            <v>299.75</v>
          </cell>
          <cell r="G509" t="str">
            <v>RMB</v>
          </cell>
          <cell r="H509" t="str">
            <v>1</v>
          </cell>
          <cell r="I509">
            <v>343</v>
          </cell>
        </row>
        <row r="510">
          <cell r="A510">
            <v>1364846</v>
          </cell>
          <cell r="B510" t="str">
            <v>雅加达机场热情酒店</v>
          </cell>
          <cell r="C510" t="str">
            <v>2395925</v>
          </cell>
          <cell r="D510" t="str">
            <v>460146</v>
          </cell>
          <cell r="E510" t="str">
            <v/>
          </cell>
          <cell r="F510" t="str">
            <v>571.79</v>
          </cell>
          <cell r="G510" t="str">
            <v>RMB</v>
          </cell>
          <cell r="H510" t="str">
            <v>1</v>
          </cell>
          <cell r="I510">
            <v>657</v>
          </cell>
        </row>
        <row r="511">
          <cell r="A511">
            <v>1377223</v>
          </cell>
          <cell r="B511" t="str">
            <v>雅加达机场热情酒店</v>
          </cell>
          <cell r="C511" t="str">
            <v>2472090</v>
          </cell>
          <cell r="D511" t="str">
            <v>462366</v>
          </cell>
          <cell r="E511" t="str">
            <v/>
          </cell>
          <cell r="F511" t="str">
            <v>196</v>
          </cell>
          <cell r="G511" t="str">
            <v>RMB</v>
          </cell>
          <cell r="H511" t="str">
            <v>1</v>
          </cell>
          <cell r="I511">
            <v>224</v>
          </cell>
        </row>
        <row r="512">
          <cell r="A512">
            <v>1366456</v>
          </cell>
          <cell r="B512" t="str">
            <v>雅加达机场热情酒店</v>
          </cell>
          <cell r="C512" t="str">
            <v>2403103</v>
          </cell>
          <cell r="D512" t="str">
            <v>4527262</v>
          </cell>
          <cell r="E512" t="str">
            <v/>
          </cell>
          <cell r="F512" t="str">
            <v>185.08</v>
          </cell>
          <cell r="G512" t="str">
            <v>RMB</v>
          </cell>
          <cell r="H512" t="str">
            <v>1</v>
          </cell>
          <cell r="I512">
            <v>213</v>
          </cell>
        </row>
        <row r="513">
          <cell r="A513">
            <v>1368010</v>
          </cell>
          <cell r="B513" t="str">
            <v>雅加达机场热情酒店</v>
          </cell>
          <cell r="C513" t="str">
            <v>2409444</v>
          </cell>
          <cell r="D513" t="str">
            <v>2409444</v>
          </cell>
          <cell r="E513" t="str">
            <v/>
          </cell>
          <cell r="F513" t="str">
            <v>189.68</v>
          </cell>
          <cell r="G513" t="str">
            <v>RMB</v>
          </cell>
          <cell r="H513" t="str">
            <v>1</v>
          </cell>
          <cell r="I513">
            <v>218</v>
          </cell>
        </row>
        <row r="514">
          <cell r="A514">
            <v>1362531</v>
          </cell>
          <cell r="B514" t="str">
            <v>雅加达沙璜美爵酒店</v>
          </cell>
          <cell r="C514" t="str">
            <v>2382630</v>
          </cell>
          <cell r="D514" t="str">
            <v>24959,24960</v>
          </cell>
          <cell r="E514" t="str">
            <v/>
          </cell>
          <cell r="F514" t="str">
            <v>2521.55</v>
          </cell>
          <cell r="G514" t="str">
            <v>RMB</v>
          </cell>
          <cell r="H514" t="str">
            <v>1</v>
          </cell>
          <cell r="I514">
            <v>2898</v>
          </cell>
        </row>
        <row r="515">
          <cell r="A515">
            <v>1371967</v>
          </cell>
          <cell r="B515" t="str">
            <v>日惹阿斯顿会议中心大酒店</v>
          </cell>
          <cell r="C515" t="str">
            <v>2435940</v>
          </cell>
          <cell r="D515" t="str">
            <v>105477</v>
          </cell>
          <cell r="E515" t="str">
            <v/>
          </cell>
          <cell r="F515" t="str">
            <v>300.7</v>
          </cell>
          <cell r="G515" t="str">
            <v>RMB</v>
          </cell>
          <cell r="H515" t="str">
            <v>1</v>
          </cell>
          <cell r="I515">
            <v>345</v>
          </cell>
        </row>
        <row r="516">
          <cell r="A516">
            <v>1364726</v>
          </cell>
          <cell r="B516" t="str">
            <v>日惹阿斯顿会议中心大酒店</v>
          </cell>
          <cell r="C516" t="str">
            <v>2395179</v>
          </cell>
          <cell r="D516" t="str">
            <v>104912</v>
          </cell>
          <cell r="E516" t="str">
            <v/>
          </cell>
          <cell r="F516" t="str">
            <v>258.48</v>
          </cell>
          <cell r="G516" t="str">
            <v>RMB</v>
          </cell>
          <cell r="H516" t="str">
            <v>1</v>
          </cell>
          <cell r="I516">
            <v>297</v>
          </cell>
        </row>
        <row r="517">
          <cell r="A517">
            <v>1356386</v>
          </cell>
          <cell r="B517" t="str">
            <v>日惹阿斯顿会议中心大酒店</v>
          </cell>
          <cell r="C517" t="str">
            <v>2348820</v>
          </cell>
          <cell r="D517" t="str">
            <v>104291</v>
          </cell>
          <cell r="E517" t="str">
            <v/>
          </cell>
          <cell r="F517" t="str">
            <v>288.3</v>
          </cell>
          <cell r="G517" t="str">
            <v>RMB</v>
          </cell>
          <cell r="H517" t="str">
            <v>1</v>
          </cell>
          <cell r="I517">
            <v>331</v>
          </cell>
        </row>
        <row r="518">
          <cell r="A518">
            <v>1368495</v>
          </cell>
          <cell r="B518" t="str">
            <v>日惹阿斯顿会议中心大酒店</v>
          </cell>
          <cell r="C518" t="str">
            <v>2411557</v>
          </cell>
          <cell r="D518" t="str">
            <v>105165</v>
          </cell>
          <cell r="E518" t="str">
            <v/>
          </cell>
          <cell r="F518" t="str">
            <v>283.34</v>
          </cell>
          <cell r="G518" t="str">
            <v>RMB</v>
          </cell>
          <cell r="H518" t="str">
            <v>1</v>
          </cell>
          <cell r="I518">
            <v>325</v>
          </cell>
        </row>
        <row r="519">
          <cell r="A519">
            <v>1366570</v>
          </cell>
          <cell r="B519" t="str">
            <v>日惹美利亚酒店</v>
          </cell>
          <cell r="C519" t="str">
            <v>2403658</v>
          </cell>
          <cell r="D519" t="str">
            <v>975182</v>
          </cell>
          <cell r="E519" t="str">
            <v/>
          </cell>
          <cell r="F519" t="str">
            <v>468.11</v>
          </cell>
          <cell r="G519" t="str">
            <v>RMB</v>
          </cell>
          <cell r="H519" t="str">
            <v>1</v>
          </cell>
          <cell r="I519">
            <v>538</v>
          </cell>
        </row>
        <row r="520">
          <cell r="A520">
            <v>1347365</v>
          </cell>
          <cell r="B520" t="str">
            <v>日惹菲尼克斯美憬阁酒店</v>
          </cell>
          <cell r="C520" t="str">
            <v>2311939</v>
          </cell>
          <cell r="D520" t="str">
            <v>384545</v>
          </cell>
          <cell r="E520" t="str">
            <v/>
          </cell>
          <cell r="F520" t="str">
            <v>881.45</v>
          </cell>
          <cell r="G520" t="str">
            <v>RMB</v>
          </cell>
          <cell r="H520" t="str">
            <v>1</v>
          </cell>
          <cell r="I520">
            <v>1012</v>
          </cell>
        </row>
        <row r="521">
          <cell r="A521">
            <v>1354058</v>
          </cell>
          <cell r="B521" t="str">
            <v>日惹穆斯蒂卡喜来登水疗度假村</v>
          </cell>
          <cell r="C521" t="str">
            <v>2339513</v>
          </cell>
          <cell r="D521" t="str">
            <v>430516</v>
          </cell>
          <cell r="E521" t="str">
            <v/>
          </cell>
          <cell r="F521" t="str">
            <v>585.31</v>
          </cell>
          <cell r="G521" t="str">
            <v>RMB</v>
          </cell>
          <cell r="H521" t="str">
            <v>1</v>
          </cell>
          <cell r="I521">
            <v>672</v>
          </cell>
        </row>
        <row r="522">
          <cell r="A522">
            <v>1340941</v>
          </cell>
          <cell r="B522" t="str">
            <v>日惹穆斯蒂卡喜来登水疗度假村</v>
          </cell>
          <cell r="C522" t="str">
            <v>2284326</v>
          </cell>
          <cell r="D522" t="str">
            <v>#428088</v>
          </cell>
          <cell r="E522" t="str">
            <v/>
          </cell>
          <cell r="F522" t="str">
            <v>1966.02</v>
          </cell>
          <cell r="G522" t="str">
            <v>RMB</v>
          </cell>
          <cell r="H522" t="str">
            <v>1</v>
          </cell>
          <cell r="I522">
            <v>2265</v>
          </cell>
        </row>
        <row r="523">
          <cell r="A523">
            <v>1354062</v>
          </cell>
          <cell r="B523" t="str">
            <v>日惹穆斯蒂卡喜来登水疗度假村</v>
          </cell>
          <cell r="C523" t="str">
            <v>2339511</v>
          </cell>
          <cell r="D523" t="str">
            <v/>
          </cell>
          <cell r="E523" t="str">
            <v/>
          </cell>
          <cell r="F523" t="str">
            <v>398.05</v>
          </cell>
          <cell r="G523" t="str">
            <v>RMB</v>
          </cell>
          <cell r="H523" t="str">
            <v>1</v>
          </cell>
          <cell r="I523">
            <v>457</v>
          </cell>
        </row>
        <row r="524">
          <cell r="A524">
            <v>1357036</v>
          </cell>
          <cell r="B524" t="str">
            <v>日惹穆斯蒂卡喜来登水疗度假村</v>
          </cell>
          <cell r="C524" t="str">
            <v>2351509</v>
          </cell>
          <cell r="D524" t="str">
            <v>430932</v>
          </cell>
          <cell r="E524" t="str">
            <v/>
          </cell>
          <cell r="F524" t="str">
            <v>796.09</v>
          </cell>
          <cell r="G524" t="str">
            <v>RMB</v>
          </cell>
          <cell r="H524" t="str">
            <v>1</v>
          </cell>
          <cell r="I524">
            <v>914</v>
          </cell>
        </row>
        <row r="525">
          <cell r="A525">
            <v>1355083</v>
          </cell>
          <cell r="B525" t="str">
            <v>日惹穆斯蒂卡喜来登水疗度假村</v>
          </cell>
          <cell r="C525" t="str">
            <v>2343312</v>
          </cell>
          <cell r="D525" t="str">
            <v>430798</v>
          </cell>
          <cell r="E525" t="str">
            <v/>
          </cell>
          <cell r="F525" t="str">
            <v>796.09</v>
          </cell>
          <cell r="G525" t="str">
            <v>RMB</v>
          </cell>
          <cell r="H525" t="str">
            <v>1</v>
          </cell>
          <cell r="I525">
            <v>914</v>
          </cell>
        </row>
        <row r="526">
          <cell r="A526">
            <v>1357232</v>
          </cell>
          <cell r="B526" t="str">
            <v>巴厘岛坦加羽达考曼卡酒店</v>
          </cell>
          <cell r="C526" t="str">
            <v>2352376</v>
          </cell>
          <cell r="D526" t="str">
            <v>KTY-64481</v>
          </cell>
          <cell r="E526" t="str">
            <v/>
          </cell>
          <cell r="F526" t="str">
            <v>2020.72</v>
          </cell>
          <cell r="G526" t="str">
            <v>RMB</v>
          </cell>
          <cell r="H526" t="str">
            <v>1</v>
          </cell>
          <cell r="I526">
            <v>2320</v>
          </cell>
        </row>
        <row r="527">
          <cell r="A527">
            <v>1363249</v>
          </cell>
          <cell r="B527" t="str">
            <v>Pop! 马里奥波罗日惹酒店</v>
          </cell>
          <cell r="C527" t="str">
            <v>2386781</v>
          </cell>
          <cell r="D527" t="str">
            <v>46180</v>
          </cell>
          <cell r="E527" t="str">
            <v/>
          </cell>
          <cell r="F527" t="str">
            <v>317.91</v>
          </cell>
          <cell r="G527" t="str">
            <v>RMB</v>
          </cell>
          <cell r="H527" t="str">
            <v>1</v>
          </cell>
          <cell r="I527">
            <v>366</v>
          </cell>
        </row>
        <row r="528">
          <cell r="A528">
            <v>1345356</v>
          </cell>
          <cell r="B528" t="str">
            <v>阿格拉泰姬东门丽笙蓝标酒店</v>
          </cell>
          <cell r="C528" t="str">
            <v>2303055</v>
          </cell>
          <cell r="D528" t="str">
            <v>747647</v>
          </cell>
          <cell r="E528" t="str">
            <v/>
          </cell>
          <cell r="F528" t="str">
            <v>2846.64</v>
          </cell>
          <cell r="G528" t="str">
            <v>RMB</v>
          </cell>
          <cell r="H528" t="str">
            <v>1</v>
          </cell>
          <cell r="I528">
            <v>3272</v>
          </cell>
        </row>
        <row r="529">
          <cell r="A529">
            <v>1353509</v>
          </cell>
          <cell r="B529" t="str">
            <v>日惹尼欧马里奥波罗酒店</v>
          </cell>
          <cell r="C529" t="str">
            <v>2336621</v>
          </cell>
          <cell r="D529" t="str">
            <v>74247</v>
          </cell>
          <cell r="E529" t="str">
            <v/>
          </cell>
          <cell r="F529" t="str">
            <v>1082.65</v>
          </cell>
          <cell r="G529" t="str">
            <v>RMB</v>
          </cell>
          <cell r="H529" t="str">
            <v>1</v>
          </cell>
          <cell r="I529">
            <v>1243</v>
          </cell>
        </row>
        <row r="530">
          <cell r="A530">
            <v>1354227</v>
          </cell>
          <cell r="B530" t="str">
            <v>日惹哈珀芒库布米酒店</v>
          </cell>
          <cell r="C530" t="str">
            <v>2340075</v>
          </cell>
          <cell r="D530" t="str">
            <v>56026</v>
          </cell>
          <cell r="E530" t="str">
            <v/>
          </cell>
          <cell r="F530" t="str">
            <v>632.35</v>
          </cell>
          <cell r="G530" t="str">
            <v>RMB</v>
          </cell>
          <cell r="H530" t="str">
            <v>1</v>
          </cell>
          <cell r="I530">
            <v>726</v>
          </cell>
        </row>
        <row r="531">
          <cell r="A531">
            <v>1354937</v>
          </cell>
          <cell r="B531" t="str">
            <v>日惹哈珀芒库布米酒店</v>
          </cell>
          <cell r="C531" t="str">
            <v>2342786</v>
          </cell>
          <cell r="D531" t="str">
            <v>56071</v>
          </cell>
          <cell r="E531" t="str">
            <v/>
          </cell>
          <cell r="F531" t="str">
            <v>632.35</v>
          </cell>
          <cell r="G531" t="str">
            <v>RMB</v>
          </cell>
          <cell r="H531" t="str">
            <v>1</v>
          </cell>
          <cell r="I531">
            <v>726</v>
          </cell>
        </row>
        <row r="532">
          <cell r="A532">
            <v>1341586</v>
          </cell>
          <cell r="B532" t="str">
            <v>巴厘岛乌布村酒店</v>
          </cell>
          <cell r="C532" t="str">
            <v>2287175</v>
          </cell>
          <cell r="D532" t="str">
            <v>15026</v>
          </cell>
          <cell r="E532" t="str">
            <v/>
          </cell>
          <cell r="F532" t="str">
            <v>555.07</v>
          </cell>
          <cell r="G532" t="str">
            <v>RMB</v>
          </cell>
          <cell r="H532" t="str">
            <v>1</v>
          </cell>
          <cell r="I532">
            <v>640</v>
          </cell>
        </row>
        <row r="533">
          <cell r="A533">
            <v>1343427</v>
          </cell>
          <cell r="B533" t="str">
            <v>巴厘岛太阳度假酒店</v>
          </cell>
          <cell r="C533" t="str">
            <v>2294735</v>
          </cell>
          <cell r="D533" t="str">
            <v/>
          </cell>
          <cell r="E533" t="str">
            <v/>
          </cell>
          <cell r="F533" t="str">
            <v>4759.87</v>
          </cell>
          <cell r="G533" t="str">
            <v>RMB</v>
          </cell>
          <cell r="H533" t="str">
            <v>1</v>
          </cell>
          <cell r="I533">
            <v>5473</v>
          </cell>
        </row>
        <row r="534">
          <cell r="A534">
            <v>1357126</v>
          </cell>
          <cell r="B534" t="str">
            <v>巴厘岛普瑞恒河度假酒店</v>
          </cell>
          <cell r="C534" t="str">
            <v>2351930</v>
          </cell>
          <cell r="D534" t="str">
            <v>RSOI800234</v>
          </cell>
          <cell r="E534" t="str">
            <v/>
          </cell>
          <cell r="F534" t="str">
            <v>1278.63</v>
          </cell>
          <cell r="G534" t="str">
            <v>RMB</v>
          </cell>
          <cell r="H534" t="str">
            <v>1</v>
          </cell>
          <cell r="I534">
            <v>1468</v>
          </cell>
        </row>
        <row r="535">
          <cell r="A535">
            <v>1356675</v>
          </cell>
          <cell r="B535" t="str">
            <v>巴厘岛普瑞恒河度假酒店</v>
          </cell>
          <cell r="C535" t="str">
            <v>2349956</v>
          </cell>
          <cell r="D535" t="str">
            <v>RS0IA00218</v>
          </cell>
          <cell r="E535" t="str">
            <v/>
          </cell>
          <cell r="F535" t="str">
            <v>522.6</v>
          </cell>
          <cell r="G535" t="str">
            <v>RMB</v>
          </cell>
          <cell r="H535" t="str">
            <v>1</v>
          </cell>
          <cell r="I535">
            <v>600</v>
          </cell>
        </row>
        <row r="536">
          <cell r="A536">
            <v>1370428</v>
          </cell>
          <cell r="B536" t="str">
            <v>翡翠服务公寓式酒店</v>
          </cell>
          <cell r="C536" t="str">
            <v>2422182</v>
          </cell>
          <cell r="D536" t="str">
            <v>041/2422182</v>
          </cell>
          <cell r="E536" t="str">
            <v/>
          </cell>
          <cell r="F536" t="str">
            <v>1248.68</v>
          </cell>
          <cell r="G536" t="str">
            <v>RMB</v>
          </cell>
          <cell r="H536" t="str">
            <v>1</v>
          </cell>
          <cell r="I536">
            <v>1430</v>
          </cell>
        </row>
        <row r="537">
          <cell r="A537">
            <v>1356594</v>
          </cell>
          <cell r="B537" t="str">
            <v>巴厘岛乌布蓝色卡玛酒店</v>
          </cell>
          <cell r="C537" t="str">
            <v>2349619</v>
          </cell>
          <cell r="D537" t="str">
            <v>5615</v>
          </cell>
          <cell r="E537" t="str">
            <v/>
          </cell>
          <cell r="F537" t="str">
            <v>1970.2</v>
          </cell>
          <cell r="G537" t="str">
            <v>RMB</v>
          </cell>
          <cell r="H537" t="str">
            <v>1</v>
          </cell>
          <cell r="I537">
            <v>2262</v>
          </cell>
        </row>
        <row r="538">
          <cell r="A538">
            <v>1348471</v>
          </cell>
          <cell r="B538" t="str">
            <v>巴厘岛乌布蓝色卡玛酒店</v>
          </cell>
          <cell r="C538" t="str">
            <v>2316123</v>
          </cell>
          <cell r="D538" t="str">
            <v>5576</v>
          </cell>
          <cell r="E538" t="str">
            <v/>
          </cell>
          <cell r="F538" t="str">
            <v>1127.07</v>
          </cell>
          <cell r="G538" t="str">
            <v>RMB</v>
          </cell>
          <cell r="H538" t="str">
            <v>1</v>
          </cell>
          <cell r="I538">
            <v>1294</v>
          </cell>
        </row>
        <row r="539">
          <cell r="A539">
            <v>1364658</v>
          </cell>
          <cell r="B539" t="str">
            <v>孟买哥熱岗丽笙酒店</v>
          </cell>
          <cell r="C539" t="str">
            <v>2394652</v>
          </cell>
          <cell r="D539" t="str">
            <v>38255</v>
          </cell>
          <cell r="E539" t="str">
            <v/>
          </cell>
          <cell r="F539" t="str">
            <v>674.13</v>
          </cell>
          <cell r="G539" t="str">
            <v>RMB</v>
          </cell>
          <cell r="H539" t="str">
            <v>1</v>
          </cell>
          <cell r="I539">
            <v>777</v>
          </cell>
        </row>
        <row r="540">
          <cell r="A540">
            <v>1375613</v>
          </cell>
          <cell r="B540" t="str">
            <v>巴厘岛碧斯玛酒店</v>
          </cell>
          <cell r="C540" t="str">
            <v>2462298</v>
          </cell>
          <cell r="D540" t="str">
            <v>R01727</v>
          </cell>
          <cell r="E540" t="str">
            <v/>
          </cell>
          <cell r="F540" t="str">
            <v>722.7</v>
          </cell>
          <cell r="G540" t="str">
            <v>RMB</v>
          </cell>
          <cell r="H540" t="str">
            <v>1</v>
          </cell>
          <cell r="I540">
            <v>825</v>
          </cell>
        </row>
        <row r="541">
          <cell r="A541">
            <v>1367096</v>
          </cell>
          <cell r="B541" t="str">
            <v>加尔各答凯悦酒店</v>
          </cell>
          <cell r="C541" t="str">
            <v>2405574</v>
          </cell>
          <cell r="D541" t="str">
            <v>12413749,12417760</v>
          </cell>
          <cell r="E541" t="str">
            <v/>
          </cell>
          <cell r="F541" t="str">
            <v>2606.82</v>
          </cell>
          <cell r="G541" t="str">
            <v>RMB</v>
          </cell>
          <cell r="H541" t="str">
            <v>1</v>
          </cell>
          <cell r="I541">
            <v>2996</v>
          </cell>
        </row>
        <row r="542">
          <cell r="A542">
            <v>1368442</v>
          </cell>
          <cell r="B542" t="str">
            <v>加尔各答凯悦酒店</v>
          </cell>
          <cell r="C542" t="str">
            <v>2411341</v>
          </cell>
          <cell r="D542" t="str">
            <v>12566217</v>
          </cell>
          <cell r="E542" t="str">
            <v/>
          </cell>
          <cell r="F542" t="str">
            <v>652.98</v>
          </cell>
          <cell r="G542" t="str">
            <v>RMB</v>
          </cell>
          <cell r="H542" t="str">
            <v>1</v>
          </cell>
          <cell r="I542">
            <v>749</v>
          </cell>
        </row>
        <row r="543">
          <cell r="A543">
            <v>1363920</v>
          </cell>
          <cell r="B543" t="str">
            <v>精品酒店</v>
          </cell>
          <cell r="C543" t="str">
            <v>2390496</v>
          </cell>
          <cell r="D543" t="str">
            <v>82501</v>
          </cell>
          <cell r="E543" t="str">
            <v/>
          </cell>
          <cell r="F543" t="str">
            <v>497.71</v>
          </cell>
          <cell r="G543" t="str">
            <v>RMB</v>
          </cell>
          <cell r="H543" t="str">
            <v>1</v>
          </cell>
          <cell r="I543">
            <v>573</v>
          </cell>
        </row>
        <row r="544">
          <cell r="A544">
            <v>1365228</v>
          </cell>
          <cell r="B544" t="str">
            <v>洛迪酒店</v>
          </cell>
          <cell r="C544" t="str">
            <v>2397937</v>
          </cell>
          <cell r="D544" t="str">
            <v>2397937</v>
          </cell>
          <cell r="E544" t="str">
            <v/>
          </cell>
          <cell r="F544" t="str">
            <v>1057.71</v>
          </cell>
          <cell r="G544" t="str">
            <v>RMB</v>
          </cell>
          <cell r="H544" t="str">
            <v>1</v>
          </cell>
          <cell r="I544">
            <v>1218</v>
          </cell>
        </row>
        <row r="545">
          <cell r="A545">
            <v>1363172</v>
          </cell>
          <cell r="B545" t="str">
            <v>新德里丽笙广场酒店</v>
          </cell>
          <cell r="C545" t="str">
            <v>2386284</v>
          </cell>
          <cell r="D545" t="str">
            <v>6775768</v>
          </cell>
          <cell r="E545" t="str">
            <v/>
          </cell>
          <cell r="F545" t="str">
            <v>584.57</v>
          </cell>
          <cell r="G545" t="str">
            <v>RMB</v>
          </cell>
          <cell r="H545" t="str">
            <v>1</v>
          </cell>
          <cell r="I545">
            <v>673</v>
          </cell>
        </row>
        <row r="546">
          <cell r="A546">
            <v>1365729</v>
          </cell>
          <cell r="B546" t="str">
            <v>海得拉巴科技城丽笙酒店</v>
          </cell>
          <cell r="C546" t="str">
            <v>2400351</v>
          </cell>
          <cell r="D546" t="str">
            <v/>
          </cell>
          <cell r="E546" t="str">
            <v/>
          </cell>
          <cell r="F546" t="str">
            <v>1893.11</v>
          </cell>
          <cell r="G546" t="str">
            <v>RMB</v>
          </cell>
          <cell r="H546" t="str">
            <v>1</v>
          </cell>
          <cell r="I546">
            <v>2180</v>
          </cell>
        </row>
        <row r="547">
          <cell r="A547">
            <v>1370178</v>
          </cell>
          <cell r="B547" t="str">
            <v>雷克雅未克卡宾酒店</v>
          </cell>
          <cell r="C547" t="str">
            <v>2420415</v>
          </cell>
          <cell r="D547" t="str">
            <v/>
          </cell>
          <cell r="E547" t="str">
            <v/>
          </cell>
          <cell r="F547" t="str">
            <v>1291.08</v>
          </cell>
          <cell r="G547" t="str">
            <v>RMB</v>
          </cell>
          <cell r="H547" t="str">
            <v>1</v>
          </cell>
          <cell r="I547">
            <v>1484</v>
          </cell>
        </row>
        <row r="548">
          <cell r="A548">
            <v>1370109</v>
          </cell>
          <cell r="B548" t="str">
            <v>雷克雅未克卡宾酒店</v>
          </cell>
          <cell r="C548" t="str">
            <v>2420067</v>
          </cell>
          <cell r="D548" t="str">
            <v/>
          </cell>
          <cell r="E548" t="str">
            <v/>
          </cell>
          <cell r="F548" t="str">
            <v>1291.08</v>
          </cell>
          <cell r="G548" t="str">
            <v>RMB</v>
          </cell>
          <cell r="H548" t="str">
            <v>1</v>
          </cell>
          <cell r="I548">
            <v>1484</v>
          </cell>
        </row>
        <row r="549">
          <cell r="A549">
            <v>1341797</v>
          </cell>
          <cell r="B549" t="str">
            <v>芙蓉酒店</v>
          </cell>
          <cell r="C549" t="str">
            <v>2288069</v>
          </cell>
          <cell r="D549" t="str">
            <v>161311</v>
          </cell>
          <cell r="E549" t="str">
            <v/>
          </cell>
          <cell r="F549" t="str">
            <v>1018.73</v>
          </cell>
          <cell r="G549" t="str">
            <v>RMB</v>
          </cell>
          <cell r="H549" t="str">
            <v>1</v>
          </cell>
          <cell r="I549">
            <v>1178</v>
          </cell>
        </row>
        <row r="550">
          <cell r="A550">
            <v>1369342</v>
          </cell>
          <cell r="B550" t="str">
            <v>诺伊达丽亭酒店</v>
          </cell>
          <cell r="C550" t="str">
            <v>2415339</v>
          </cell>
          <cell r="D550" t="str">
            <v>1520533</v>
          </cell>
          <cell r="E550" t="str">
            <v/>
          </cell>
          <cell r="F550" t="str">
            <v>841.57</v>
          </cell>
          <cell r="G550" t="str">
            <v>RMB</v>
          </cell>
          <cell r="H550" t="str">
            <v>1</v>
          </cell>
          <cell r="I550">
            <v>963</v>
          </cell>
        </row>
        <row r="551">
          <cell r="A551">
            <v>1325287</v>
          </cell>
          <cell r="B551" t="str">
            <v>雷克雅未克艾尔穆尔广场酒店</v>
          </cell>
          <cell r="C551" t="str">
            <v>2214981</v>
          </cell>
          <cell r="D551" t="str">
            <v>130151</v>
          </cell>
          <cell r="E551" t="str">
            <v/>
          </cell>
          <cell r="F551" t="str">
            <v>260.07</v>
          </cell>
          <cell r="G551" t="str">
            <v>RMB</v>
          </cell>
          <cell r="H551" t="str">
            <v>1</v>
          </cell>
          <cell r="I551">
            <v>313</v>
          </cell>
        </row>
        <row r="552">
          <cell r="A552">
            <v>1325288</v>
          </cell>
          <cell r="B552" t="str">
            <v>雷克雅未克艾尔穆尔广场酒店</v>
          </cell>
          <cell r="C552" t="str">
            <v>2214982</v>
          </cell>
          <cell r="D552" t="str">
            <v>135654</v>
          </cell>
          <cell r="E552" t="str">
            <v/>
          </cell>
          <cell r="F552" t="str">
            <v>520.14</v>
          </cell>
          <cell r="G552" t="str">
            <v>RMB</v>
          </cell>
          <cell r="H552" t="str">
            <v>1</v>
          </cell>
          <cell r="I552">
            <v>626</v>
          </cell>
        </row>
        <row r="553">
          <cell r="A553">
            <v>1373274</v>
          </cell>
          <cell r="B553" t="str">
            <v>雷克雅未克艾尔穆尔广场酒店</v>
          </cell>
          <cell r="C553" t="str">
            <v>2444093</v>
          </cell>
          <cell r="D553" t="str">
            <v>139460</v>
          </cell>
          <cell r="E553" t="str">
            <v/>
          </cell>
          <cell r="F553" t="str">
            <v>244.43</v>
          </cell>
          <cell r="G553" t="str">
            <v>RMB</v>
          </cell>
          <cell r="H553" t="str">
            <v>1</v>
          </cell>
          <cell r="I553">
            <v>279</v>
          </cell>
        </row>
        <row r="554">
          <cell r="A554">
            <v>1377928</v>
          </cell>
          <cell r="B554" t="str">
            <v>内罗毕希尔顿酒店 </v>
          </cell>
          <cell r="C554" t="str">
            <v>2476002</v>
          </cell>
          <cell r="D554" t="str">
            <v>3500514763</v>
          </cell>
          <cell r="E554" t="str">
            <v/>
          </cell>
          <cell r="F554" t="str">
            <v>639.12</v>
          </cell>
          <cell r="G554" t="str">
            <v>RMB</v>
          </cell>
          <cell r="H554" t="str">
            <v>1</v>
          </cell>
          <cell r="I554">
            <v>730</v>
          </cell>
        </row>
        <row r="555">
          <cell r="A555">
            <v>1366880</v>
          </cell>
          <cell r="B555" t="str">
            <v>内罗毕萨洛瓦士丹利酒店 </v>
          </cell>
          <cell r="C555" t="str">
            <v>2404638</v>
          </cell>
          <cell r="D555" t="str">
            <v>189561</v>
          </cell>
          <cell r="E555" t="str">
            <v/>
          </cell>
          <cell r="F555" t="str">
            <v>850.09</v>
          </cell>
          <cell r="G555" t="str">
            <v>RMB</v>
          </cell>
          <cell r="H555" t="str">
            <v>1</v>
          </cell>
          <cell r="I555">
            <v>977</v>
          </cell>
        </row>
        <row r="556">
          <cell r="A556">
            <v>1376729</v>
          </cell>
          <cell r="B556" t="str">
            <v>MYSTAYS 富士山温泉酒店</v>
          </cell>
          <cell r="C556" t="str">
            <v>2469098</v>
          </cell>
          <cell r="D556" t="str">
            <v/>
          </cell>
          <cell r="E556" t="str">
            <v/>
          </cell>
          <cell r="F556" t="str">
            <v>717.77</v>
          </cell>
          <cell r="G556" t="str">
            <v>RMB</v>
          </cell>
          <cell r="H556" t="str">
            <v>1</v>
          </cell>
          <cell r="I556">
            <v>819</v>
          </cell>
        </row>
        <row r="557">
          <cell r="A557">
            <v>1359336</v>
          </cell>
          <cell r="B557" t="str">
            <v>MYSTAYS 富士山温泉酒店</v>
          </cell>
          <cell r="C557" t="str">
            <v>2363798</v>
          </cell>
          <cell r="D557" t="str">
            <v>041/2363798</v>
          </cell>
          <cell r="E557" t="str">
            <v/>
          </cell>
          <cell r="F557" t="str">
            <v>724.67</v>
          </cell>
          <cell r="G557" t="str">
            <v>RMB</v>
          </cell>
          <cell r="H557" t="str">
            <v>1</v>
          </cell>
          <cell r="I557">
            <v>832</v>
          </cell>
        </row>
        <row r="558">
          <cell r="A558">
            <v>1362730</v>
          </cell>
          <cell r="B558" t="str">
            <v>MYSTAYS 富士山温泉酒店</v>
          </cell>
          <cell r="C558" t="str">
            <v>2383648</v>
          </cell>
          <cell r="D558" t="str">
            <v/>
          </cell>
          <cell r="E558" t="str">
            <v/>
          </cell>
          <cell r="F558" t="str">
            <v>1801.11</v>
          </cell>
          <cell r="G558" t="str">
            <v>RMB</v>
          </cell>
          <cell r="H558" t="str">
            <v>1</v>
          </cell>
          <cell r="I558">
            <v>2070</v>
          </cell>
        </row>
        <row r="559">
          <cell r="A559">
            <v>1367991</v>
          </cell>
          <cell r="B559" t="str">
            <v>MYSTAYS 富士山温泉酒店</v>
          </cell>
          <cell r="C559" t="str">
            <v>2409367</v>
          </cell>
          <cell r="D559" t="str">
            <v/>
          </cell>
          <cell r="E559" t="str">
            <v/>
          </cell>
          <cell r="F559" t="str">
            <v>2181.34</v>
          </cell>
          <cell r="G559" t="str">
            <v>RMB</v>
          </cell>
          <cell r="H559" t="str">
            <v>1</v>
          </cell>
          <cell r="I559">
            <v>2507</v>
          </cell>
        </row>
        <row r="560">
          <cell r="A560">
            <v>1354983</v>
          </cell>
          <cell r="B560" t="str">
            <v>MYSTAYS 富士山温泉酒店</v>
          </cell>
          <cell r="C560" t="str">
            <v>2342935</v>
          </cell>
          <cell r="D560" t="str">
            <v>066120877</v>
          </cell>
          <cell r="E560" t="str">
            <v/>
          </cell>
          <cell r="F560" t="str">
            <v>906.71</v>
          </cell>
          <cell r="G560" t="str">
            <v>RMB</v>
          </cell>
          <cell r="H560" t="str">
            <v>1</v>
          </cell>
          <cell r="I560">
            <v>1041</v>
          </cell>
        </row>
        <row r="561">
          <cell r="A561">
            <v>1343475</v>
          </cell>
          <cell r="B561" t="str">
            <v>福冈Ascent酒店</v>
          </cell>
          <cell r="C561" t="str">
            <v>2294917</v>
          </cell>
          <cell r="D561" t="str">
            <v>2294917</v>
          </cell>
          <cell r="E561" t="str">
            <v/>
          </cell>
          <cell r="F561" t="str">
            <v>595.74</v>
          </cell>
          <cell r="G561" t="str">
            <v>RMB</v>
          </cell>
          <cell r="H561" t="str">
            <v>1</v>
          </cell>
          <cell r="I561">
            <v>685</v>
          </cell>
        </row>
        <row r="562">
          <cell r="A562">
            <v>1359925</v>
          </cell>
          <cell r="B562" t="str">
            <v>福冈Ascent酒店</v>
          </cell>
          <cell r="C562" t="str">
            <v>2367691</v>
          </cell>
          <cell r="D562" t="str">
            <v/>
          </cell>
          <cell r="E562" t="str">
            <v/>
          </cell>
          <cell r="F562" t="str">
            <v>598.38</v>
          </cell>
          <cell r="G562" t="str">
            <v>RMB</v>
          </cell>
          <cell r="H562" t="str">
            <v>1</v>
          </cell>
          <cell r="I562">
            <v>687</v>
          </cell>
        </row>
        <row r="563">
          <cell r="A563">
            <v>1345442</v>
          </cell>
          <cell r="B563" t="str">
            <v>福冈Ascent酒店</v>
          </cell>
          <cell r="C563" t="str">
            <v>2303356</v>
          </cell>
          <cell r="D563" t="str">
            <v>2303356</v>
          </cell>
          <cell r="E563" t="str">
            <v/>
          </cell>
          <cell r="F563" t="str">
            <v>596.82</v>
          </cell>
          <cell r="G563" t="str">
            <v>RMB</v>
          </cell>
          <cell r="H563" t="str">
            <v>1</v>
          </cell>
          <cell r="I563">
            <v>686</v>
          </cell>
        </row>
        <row r="564">
          <cell r="A564">
            <v>1361728</v>
          </cell>
          <cell r="B564" t="str">
            <v>内罗毕韦斯特兰图恩酒店</v>
          </cell>
          <cell r="C564" t="str">
            <v>2377599</v>
          </cell>
          <cell r="D564" t="str">
            <v>2377599</v>
          </cell>
          <cell r="E564" t="str">
            <v/>
          </cell>
          <cell r="F564" t="str">
            <v>400.5</v>
          </cell>
          <cell r="G564" t="str">
            <v>RMB</v>
          </cell>
          <cell r="H564" t="str">
            <v>1</v>
          </cell>
          <cell r="I564">
            <v>463</v>
          </cell>
        </row>
        <row r="565">
          <cell r="A565">
            <v>1361753</v>
          </cell>
          <cell r="B565" t="str">
            <v>内罗毕韦斯特兰图恩酒店</v>
          </cell>
          <cell r="C565" t="str">
            <v>2377767</v>
          </cell>
          <cell r="D565" t="str">
            <v>2377767</v>
          </cell>
          <cell r="E565" t="str">
            <v/>
          </cell>
          <cell r="F565" t="str">
            <v>1601.98</v>
          </cell>
          <cell r="G565" t="str">
            <v>RMB</v>
          </cell>
          <cell r="H565" t="str">
            <v>1</v>
          </cell>
          <cell r="I565">
            <v>1852</v>
          </cell>
        </row>
        <row r="566">
          <cell r="A566">
            <v>1361479</v>
          </cell>
          <cell r="B566" t="str">
            <v>内罗毕韦斯特兰图恩酒店</v>
          </cell>
          <cell r="C566" t="str">
            <v>2376060</v>
          </cell>
          <cell r="D566" t="str">
            <v>2376060</v>
          </cell>
          <cell r="E566" t="str">
            <v/>
          </cell>
          <cell r="F566" t="str">
            <v>1601.98</v>
          </cell>
          <cell r="G566" t="str">
            <v>RMB</v>
          </cell>
          <cell r="H566" t="str">
            <v>1</v>
          </cell>
          <cell r="I566">
            <v>1852</v>
          </cell>
        </row>
        <row r="567">
          <cell r="A567">
            <v>1377876</v>
          </cell>
          <cell r="B567" t="str">
            <v>西哈努克港独立酒店</v>
          </cell>
          <cell r="C567" t="str">
            <v>2475774</v>
          </cell>
          <cell r="D567" t="str">
            <v>120035</v>
          </cell>
          <cell r="E567" t="str">
            <v/>
          </cell>
          <cell r="F567" t="str">
            <v>989.32</v>
          </cell>
          <cell r="G567" t="str">
            <v>RMB</v>
          </cell>
          <cell r="H567" t="str">
            <v>1</v>
          </cell>
          <cell r="I567">
            <v>1130</v>
          </cell>
        </row>
        <row r="568">
          <cell r="A568">
            <v>1360315</v>
          </cell>
          <cell r="B568" t="str">
            <v>博洛尼亚中心美爵酒店</v>
          </cell>
          <cell r="C568" t="str">
            <v>2369663</v>
          </cell>
          <cell r="D568" t="str">
            <v/>
          </cell>
          <cell r="E568" t="str">
            <v/>
          </cell>
          <cell r="F568" t="str">
            <v>459.02</v>
          </cell>
          <cell r="G568" t="str">
            <v>RMB</v>
          </cell>
          <cell r="H568" t="str">
            <v>1</v>
          </cell>
          <cell r="I568">
            <v>527</v>
          </cell>
        </row>
        <row r="569">
          <cell r="A569">
            <v>1364023</v>
          </cell>
          <cell r="B569" t="str">
            <v>金边向日葵公寓酒店</v>
          </cell>
          <cell r="C569" t="str">
            <v>2390960</v>
          </cell>
          <cell r="D569" t="str">
            <v/>
          </cell>
          <cell r="E569" t="str">
            <v/>
          </cell>
          <cell r="F569" t="str">
            <v>1499.2</v>
          </cell>
          <cell r="G569" t="str">
            <v>RMB</v>
          </cell>
          <cell r="H569" t="str">
            <v>1</v>
          </cell>
          <cell r="I569">
            <v>1726</v>
          </cell>
        </row>
        <row r="570">
          <cell r="A570">
            <v>1367315</v>
          </cell>
          <cell r="B570" t="str">
            <v>暹粒吴哥天堂酒店</v>
          </cell>
          <cell r="C570" t="str">
            <v>2406442</v>
          </cell>
          <cell r="D570" t="str">
            <v/>
          </cell>
          <cell r="E570" t="str">
            <v/>
          </cell>
          <cell r="F570" t="str">
            <v>1041.51</v>
          </cell>
          <cell r="G570" t="str">
            <v>RMB</v>
          </cell>
          <cell r="H570" t="str">
            <v>1</v>
          </cell>
          <cell r="I570">
            <v>1197</v>
          </cell>
        </row>
        <row r="571">
          <cell r="A571">
            <v>1363837</v>
          </cell>
          <cell r="B571" t="str">
            <v>金边友谊酒店</v>
          </cell>
          <cell r="C571" t="str">
            <v>2390116</v>
          </cell>
          <cell r="D571" t="str">
            <v>57004</v>
          </cell>
          <cell r="E571" t="str">
            <v/>
          </cell>
          <cell r="F571" t="str">
            <v>1191.72</v>
          </cell>
          <cell r="G571" t="str">
            <v>RMB</v>
          </cell>
          <cell r="H571" t="str">
            <v>1</v>
          </cell>
          <cell r="I571">
            <v>1372</v>
          </cell>
        </row>
        <row r="572">
          <cell r="A572">
            <v>1378410</v>
          </cell>
          <cell r="B572" t="str">
            <v>金边金界娱乐城大酒店</v>
          </cell>
          <cell r="C572" t="str">
            <v>2478966</v>
          </cell>
          <cell r="D572" t="str">
            <v/>
          </cell>
          <cell r="E572" t="str">
            <v/>
          </cell>
          <cell r="F572" t="str">
            <v>5507.77</v>
          </cell>
          <cell r="G572" t="str">
            <v>RMB</v>
          </cell>
          <cell r="H572" t="str">
            <v>1</v>
          </cell>
          <cell r="I572">
            <v>6291</v>
          </cell>
        </row>
        <row r="573">
          <cell r="A573">
            <v>1376973</v>
          </cell>
          <cell r="B573" t="str">
            <v>金边金界娱乐城大酒店</v>
          </cell>
          <cell r="C573" t="str">
            <v>2470566</v>
          </cell>
          <cell r="D573" t="str">
            <v>295192,295191</v>
          </cell>
          <cell r="E573" t="str">
            <v/>
          </cell>
          <cell r="F573" t="str">
            <v>2461.06</v>
          </cell>
          <cell r="G573" t="str">
            <v>RMB</v>
          </cell>
          <cell r="H573" t="str">
            <v>1</v>
          </cell>
          <cell r="I573">
            <v>2812</v>
          </cell>
        </row>
        <row r="574">
          <cell r="A574">
            <v>1377314</v>
          </cell>
          <cell r="B574" t="str">
            <v>金边金界娱乐城大酒店</v>
          </cell>
          <cell r="C574" t="str">
            <v>2472620</v>
          </cell>
          <cell r="D574" t="str">
            <v/>
          </cell>
          <cell r="E574" t="str">
            <v/>
          </cell>
          <cell r="F574" t="str">
            <v>2446.5</v>
          </cell>
          <cell r="G574" t="str">
            <v>RMB</v>
          </cell>
          <cell r="H574" t="str">
            <v>1</v>
          </cell>
          <cell r="I574">
            <v>2796</v>
          </cell>
        </row>
        <row r="575">
          <cell r="A575">
            <v>1377337</v>
          </cell>
          <cell r="B575" t="str">
            <v>金边金界娱乐城大酒店</v>
          </cell>
          <cell r="C575" t="str">
            <v>2472729</v>
          </cell>
          <cell r="D575" t="str">
            <v>295854</v>
          </cell>
          <cell r="E575" t="str">
            <v/>
          </cell>
          <cell r="F575" t="str">
            <v>615.13</v>
          </cell>
          <cell r="G575" t="str">
            <v>RMB</v>
          </cell>
          <cell r="H575" t="str">
            <v>1</v>
          </cell>
          <cell r="I575">
            <v>703</v>
          </cell>
        </row>
        <row r="576">
          <cell r="A576">
            <v>1376316</v>
          </cell>
          <cell r="B576" t="str">
            <v>金边金界娱乐城大酒店</v>
          </cell>
          <cell r="C576" t="str">
            <v>2466532</v>
          </cell>
          <cell r="D576" t="str">
            <v>293607,293606</v>
          </cell>
          <cell r="E576" t="str">
            <v/>
          </cell>
          <cell r="F576" t="str">
            <v>2515.3</v>
          </cell>
          <cell r="G576" t="str">
            <v>RMB</v>
          </cell>
          <cell r="H576" t="str">
            <v>1</v>
          </cell>
          <cell r="I576">
            <v>2872</v>
          </cell>
        </row>
        <row r="577">
          <cell r="A577">
            <v>1348620</v>
          </cell>
          <cell r="B577" t="str">
            <v>暹粒博文精品酒店</v>
          </cell>
          <cell r="C577" t="str">
            <v>2316674</v>
          </cell>
          <cell r="D577" t="str">
            <v>3756</v>
          </cell>
          <cell r="E577" t="str">
            <v/>
          </cell>
          <cell r="F577" t="str">
            <v>999.91</v>
          </cell>
          <cell r="G577" t="str">
            <v>RMB</v>
          </cell>
          <cell r="H577" t="str">
            <v>1</v>
          </cell>
          <cell r="I577">
            <v>1148</v>
          </cell>
        </row>
        <row r="578">
          <cell r="A578">
            <v>1348333</v>
          </cell>
          <cell r="B578" t="str">
            <v>暹粒博文精品酒店</v>
          </cell>
          <cell r="C578" t="str">
            <v>2315564</v>
          </cell>
          <cell r="D578" t="str">
            <v>3748</v>
          </cell>
          <cell r="E578" t="str">
            <v/>
          </cell>
          <cell r="F578" t="str">
            <v>999.91</v>
          </cell>
          <cell r="G578" t="str">
            <v>RMB</v>
          </cell>
          <cell r="H578" t="str">
            <v>1</v>
          </cell>
          <cell r="I578">
            <v>1148</v>
          </cell>
        </row>
        <row r="579">
          <cell r="A579">
            <v>1375914</v>
          </cell>
          <cell r="B579" t="str">
            <v>金边索卡公寓</v>
          </cell>
          <cell r="C579" t="str">
            <v>2464134</v>
          </cell>
          <cell r="D579" t="str">
            <v/>
          </cell>
          <cell r="E579" t="str">
            <v/>
          </cell>
          <cell r="F579" t="str">
            <v>4660.78</v>
          </cell>
          <cell r="G579" t="str">
            <v>RMB</v>
          </cell>
          <cell r="H579" t="str">
            <v>1</v>
          </cell>
          <cell r="I579">
            <v>5326</v>
          </cell>
        </row>
        <row r="580">
          <cell r="A580">
            <v>1363072</v>
          </cell>
          <cell r="B580" t="str">
            <v>暹粒吴哥王子酒店</v>
          </cell>
          <cell r="C580" t="str">
            <v>2385833</v>
          </cell>
          <cell r="D580" t="str">
            <v>284815</v>
          </cell>
          <cell r="E580" t="str">
            <v/>
          </cell>
          <cell r="F580" t="str">
            <v>1827.53</v>
          </cell>
          <cell r="G580" t="str">
            <v>RMB</v>
          </cell>
          <cell r="H580" t="str">
            <v>1</v>
          </cell>
          <cell r="I580">
            <v>2104</v>
          </cell>
        </row>
        <row r="581">
          <cell r="A581">
            <v>1366438</v>
          </cell>
          <cell r="B581" t="str">
            <v>金边皇后精品水疗酒店</v>
          </cell>
          <cell r="C581" t="str">
            <v>2403034</v>
          </cell>
          <cell r="D581" t="str">
            <v>26084</v>
          </cell>
          <cell r="E581" t="str">
            <v/>
          </cell>
          <cell r="F581" t="str">
            <v>651.68</v>
          </cell>
          <cell r="G581" t="str">
            <v>RMB</v>
          </cell>
          <cell r="H581" t="str">
            <v>1</v>
          </cell>
          <cell r="I581">
            <v>750</v>
          </cell>
        </row>
        <row r="582">
          <cell r="A582">
            <v>1357156</v>
          </cell>
          <cell r="B582" t="str">
            <v>金边皇后精品水疗酒店</v>
          </cell>
          <cell r="C582" t="str">
            <v>2352036</v>
          </cell>
          <cell r="D582" t="str">
            <v>25794</v>
          </cell>
          <cell r="E582" t="str">
            <v/>
          </cell>
          <cell r="F582" t="str">
            <v>1052.17</v>
          </cell>
          <cell r="G582" t="str">
            <v>RMB</v>
          </cell>
          <cell r="H582" t="str">
            <v>1</v>
          </cell>
          <cell r="I582">
            <v>1208</v>
          </cell>
        </row>
        <row r="583">
          <cell r="A583">
            <v>1377988</v>
          </cell>
          <cell r="B583" t="str">
            <v>暹粒月亮精品酒店</v>
          </cell>
          <cell r="C583" t="str">
            <v>2476431</v>
          </cell>
          <cell r="D583" t="str">
            <v>041/2476431</v>
          </cell>
          <cell r="E583" t="str">
            <v/>
          </cell>
          <cell r="F583" t="str">
            <v>288.92</v>
          </cell>
          <cell r="G583" t="str">
            <v>RMB</v>
          </cell>
          <cell r="H583" t="str">
            <v>1</v>
          </cell>
          <cell r="I583">
            <v>330</v>
          </cell>
        </row>
        <row r="584">
          <cell r="A584">
            <v>1377256</v>
          </cell>
          <cell r="B584" t="str">
            <v>暹粒月亮精品酒店</v>
          </cell>
          <cell r="C584" t="str">
            <v>2472309</v>
          </cell>
          <cell r="D584" t="str">
            <v/>
          </cell>
          <cell r="E584" t="str">
            <v/>
          </cell>
          <cell r="F584" t="str">
            <v>1150.63</v>
          </cell>
          <cell r="G584" t="str">
            <v>RMB</v>
          </cell>
          <cell r="H584" t="str">
            <v>1</v>
          </cell>
          <cell r="I584">
            <v>1315</v>
          </cell>
        </row>
        <row r="585">
          <cell r="A585">
            <v>1377262</v>
          </cell>
          <cell r="B585" t="str">
            <v>暹粒月亮精品酒店</v>
          </cell>
          <cell r="C585" t="str">
            <v>2472333</v>
          </cell>
          <cell r="D585" t="str">
            <v/>
          </cell>
          <cell r="E585" t="str">
            <v/>
          </cell>
          <cell r="F585" t="str">
            <v>1150.63</v>
          </cell>
          <cell r="G585" t="str">
            <v>RMB</v>
          </cell>
          <cell r="H585" t="str">
            <v>1</v>
          </cell>
          <cell r="I585">
            <v>1315</v>
          </cell>
        </row>
        <row r="586">
          <cell r="A586">
            <v>1348799</v>
          </cell>
          <cell r="B586" t="str">
            <v>大阪美景花园大酒店</v>
          </cell>
          <cell r="C586" t="str">
            <v>2317393</v>
          </cell>
          <cell r="D586" t="str">
            <v>0412317393</v>
          </cell>
          <cell r="E586" t="str">
            <v/>
          </cell>
          <cell r="F586" t="str">
            <v>1042.59</v>
          </cell>
          <cell r="G586" t="str">
            <v>RMB</v>
          </cell>
          <cell r="H586" t="str">
            <v>1</v>
          </cell>
          <cell r="I586">
            <v>1197</v>
          </cell>
        </row>
        <row r="587">
          <cell r="A587">
            <v>1371832</v>
          </cell>
          <cell r="B587" t="str">
            <v>金边大皇宫精品酒店</v>
          </cell>
          <cell r="C587" t="str">
            <v>2434813</v>
          </cell>
          <cell r="D587" t="str">
            <v>30529</v>
          </cell>
          <cell r="E587" t="str">
            <v/>
          </cell>
          <cell r="F587" t="str">
            <v>527.23</v>
          </cell>
          <cell r="G587" t="str">
            <v>RMB</v>
          </cell>
          <cell r="H587" t="str">
            <v>1</v>
          </cell>
          <cell r="I587">
            <v>604</v>
          </cell>
        </row>
        <row r="588">
          <cell r="A588">
            <v>1367424</v>
          </cell>
          <cell r="B588" t="str">
            <v>金边阿尼克精品酒店</v>
          </cell>
          <cell r="C588" t="str">
            <v>2406885</v>
          </cell>
          <cell r="D588" t="str">
            <v>10110918</v>
          </cell>
          <cell r="E588" t="str">
            <v/>
          </cell>
          <cell r="F588" t="str">
            <v>477.68</v>
          </cell>
          <cell r="G588" t="str">
            <v>RMB</v>
          </cell>
          <cell r="H588" t="str">
            <v>1</v>
          </cell>
          <cell r="I588">
            <v>549</v>
          </cell>
        </row>
        <row r="589">
          <cell r="A589">
            <v>1366808</v>
          </cell>
          <cell r="B589" t="str">
            <v>金边阿尼克精品酒店</v>
          </cell>
          <cell r="C589" t="str">
            <v>2404401</v>
          </cell>
          <cell r="D589" t="str">
            <v>16725</v>
          </cell>
          <cell r="E589" t="str">
            <v/>
          </cell>
          <cell r="F589" t="str">
            <v>477.68</v>
          </cell>
          <cell r="G589" t="str">
            <v>RMB</v>
          </cell>
          <cell r="H589" t="str">
            <v>1</v>
          </cell>
          <cell r="I589">
            <v>549</v>
          </cell>
        </row>
        <row r="590">
          <cell r="A590">
            <v>1368051</v>
          </cell>
          <cell r="B590" t="str">
            <v>吴哥圣塔玛尼酒店</v>
          </cell>
          <cell r="C590" t="str">
            <v>2409600</v>
          </cell>
          <cell r="D590" t="str">
            <v>27586430-1</v>
          </cell>
          <cell r="E590" t="str">
            <v/>
          </cell>
          <cell r="F590" t="str">
            <v>2371.02</v>
          </cell>
          <cell r="G590" t="str">
            <v>RMB</v>
          </cell>
          <cell r="H590" t="str">
            <v>1</v>
          </cell>
          <cell r="I590">
            <v>2725</v>
          </cell>
        </row>
        <row r="591">
          <cell r="A591">
            <v>1344931</v>
          </cell>
          <cell r="B591" t="str">
            <v>希尔顿罗马机场酒店</v>
          </cell>
          <cell r="C591" t="str">
            <v>2300995</v>
          </cell>
          <cell r="D591" t="str">
            <v>041/2300995</v>
          </cell>
          <cell r="E591" t="str">
            <v/>
          </cell>
          <cell r="F591" t="str">
            <v>1376.58</v>
          </cell>
          <cell r="G591" t="str">
            <v>RMB</v>
          </cell>
          <cell r="H591" t="str">
            <v>1</v>
          </cell>
          <cell r="I591">
            <v>1581</v>
          </cell>
        </row>
        <row r="592">
          <cell r="A592">
            <v>1352921</v>
          </cell>
          <cell r="B592" t="str">
            <v>暹粒安纳塔拉度假酒店</v>
          </cell>
          <cell r="C592" t="str">
            <v>2333801</v>
          </cell>
          <cell r="D592" t="str">
            <v>25709</v>
          </cell>
          <cell r="E592" t="str">
            <v/>
          </cell>
          <cell r="F592" t="str">
            <v>3733.11</v>
          </cell>
          <cell r="G592" t="str">
            <v>RMB</v>
          </cell>
          <cell r="H592" t="str">
            <v>1</v>
          </cell>
          <cell r="I592">
            <v>4286</v>
          </cell>
        </row>
        <row r="593">
          <cell r="A593">
            <v>1377016</v>
          </cell>
          <cell r="B593" t="str">
            <v>罗马机场贝斯特韦斯特酒店</v>
          </cell>
          <cell r="C593" t="str">
            <v>2470810</v>
          </cell>
          <cell r="D593" t="str">
            <v/>
          </cell>
          <cell r="E593" t="str">
            <v/>
          </cell>
          <cell r="F593" t="str">
            <v>702.79</v>
          </cell>
          <cell r="G593" t="str">
            <v>RMB</v>
          </cell>
          <cell r="H593" t="str">
            <v>1</v>
          </cell>
          <cell r="I593">
            <v>803</v>
          </cell>
        </row>
        <row r="594">
          <cell r="A594">
            <v>1368160</v>
          </cell>
          <cell r="B594" t="str">
            <v>达芬奇罗马机场酒店 </v>
          </cell>
          <cell r="C594" t="str">
            <v>2409935</v>
          </cell>
          <cell r="D594" t="str">
            <v>117164</v>
          </cell>
          <cell r="E594" t="str">
            <v/>
          </cell>
          <cell r="F594" t="str">
            <v>960.59</v>
          </cell>
          <cell r="G594" t="str">
            <v>RMB</v>
          </cell>
          <cell r="H594" t="str">
            <v>1</v>
          </cell>
          <cell r="I594">
            <v>1104</v>
          </cell>
        </row>
        <row r="595">
          <cell r="A595">
            <v>1366554</v>
          </cell>
          <cell r="B595" t="str">
            <v>乌纳皇宫酒店</v>
          </cell>
          <cell r="C595" t="str">
            <v>2403594</v>
          </cell>
          <cell r="D595" t="str">
            <v>5830342</v>
          </cell>
          <cell r="E595" t="str">
            <v/>
          </cell>
          <cell r="F595" t="str">
            <v>1204.22</v>
          </cell>
          <cell r="G595" t="str">
            <v>RMB</v>
          </cell>
          <cell r="H595" t="str">
            <v>1</v>
          </cell>
          <cell r="I595">
            <v>1384</v>
          </cell>
        </row>
        <row r="596">
          <cell r="A596">
            <v>1347213</v>
          </cell>
          <cell r="B596" t="str">
            <v>德柯蒂斯广场酒店</v>
          </cell>
          <cell r="C596" t="str">
            <v>2311250</v>
          </cell>
          <cell r="D596" t="str">
            <v>820</v>
          </cell>
          <cell r="E596" t="str">
            <v/>
          </cell>
          <cell r="F596" t="str">
            <v>811.77</v>
          </cell>
          <cell r="G596" t="str">
            <v>RMB</v>
          </cell>
          <cell r="H596" t="str">
            <v>1</v>
          </cell>
          <cell r="I596">
            <v>932</v>
          </cell>
        </row>
        <row r="597">
          <cell r="A597">
            <v>1376376</v>
          </cell>
          <cell r="B597" t="str">
            <v>暹粒吴哥御苑酒店</v>
          </cell>
          <cell r="C597" t="str">
            <v>2466909</v>
          </cell>
          <cell r="D597" t="str">
            <v/>
          </cell>
          <cell r="E597" t="str">
            <v/>
          </cell>
          <cell r="F597" t="str">
            <v>1149.05</v>
          </cell>
          <cell r="G597" t="str">
            <v>RMB</v>
          </cell>
          <cell r="H597" t="str">
            <v>1</v>
          </cell>
          <cell r="I597">
            <v>1312</v>
          </cell>
        </row>
        <row r="598">
          <cell r="A598">
            <v>1368088</v>
          </cell>
          <cell r="B598" t="str">
            <v>暹粒吴哥御苑酒店</v>
          </cell>
          <cell r="C598" t="str">
            <v>2409679</v>
          </cell>
          <cell r="D598" t="str">
            <v/>
          </cell>
          <cell r="E598" t="str">
            <v/>
          </cell>
          <cell r="F598" t="str">
            <v>382.84</v>
          </cell>
          <cell r="G598" t="str">
            <v>RMB</v>
          </cell>
          <cell r="H598" t="str">
            <v>1</v>
          </cell>
          <cell r="I598">
            <v>440</v>
          </cell>
        </row>
        <row r="599">
          <cell r="A599">
            <v>1375891</v>
          </cell>
          <cell r="B599" t="str">
            <v>暹粒吴哥御苑酒店</v>
          </cell>
          <cell r="C599" t="str">
            <v>2463990</v>
          </cell>
          <cell r="D599" t="str">
            <v/>
          </cell>
          <cell r="E599" t="str">
            <v/>
          </cell>
          <cell r="F599" t="str">
            <v>1023.87</v>
          </cell>
          <cell r="G599" t="str">
            <v>RMB</v>
          </cell>
          <cell r="H599" t="str">
            <v>1</v>
          </cell>
          <cell r="I599">
            <v>1170</v>
          </cell>
        </row>
        <row r="600">
          <cell r="A600">
            <v>1362811</v>
          </cell>
          <cell r="B600" t="str">
            <v>Mekong Angkor Palace Hotel</v>
          </cell>
          <cell r="C600" t="str">
            <v>2384317</v>
          </cell>
          <cell r="D600" t="str">
            <v/>
          </cell>
          <cell r="E600" t="str">
            <v/>
          </cell>
          <cell r="F600" t="str">
            <v>198.38</v>
          </cell>
          <cell r="G600" t="str">
            <v>RMB</v>
          </cell>
          <cell r="H600" t="str">
            <v>1</v>
          </cell>
          <cell r="I600">
            <v>228</v>
          </cell>
        </row>
        <row r="601">
          <cell r="A601">
            <v>1366503</v>
          </cell>
          <cell r="B601" t="str">
            <v>暹粒金寺酒店</v>
          </cell>
          <cell r="C601" t="str">
            <v>2403322</v>
          </cell>
          <cell r="D601" t="str">
            <v>16410</v>
          </cell>
          <cell r="E601" t="str">
            <v/>
          </cell>
          <cell r="F601" t="str">
            <v>1240.79</v>
          </cell>
          <cell r="G601" t="str">
            <v>RMB</v>
          </cell>
          <cell r="H601" t="str">
            <v>1</v>
          </cell>
          <cell r="I601">
            <v>1428</v>
          </cell>
        </row>
        <row r="602">
          <cell r="A602">
            <v>1368641</v>
          </cell>
          <cell r="B602" t="str">
            <v>暹粒鸟园酒店</v>
          </cell>
          <cell r="C602" t="str">
            <v>2412261</v>
          </cell>
          <cell r="D602" t="str">
            <v>9087</v>
          </cell>
          <cell r="E602" t="str">
            <v/>
          </cell>
          <cell r="F602" t="str">
            <v>437.64</v>
          </cell>
          <cell r="G602" t="str">
            <v>RMB</v>
          </cell>
          <cell r="H602" t="str">
            <v>1</v>
          </cell>
          <cell r="I602">
            <v>502</v>
          </cell>
        </row>
        <row r="603">
          <cell r="A603">
            <v>1371214</v>
          </cell>
          <cell r="B603" t="str">
            <v>暹粒鸟园酒店</v>
          </cell>
          <cell r="C603" t="str">
            <v>2428949</v>
          </cell>
          <cell r="D603" t="str">
            <v/>
          </cell>
          <cell r="E603" t="str">
            <v/>
          </cell>
          <cell r="F603" t="str">
            <v>1068.8</v>
          </cell>
          <cell r="G603" t="str">
            <v>RMB</v>
          </cell>
          <cell r="H603" t="str">
            <v>1</v>
          </cell>
          <cell r="I603">
            <v>1224</v>
          </cell>
        </row>
        <row r="604">
          <cell r="A604">
            <v>1375217</v>
          </cell>
          <cell r="B604" t="str">
            <v>暹粒鸟园酒店</v>
          </cell>
          <cell r="C604" t="str">
            <v>2458806</v>
          </cell>
          <cell r="D604" t="str">
            <v/>
          </cell>
          <cell r="E604" t="str">
            <v/>
          </cell>
          <cell r="F604" t="str">
            <v>563.2</v>
          </cell>
          <cell r="G604" t="str">
            <v>RMB</v>
          </cell>
          <cell r="H604" t="str">
            <v>1</v>
          </cell>
          <cell r="I604">
            <v>640</v>
          </cell>
        </row>
        <row r="605">
          <cell r="A605">
            <v>1361757</v>
          </cell>
          <cell r="B605" t="str">
            <v>暹粒黄金寺庙酒店</v>
          </cell>
          <cell r="C605" t="str">
            <v>2377809</v>
          </cell>
          <cell r="D605" t="str">
            <v>7348,7379</v>
          </cell>
          <cell r="E605" t="str">
            <v/>
          </cell>
          <cell r="F605" t="str">
            <v>1629.66</v>
          </cell>
          <cell r="G605" t="str">
            <v>RMB</v>
          </cell>
          <cell r="H605" t="str">
            <v>1</v>
          </cell>
          <cell r="I605">
            <v>1884</v>
          </cell>
        </row>
        <row r="606">
          <cell r="A606">
            <v>1349281</v>
          </cell>
          <cell r="B606" t="str">
            <v>仁川乌拉开松岛酒店</v>
          </cell>
          <cell r="C606" t="str">
            <v>2319597</v>
          </cell>
          <cell r="D606" t="str">
            <v>12011024743</v>
          </cell>
          <cell r="E606" t="str">
            <v/>
          </cell>
          <cell r="F606" t="str">
            <v>541.76</v>
          </cell>
          <cell r="G606" t="str">
            <v>RMB</v>
          </cell>
          <cell r="H606" t="str">
            <v>1</v>
          </cell>
          <cell r="I606">
            <v>622</v>
          </cell>
        </row>
        <row r="607">
          <cell r="A607">
            <v>1353124</v>
          </cell>
          <cell r="B607" t="str">
            <v>仁川乌拉开松岛酒店</v>
          </cell>
          <cell r="C607" t="str">
            <v>2334953</v>
          </cell>
          <cell r="D607" t="str">
            <v>12011026395</v>
          </cell>
          <cell r="E607" t="str">
            <v/>
          </cell>
          <cell r="F607" t="str">
            <v>2180.11</v>
          </cell>
          <cell r="G607" t="str">
            <v>RMB</v>
          </cell>
          <cell r="H607" t="str">
            <v>1</v>
          </cell>
          <cell r="I607">
            <v>2503</v>
          </cell>
        </row>
        <row r="608">
          <cell r="A608">
            <v>1353093</v>
          </cell>
          <cell r="B608" t="str">
            <v>仁川乌拉开松岛酒店</v>
          </cell>
          <cell r="C608" t="str">
            <v>2334743</v>
          </cell>
          <cell r="D608" t="str">
            <v>12011026394</v>
          </cell>
          <cell r="E608" t="str">
            <v/>
          </cell>
          <cell r="F608" t="str">
            <v>2180.11</v>
          </cell>
          <cell r="G608" t="str">
            <v>RMB</v>
          </cell>
          <cell r="H608" t="str">
            <v>1</v>
          </cell>
          <cell r="I608">
            <v>2503</v>
          </cell>
        </row>
        <row r="609">
          <cell r="A609">
            <v>1348808</v>
          </cell>
          <cell r="B609" t="str">
            <v>仁川乌拉开松岛酒店</v>
          </cell>
          <cell r="C609" t="str">
            <v>2317449</v>
          </cell>
          <cell r="D609" t="str">
            <v>12011024477</v>
          </cell>
          <cell r="E609" t="str">
            <v/>
          </cell>
          <cell r="F609" t="str">
            <v>2463.19</v>
          </cell>
          <cell r="G609" t="str">
            <v>RMB</v>
          </cell>
          <cell r="H609" t="str">
            <v>1</v>
          </cell>
          <cell r="I609">
            <v>2828</v>
          </cell>
        </row>
        <row r="610">
          <cell r="A610">
            <v>1353895</v>
          </cell>
          <cell r="B610" t="str">
            <v>仁川乌拉开松岛酒店</v>
          </cell>
          <cell r="C610" t="str">
            <v>2338842</v>
          </cell>
          <cell r="D610" t="str">
            <v>12011026314</v>
          </cell>
          <cell r="E610" t="str">
            <v/>
          </cell>
          <cell r="F610" t="str">
            <v>2752.36</v>
          </cell>
          <cell r="G610" t="str">
            <v>RMB</v>
          </cell>
          <cell r="H610" t="str">
            <v>1</v>
          </cell>
          <cell r="I610">
            <v>3160</v>
          </cell>
        </row>
        <row r="611">
          <cell r="A611">
            <v>1352874</v>
          </cell>
          <cell r="B611" t="str">
            <v>仁川机场本昵客雅海滨酒店</v>
          </cell>
          <cell r="C611" t="str">
            <v>2333580</v>
          </cell>
          <cell r="D611" t="str">
            <v>0072</v>
          </cell>
          <cell r="E611" t="str">
            <v/>
          </cell>
          <cell r="F611" t="str">
            <v>360.59</v>
          </cell>
          <cell r="G611" t="str">
            <v>RMB</v>
          </cell>
          <cell r="H611" t="str">
            <v>1</v>
          </cell>
          <cell r="I611">
            <v>414</v>
          </cell>
        </row>
        <row r="612">
          <cell r="A612">
            <v>1360236</v>
          </cell>
          <cell r="B612" t="str">
            <v>仁川机场本昵客雅海滨酒店</v>
          </cell>
          <cell r="C612" t="str">
            <v>2369269</v>
          </cell>
          <cell r="D612" t="str">
            <v>201872</v>
          </cell>
          <cell r="E612" t="str">
            <v/>
          </cell>
          <cell r="F612" t="str">
            <v>555.7</v>
          </cell>
          <cell r="G612" t="str">
            <v>RMB</v>
          </cell>
          <cell r="H612" t="str">
            <v>1</v>
          </cell>
          <cell r="I612">
            <v>638</v>
          </cell>
        </row>
        <row r="613">
          <cell r="A613">
            <v>1364732</v>
          </cell>
          <cell r="B613" t="str">
            <v>水原宜必思大使酒店</v>
          </cell>
          <cell r="C613" t="str">
            <v>2395245</v>
          </cell>
          <cell r="D613" t="str">
            <v/>
          </cell>
          <cell r="E613" t="str">
            <v/>
          </cell>
          <cell r="F613" t="str">
            <v>625.75</v>
          </cell>
          <cell r="G613" t="str">
            <v>RMB</v>
          </cell>
          <cell r="H613" t="str">
            <v>1</v>
          </cell>
          <cell r="I613">
            <v>719</v>
          </cell>
        </row>
        <row r="614">
          <cell r="A614">
            <v>1366289</v>
          </cell>
          <cell r="B614" t="str">
            <v>水原宜必思大使酒店</v>
          </cell>
          <cell r="C614" t="str">
            <v>2402516</v>
          </cell>
          <cell r="D614" t="str">
            <v>328025</v>
          </cell>
          <cell r="E614" t="str">
            <v/>
          </cell>
          <cell r="F614" t="str">
            <v>1240.79</v>
          </cell>
          <cell r="G614" t="str">
            <v>RMB</v>
          </cell>
          <cell r="H614" t="str">
            <v>1</v>
          </cell>
          <cell r="I614">
            <v>1428</v>
          </cell>
        </row>
        <row r="615">
          <cell r="A615">
            <v>1369470</v>
          </cell>
          <cell r="B615" t="str">
            <v>水原宜必思大使酒店</v>
          </cell>
          <cell r="C615" t="str">
            <v>2415905</v>
          </cell>
          <cell r="D615" t="str">
            <v>329181</v>
          </cell>
          <cell r="E615" t="str">
            <v/>
          </cell>
          <cell r="F615" t="str">
            <v>536.17</v>
          </cell>
          <cell r="G615" t="str">
            <v>RMB</v>
          </cell>
          <cell r="H615" t="str">
            <v>1</v>
          </cell>
          <cell r="I615">
            <v>616</v>
          </cell>
        </row>
        <row r="616">
          <cell r="A616">
            <v>1356591</v>
          </cell>
          <cell r="B616" t="str">
            <v>Moonbeach-月亮海滨大饭店</v>
          </cell>
          <cell r="C616" t="str">
            <v>2349616</v>
          </cell>
          <cell r="D616" t="str">
            <v/>
          </cell>
          <cell r="E616" t="str">
            <v/>
          </cell>
          <cell r="F616" t="str">
            <v>6381.82</v>
          </cell>
          <cell r="G616" t="str">
            <v>RMB</v>
          </cell>
          <cell r="H616" t="str">
            <v>1</v>
          </cell>
          <cell r="I616">
            <v>7327</v>
          </cell>
        </row>
        <row r="617">
          <cell r="A617">
            <v>1374588</v>
          </cell>
          <cell r="B617" t="str">
            <v>CIT布里塔尼酒店  </v>
          </cell>
          <cell r="C617" t="str">
            <v>2453891</v>
          </cell>
          <cell r="D617" t="str">
            <v/>
          </cell>
          <cell r="E617" t="str">
            <v/>
          </cell>
          <cell r="F617" t="str">
            <v>661.89</v>
          </cell>
          <cell r="G617" t="str">
            <v>RMB</v>
          </cell>
          <cell r="H617" t="str">
            <v>1</v>
          </cell>
          <cell r="I617">
            <v>753</v>
          </cell>
        </row>
        <row r="618">
          <cell r="A618">
            <v>1354894</v>
          </cell>
          <cell r="B618" t="str">
            <v>阪神住之江酒店</v>
          </cell>
          <cell r="C618" t="str">
            <v>2342620</v>
          </cell>
          <cell r="D618" t="str">
            <v/>
          </cell>
          <cell r="E618" t="str">
            <v/>
          </cell>
          <cell r="F618" t="str">
            <v>20.51</v>
          </cell>
          <cell r="G618" t="str">
            <v>RMB</v>
          </cell>
          <cell r="H618" t="str">
            <v>1</v>
          </cell>
          <cell r="I618">
            <v>23.55</v>
          </cell>
        </row>
        <row r="619">
          <cell r="A619">
            <v>1354342</v>
          </cell>
          <cell r="B619" t="str">
            <v>阪神住之江酒店</v>
          </cell>
          <cell r="C619" t="str">
            <v>2340468</v>
          </cell>
          <cell r="D619" t="str">
            <v>249525</v>
          </cell>
          <cell r="E619" t="str">
            <v/>
          </cell>
          <cell r="F619" t="str">
            <v>2619.1</v>
          </cell>
          <cell r="G619" t="str">
            <v>RMB</v>
          </cell>
          <cell r="H619" t="str">
            <v>1</v>
          </cell>
          <cell r="I619">
            <v>3007</v>
          </cell>
        </row>
        <row r="620">
          <cell r="A620">
            <v>1352564</v>
          </cell>
          <cell r="B620" t="str">
            <v>东京湾喜来登大酒店</v>
          </cell>
          <cell r="C620" t="str">
            <v>2332061</v>
          </cell>
          <cell r="D620" t="str">
            <v>769103303</v>
          </cell>
          <cell r="E620" t="str">
            <v/>
          </cell>
          <cell r="F620" t="str">
            <v>6329.55</v>
          </cell>
          <cell r="G620" t="str">
            <v>RMB</v>
          </cell>
          <cell r="H620" t="str">
            <v>1</v>
          </cell>
          <cell r="I620">
            <v>7266.99</v>
          </cell>
        </row>
        <row r="621">
          <cell r="A621">
            <v>1363710</v>
          </cell>
          <cell r="B621" t="str">
            <v>东京湾喜来登大酒店</v>
          </cell>
          <cell r="C621" t="str">
            <v>2389490</v>
          </cell>
          <cell r="D621" t="str">
            <v>439124958</v>
          </cell>
          <cell r="E621" t="str">
            <v/>
          </cell>
          <cell r="F621" t="str">
            <v>1603.44</v>
          </cell>
          <cell r="G621" t="str">
            <v>RMB</v>
          </cell>
          <cell r="H621" t="str">
            <v>1</v>
          </cell>
          <cell r="I621">
            <v>1846</v>
          </cell>
        </row>
        <row r="622">
          <cell r="A622">
            <v>1369203</v>
          </cell>
          <cell r="B622" t="str">
            <v>东京湾喜来登大酒店</v>
          </cell>
          <cell r="C622" t="str">
            <v>2414789</v>
          </cell>
          <cell r="D622" t="str">
            <v>449150254</v>
          </cell>
          <cell r="E622" t="str">
            <v/>
          </cell>
          <cell r="F622" t="str">
            <v>3196.73</v>
          </cell>
          <cell r="G622" t="str">
            <v>RMB</v>
          </cell>
          <cell r="H622" t="str">
            <v>1</v>
          </cell>
          <cell r="I622">
            <v>3658</v>
          </cell>
        </row>
        <row r="623">
          <cell r="A623">
            <v>1352566</v>
          </cell>
          <cell r="B623" t="str">
            <v>东京湾喜来登大酒店</v>
          </cell>
          <cell r="C623" t="str">
            <v>2332087</v>
          </cell>
          <cell r="D623" t="str">
            <v>729103303</v>
          </cell>
          <cell r="E623" t="str">
            <v/>
          </cell>
          <cell r="F623" t="str">
            <v>6329.55</v>
          </cell>
          <cell r="G623" t="str">
            <v>RMB</v>
          </cell>
          <cell r="H623" t="str">
            <v>1</v>
          </cell>
          <cell r="I623">
            <v>7266.99</v>
          </cell>
        </row>
        <row r="624">
          <cell r="A624">
            <v>1366112</v>
          </cell>
          <cell r="B624" t="str">
            <v>东京湾喜来登大酒店</v>
          </cell>
          <cell r="C624" t="str">
            <v>2401877</v>
          </cell>
          <cell r="D624" t="str">
            <v>49150206</v>
          </cell>
          <cell r="E624" t="str">
            <v/>
          </cell>
          <cell r="F624" t="str">
            <v>3659.81</v>
          </cell>
          <cell r="G624" t="str">
            <v>RMB</v>
          </cell>
          <cell r="H624" t="str">
            <v>1</v>
          </cell>
          <cell r="I624">
            <v>4212</v>
          </cell>
        </row>
        <row r="625">
          <cell r="A625">
            <v>1365151</v>
          </cell>
          <cell r="B625" t="str">
            <v>东京湾喜来登大酒店</v>
          </cell>
          <cell r="C625" t="str">
            <v>2397347</v>
          </cell>
          <cell r="D625" t="str">
            <v>589124968</v>
          </cell>
          <cell r="E625" t="str">
            <v/>
          </cell>
          <cell r="F625" t="str">
            <v>3677.89</v>
          </cell>
          <cell r="G625" t="str">
            <v>RMB</v>
          </cell>
          <cell r="H625" t="str">
            <v>1</v>
          </cell>
          <cell r="I625">
            <v>4226</v>
          </cell>
        </row>
        <row r="626">
          <cell r="A626">
            <v>1367307</v>
          </cell>
          <cell r="B626" t="str">
            <v>东京湾喜来登大酒店</v>
          </cell>
          <cell r="C626" t="str">
            <v>2406378</v>
          </cell>
          <cell r="D626" t="str">
            <v>289150229</v>
          </cell>
          <cell r="E626" t="str">
            <v/>
          </cell>
          <cell r="F626" t="str">
            <v>1837.65</v>
          </cell>
          <cell r="G626" t="str">
            <v>RMB</v>
          </cell>
          <cell r="H626" t="str">
            <v>1</v>
          </cell>
          <cell r="I626">
            <v>2112</v>
          </cell>
        </row>
        <row r="627">
          <cell r="A627">
            <v>1324537</v>
          </cell>
          <cell r="B627" t="str">
            <v>布里斯托酒店</v>
          </cell>
          <cell r="C627" t="str">
            <v>2211700</v>
          </cell>
          <cell r="D627" t="str">
            <v>622003</v>
          </cell>
          <cell r="E627" t="str">
            <v/>
          </cell>
          <cell r="F627" t="str">
            <v>1139.6</v>
          </cell>
          <cell r="G627" t="str">
            <v>RMB</v>
          </cell>
          <cell r="H627" t="str">
            <v>1</v>
          </cell>
          <cell r="I627">
            <v>1374</v>
          </cell>
        </row>
        <row r="628">
          <cell r="A628">
            <v>1342231</v>
          </cell>
          <cell r="B628" t="str">
            <v>辛那浪城市酒店</v>
          </cell>
          <cell r="C628" t="str">
            <v>2289581</v>
          </cell>
          <cell r="D628" t="str">
            <v/>
          </cell>
          <cell r="E628" t="str">
            <v/>
          </cell>
          <cell r="F628" t="str">
            <v>2266.64</v>
          </cell>
          <cell r="G628" t="str">
            <v>RMB</v>
          </cell>
          <cell r="H628" t="str">
            <v>1</v>
          </cell>
          <cell r="I628">
            <v>2621</v>
          </cell>
        </row>
        <row r="629">
          <cell r="A629">
            <v>1361672</v>
          </cell>
          <cell r="B629" t="str">
            <v>拿破仑酒店</v>
          </cell>
          <cell r="C629" t="str">
            <v>2377287</v>
          </cell>
          <cell r="D629" t="str">
            <v>2377287</v>
          </cell>
          <cell r="E629" t="str">
            <v/>
          </cell>
          <cell r="F629" t="str">
            <v>339.08</v>
          </cell>
          <cell r="G629" t="str">
            <v>RMB</v>
          </cell>
          <cell r="H629" t="str">
            <v>1</v>
          </cell>
          <cell r="I629">
            <v>392</v>
          </cell>
        </row>
        <row r="630">
          <cell r="A630">
            <v>1368762</v>
          </cell>
          <cell r="B630" t="str">
            <v>米兰马尔彭萨宜必思酒店</v>
          </cell>
          <cell r="C630" t="str">
            <v>2412738</v>
          </cell>
          <cell r="D630" t="str">
            <v>041/2412738</v>
          </cell>
          <cell r="E630" t="str">
            <v/>
          </cell>
          <cell r="F630" t="str">
            <v>429.8</v>
          </cell>
          <cell r="G630" t="str">
            <v>RMB</v>
          </cell>
          <cell r="H630" t="str">
            <v>1</v>
          </cell>
          <cell r="I630">
            <v>493</v>
          </cell>
        </row>
        <row r="631">
          <cell r="A631">
            <v>1366082</v>
          </cell>
          <cell r="B631" t="str">
            <v>米兰市中心莱昂纳多酒店</v>
          </cell>
          <cell r="C631" t="str">
            <v>2401806</v>
          </cell>
          <cell r="D631" t="str">
            <v>71348</v>
          </cell>
          <cell r="E631" t="str">
            <v/>
          </cell>
          <cell r="F631" t="str">
            <v>2246.98</v>
          </cell>
          <cell r="G631" t="str">
            <v>RMB</v>
          </cell>
          <cell r="H631" t="str">
            <v>1</v>
          </cell>
          <cell r="I631">
            <v>2586</v>
          </cell>
        </row>
        <row r="632">
          <cell r="A632">
            <v>1378067</v>
          </cell>
          <cell r="B632" t="str">
            <v>科伦坡加勒菲斯酒店</v>
          </cell>
          <cell r="C632" t="str">
            <v>2476820</v>
          </cell>
          <cell r="D632" t="str">
            <v>275793</v>
          </cell>
          <cell r="E632" t="str">
            <v/>
          </cell>
          <cell r="F632" t="str">
            <v>3298.88</v>
          </cell>
          <cell r="G632" t="str">
            <v>RMB</v>
          </cell>
          <cell r="H632" t="str">
            <v>1</v>
          </cell>
          <cell r="I632">
            <v>3768</v>
          </cell>
        </row>
        <row r="633">
          <cell r="A633">
            <v>1350197</v>
          </cell>
          <cell r="B633" t="str">
            <v>贝斯特韦斯特麦迪逊酒店</v>
          </cell>
          <cell r="C633" t="str">
            <v>2323200</v>
          </cell>
          <cell r="D633" t="str">
            <v/>
          </cell>
          <cell r="E633" t="str">
            <v/>
          </cell>
          <cell r="F633" t="str">
            <v>641.06</v>
          </cell>
          <cell r="G633" t="str">
            <v>RMB</v>
          </cell>
          <cell r="H633" t="str">
            <v>1</v>
          </cell>
          <cell r="I633">
            <v>736</v>
          </cell>
        </row>
        <row r="634">
          <cell r="A634">
            <v>1359210</v>
          </cell>
          <cell r="B634" t="str">
            <v>贝斯特韦斯特麦迪逊酒店</v>
          </cell>
          <cell r="C634" t="str">
            <v>2363145</v>
          </cell>
          <cell r="D634" t="str">
            <v/>
          </cell>
          <cell r="E634" t="str">
            <v/>
          </cell>
          <cell r="F634" t="str">
            <v>1289.95</v>
          </cell>
          <cell r="G634" t="str">
            <v>RMB</v>
          </cell>
          <cell r="H634" t="str">
            <v>1</v>
          </cell>
          <cell r="I634">
            <v>1481</v>
          </cell>
        </row>
        <row r="635">
          <cell r="A635">
            <v>1355991</v>
          </cell>
          <cell r="B635" t="str">
            <v>米兰梅迪奥兰酒店</v>
          </cell>
          <cell r="C635" t="str">
            <v>2347056</v>
          </cell>
          <cell r="D635" t="str">
            <v>150320</v>
          </cell>
          <cell r="E635" t="str">
            <v/>
          </cell>
          <cell r="F635" t="str">
            <v>986.84</v>
          </cell>
          <cell r="G635" t="str">
            <v>RMB</v>
          </cell>
          <cell r="H635" t="str">
            <v>1</v>
          </cell>
          <cell r="I635">
            <v>1133</v>
          </cell>
        </row>
        <row r="636">
          <cell r="A636">
            <v>1377075</v>
          </cell>
          <cell r="B636" t="str">
            <v>加勒杰特威灯塔酒店  </v>
          </cell>
          <cell r="C636" t="str">
            <v>2471244</v>
          </cell>
          <cell r="D636" t="str">
            <v/>
          </cell>
          <cell r="E636" t="str">
            <v/>
          </cell>
          <cell r="F636" t="str">
            <v>1247.16</v>
          </cell>
          <cell r="G636" t="str">
            <v>RMB</v>
          </cell>
          <cell r="H636" t="str">
            <v>1</v>
          </cell>
          <cell r="I636">
            <v>1425</v>
          </cell>
        </row>
        <row r="637">
          <cell r="A637">
            <v>1375624</v>
          </cell>
          <cell r="B637" t="str">
            <v>维尔纽斯贝斯特韦斯特酒店</v>
          </cell>
          <cell r="C637" t="str">
            <v>2462430</v>
          </cell>
          <cell r="D637" t="str">
            <v/>
          </cell>
          <cell r="E637" t="str">
            <v/>
          </cell>
          <cell r="F637" t="str">
            <v>710.58</v>
          </cell>
          <cell r="G637" t="str">
            <v>RMB</v>
          </cell>
          <cell r="H637" t="str">
            <v>1</v>
          </cell>
          <cell r="I637">
            <v>812</v>
          </cell>
        </row>
        <row r="638">
          <cell r="A638">
            <v>1369913</v>
          </cell>
          <cell r="B638" t="str">
            <v>米兰华美达广场酒店</v>
          </cell>
          <cell r="C638" t="str">
            <v>2418761</v>
          </cell>
          <cell r="D638" t="str">
            <v>1105918</v>
          </cell>
          <cell r="E638" t="str">
            <v/>
          </cell>
          <cell r="F638" t="str">
            <v>2644.28</v>
          </cell>
          <cell r="G638" t="str">
            <v>RMB</v>
          </cell>
          <cell r="H638" t="str">
            <v>1</v>
          </cell>
          <cell r="I638">
            <v>3038</v>
          </cell>
        </row>
        <row r="639">
          <cell r="A639">
            <v>1368297</v>
          </cell>
          <cell r="B639" t="str">
            <v>锡吉里亚酒店</v>
          </cell>
          <cell r="C639" t="str">
            <v>2410634</v>
          </cell>
          <cell r="D639" t="str">
            <v>32655067</v>
          </cell>
          <cell r="E639" t="str">
            <v/>
          </cell>
          <cell r="F639" t="str">
            <v>618.98</v>
          </cell>
          <cell r="G639" t="str">
            <v>RMB</v>
          </cell>
          <cell r="H639" t="str">
            <v>1</v>
          </cell>
          <cell r="I639">
            <v>710</v>
          </cell>
        </row>
        <row r="640">
          <cell r="A640">
            <v>1365513</v>
          </cell>
          <cell r="B640" t="str">
            <v>锡吉里亚酒店</v>
          </cell>
          <cell r="C640" t="str">
            <v>2399536</v>
          </cell>
          <cell r="D640" t="str">
            <v>32397817</v>
          </cell>
          <cell r="E640" t="str">
            <v/>
          </cell>
          <cell r="F640" t="str">
            <v>480.23</v>
          </cell>
          <cell r="G640" t="str">
            <v>RMB</v>
          </cell>
          <cell r="H640" t="str">
            <v>1</v>
          </cell>
          <cell r="I640">
            <v>553</v>
          </cell>
        </row>
        <row r="641">
          <cell r="A641">
            <v>1354422</v>
          </cell>
          <cell r="B641" t="str">
            <v>锡吉里亚酒店</v>
          </cell>
          <cell r="C641" t="str">
            <v>2340696</v>
          </cell>
          <cell r="D641" t="str">
            <v>31397817</v>
          </cell>
          <cell r="E641" t="str">
            <v/>
          </cell>
          <cell r="F641" t="str">
            <v>533.05</v>
          </cell>
          <cell r="G641" t="str">
            <v>RMB</v>
          </cell>
          <cell r="H641" t="str">
            <v>1</v>
          </cell>
          <cell r="I641">
            <v>612</v>
          </cell>
        </row>
        <row r="642">
          <cell r="A642">
            <v>1371229</v>
          </cell>
          <cell r="B642" t="str">
            <v>巴勒莫中心美爵酒店</v>
          </cell>
          <cell r="C642" t="str">
            <v>2429134</v>
          </cell>
          <cell r="D642" t="str">
            <v>nadia</v>
          </cell>
          <cell r="E642" t="str">
            <v/>
          </cell>
          <cell r="F642" t="str">
            <v>561.08</v>
          </cell>
          <cell r="G642" t="str">
            <v>RMB</v>
          </cell>
          <cell r="H642" t="str">
            <v>1</v>
          </cell>
          <cell r="I642">
            <v>643</v>
          </cell>
        </row>
        <row r="643">
          <cell r="A643">
            <v>1372241</v>
          </cell>
          <cell r="B643" t="str">
            <v>米兰北部希尔顿花园酒店</v>
          </cell>
          <cell r="C643" t="str">
            <v>2437692</v>
          </cell>
          <cell r="D643" t="str">
            <v>4604136</v>
          </cell>
          <cell r="E643" t="str">
            <v/>
          </cell>
          <cell r="F643" t="str">
            <v>524.7</v>
          </cell>
          <cell r="G643" t="str">
            <v>RMB</v>
          </cell>
          <cell r="H643" t="str">
            <v>1</v>
          </cell>
          <cell r="I643">
            <v>602</v>
          </cell>
        </row>
        <row r="644">
          <cell r="A644">
            <v>1356312</v>
          </cell>
          <cell r="B644" t="str">
            <v>米兰北部希尔顿花园酒店</v>
          </cell>
          <cell r="C644" t="str">
            <v>2348411</v>
          </cell>
          <cell r="D644" t="str">
            <v/>
          </cell>
          <cell r="E644" t="str">
            <v/>
          </cell>
          <cell r="F644" t="str">
            <v>656.73</v>
          </cell>
          <cell r="G644" t="str">
            <v>RMB</v>
          </cell>
          <cell r="H644" t="str">
            <v>1</v>
          </cell>
          <cell r="I644">
            <v>754</v>
          </cell>
        </row>
        <row r="645">
          <cell r="A645">
            <v>1357252</v>
          </cell>
          <cell r="B645" t="str">
            <v>米兰拉斐尔酒店</v>
          </cell>
          <cell r="C645" t="str">
            <v>2352511</v>
          </cell>
          <cell r="D645" t="str">
            <v>42101</v>
          </cell>
          <cell r="E645" t="str">
            <v/>
          </cell>
          <cell r="F645" t="str">
            <v>1286.47</v>
          </cell>
          <cell r="G645" t="str">
            <v>RMB</v>
          </cell>
          <cell r="H645" t="str">
            <v>1</v>
          </cell>
          <cell r="I645">
            <v>1477</v>
          </cell>
        </row>
        <row r="646">
          <cell r="A646">
            <v>1363083</v>
          </cell>
          <cell r="B646" t="str">
            <v>米兰拉斐尔酒店</v>
          </cell>
          <cell r="C646" t="str">
            <v>2385882</v>
          </cell>
          <cell r="D646" t="str">
            <v>42715</v>
          </cell>
          <cell r="E646" t="str">
            <v/>
          </cell>
          <cell r="F646" t="str">
            <v>828.64</v>
          </cell>
          <cell r="G646" t="str">
            <v>RMB</v>
          </cell>
          <cell r="H646" t="str">
            <v>1</v>
          </cell>
          <cell r="I646">
            <v>954</v>
          </cell>
        </row>
        <row r="647">
          <cell r="A647">
            <v>1367941</v>
          </cell>
          <cell r="B647" t="str">
            <v>费尔蒙酒店&amp;度假村</v>
          </cell>
          <cell r="C647" t="str">
            <v>2409170</v>
          </cell>
          <cell r="D647" t="str">
            <v>2517393</v>
          </cell>
          <cell r="E647" t="str">
            <v/>
          </cell>
          <cell r="F647" t="str">
            <v>3080.15</v>
          </cell>
          <cell r="G647" t="str">
            <v>RMB</v>
          </cell>
          <cell r="H647" t="str">
            <v>1</v>
          </cell>
          <cell r="I647">
            <v>3540</v>
          </cell>
        </row>
        <row r="648">
          <cell r="A648">
            <v>1361715</v>
          </cell>
          <cell r="B648" t="str">
            <v>迪奥多罗别墅酒店</v>
          </cell>
          <cell r="C648" t="str">
            <v>2377499</v>
          </cell>
          <cell r="D648" t="str">
            <v>9863</v>
          </cell>
          <cell r="E648" t="str">
            <v/>
          </cell>
          <cell r="F648" t="str">
            <v>2789.63</v>
          </cell>
          <cell r="G648" t="str">
            <v>RMB</v>
          </cell>
          <cell r="H648" t="str">
            <v>1</v>
          </cell>
          <cell r="I648">
            <v>3225</v>
          </cell>
        </row>
        <row r="649">
          <cell r="A649">
            <v>1353890</v>
          </cell>
          <cell r="B649" t="str">
            <v>梅斯特广场酒店</v>
          </cell>
          <cell r="C649" t="str">
            <v>2338855</v>
          </cell>
          <cell r="D649" t="str">
            <v/>
          </cell>
          <cell r="E649" t="str">
            <v/>
          </cell>
          <cell r="F649" t="str">
            <v>736</v>
          </cell>
          <cell r="G649" t="str">
            <v>RMB</v>
          </cell>
          <cell r="H649" t="str">
            <v>1</v>
          </cell>
          <cell r="I649">
            <v>845</v>
          </cell>
        </row>
        <row r="650">
          <cell r="A650">
            <v>1355289</v>
          </cell>
          <cell r="B650" t="str">
            <v>圣基亚拉教堂及帕瑞斯酒店</v>
          </cell>
          <cell r="C650" t="str">
            <v>2344159</v>
          </cell>
          <cell r="D650" t="str">
            <v/>
          </cell>
          <cell r="E650" t="str">
            <v/>
          </cell>
          <cell r="F650" t="str">
            <v>2221.92</v>
          </cell>
          <cell r="G650" t="str">
            <v>RMB</v>
          </cell>
          <cell r="H650" t="str">
            <v>1</v>
          </cell>
          <cell r="I650">
            <v>2551</v>
          </cell>
        </row>
        <row r="651">
          <cell r="A651">
            <v>1355971</v>
          </cell>
          <cell r="B651" t="str">
            <v>圣基亚拉教堂及帕瑞斯酒店</v>
          </cell>
          <cell r="C651" t="str">
            <v>2346957</v>
          </cell>
          <cell r="D651" t="str">
            <v>2343597</v>
          </cell>
          <cell r="E651" t="str">
            <v/>
          </cell>
          <cell r="F651" t="str">
            <v>1107.04</v>
          </cell>
          <cell r="G651" t="str">
            <v>RMB</v>
          </cell>
          <cell r="H651" t="str">
            <v>1</v>
          </cell>
          <cell r="I651">
            <v>1271</v>
          </cell>
        </row>
        <row r="652">
          <cell r="A652">
            <v>1359215</v>
          </cell>
          <cell r="B652" t="str">
            <v>萨图瑞尼亚国际酒店</v>
          </cell>
          <cell r="C652" t="str">
            <v>2363161</v>
          </cell>
          <cell r="D652" t="str">
            <v>174668</v>
          </cell>
          <cell r="E652" t="str">
            <v/>
          </cell>
          <cell r="F652" t="str">
            <v>2031.18</v>
          </cell>
          <cell r="G652" t="str">
            <v>RMB</v>
          </cell>
          <cell r="H652" t="str">
            <v>1</v>
          </cell>
          <cell r="I652">
            <v>297</v>
          </cell>
        </row>
        <row r="653">
          <cell r="A653">
            <v>1359203</v>
          </cell>
          <cell r="B653" t="str">
            <v>萨图瑞尼亚国际酒店</v>
          </cell>
          <cell r="C653" t="str">
            <v>2363082</v>
          </cell>
          <cell r="D653" t="str">
            <v>174706</v>
          </cell>
          <cell r="E653" t="str">
            <v/>
          </cell>
          <cell r="F653" t="str">
            <v>2913.5</v>
          </cell>
          <cell r="G653" t="str">
            <v>RMB</v>
          </cell>
          <cell r="H653" t="str">
            <v>1</v>
          </cell>
          <cell r="I653">
            <v>3345</v>
          </cell>
        </row>
        <row r="654">
          <cell r="A654">
            <v>1353751</v>
          </cell>
          <cell r="B654" t="str">
            <v>昂亚利温泉酒店</v>
          </cell>
          <cell r="C654" t="str">
            <v>2338257</v>
          </cell>
          <cell r="D654" t="str">
            <v>385443</v>
          </cell>
          <cell r="E654" t="str">
            <v/>
          </cell>
          <cell r="F654" t="str">
            <v>7995.78</v>
          </cell>
          <cell r="G654" t="str">
            <v>RMB</v>
          </cell>
          <cell r="H654" t="str">
            <v>1</v>
          </cell>
          <cell r="I654">
            <v>9180</v>
          </cell>
        </row>
        <row r="655">
          <cell r="A655">
            <v>1363619</v>
          </cell>
          <cell r="B655" t="str">
            <v>罗马酒店</v>
          </cell>
          <cell r="C655" t="str">
            <v>2388962</v>
          </cell>
          <cell r="D655" t="str">
            <v>RHM7612</v>
          </cell>
          <cell r="E655" t="str">
            <v/>
          </cell>
          <cell r="F655" t="str">
            <v>1919.61</v>
          </cell>
          <cell r="G655" t="str">
            <v>RMB</v>
          </cell>
          <cell r="H655" t="str">
            <v>1</v>
          </cell>
          <cell r="I655">
            <v>2210</v>
          </cell>
        </row>
        <row r="656">
          <cell r="A656">
            <v>1376488</v>
          </cell>
          <cell r="B656" t="str">
            <v>加德满都宾馆</v>
          </cell>
          <cell r="C656" t="str">
            <v>2467700</v>
          </cell>
          <cell r="D656" t="str">
            <v>22527</v>
          </cell>
          <cell r="E656" t="str">
            <v/>
          </cell>
          <cell r="F656" t="str">
            <v>1403.99</v>
          </cell>
          <cell r="G656" t="str">
            <v>RMB</v>
          </cell>
          <cell r="H656" t="str">
            <v>1</v>
          </cell>
          <cell r="I656">
            <v>1602</v>
          </cell>
        </row>
        <row r="657">
          <cell r="A657">
            <v>1338033</v>
          </cell>
          <cell r="B657" t="str">
            <v>巴克莱套房酒店</v>
          </cell>
          <cell r="C657" t="str">
            <v>2271459</v>
          </cell>
          <cell r="D657" t="str">
            <v>2649804</v>
          </cell>
          <cell r="E657" t="str">
            <v/>
          </cell>
          <cell r="F657" t="str">
            <v>1175.12</v>
          </cell>
          <cell r="G657" t="str">
            <v>RMB</v>
          </cell>
          <cell r="H657" t="str">
            <v>1</v>
          </cell>
          <cell r="I657">
            <v>1372</v>
          </cell>
        </row>
        <row r="658">
          <cell r="A658">
            <v>1344560</v>
          </cell>
          <cell r="B658" t="str">
            <v>奥克兰城市酒店</v>
          </cell>
          <cell r="C658" t="str">
            <v>2299584</v>
          </cell>
          <cell r="D658" t="str">
            <v>182496</v>
          </cell>
          <cell r="E658" t="str">
            <v/>
          </cell>
          <cell r="F658" t="str">
            <v>1131.91</v>
          </cell>
          <cell r="G658" t="str">
            <v>RMB</v>
          </cell>
          <cell r="H658" t="str">
            <v>1</v>
          </cell>
          <cell r="I658">
            <v>1300</v>
          </cell>
        </row>
        <row r="659">
          <cell r="A659">
            <v>1377056</v>
          </cell>
          <cell r="B659" t="str">
            <v>公园酒庄基督城希尔顿逸林酒店</v>
          </cell>
          <cell r="C659" t="str">
            <v>2471131</v>
          </cell>
          <cell r="D659" t="str">
            <v>3499096512</v>
          </cell>
          <cell r="E659" t="str">
            <v/>
          </cell>
          <cell r="F659" t="str">
            <v>820.06</v>
          </cell>
          <cell r="G659" t="str">
            <v>RMB</v>
          </cell>
          <cell r="H659" t="str">
            <v>1</v>
          </cell>
          <cell r="I659">
            <v>937</v>
          </cell>
        </row>
        <row r="660">
          <cell r="A660">
            <v>1372343</v>
          </cell>
          <cell r="B660" t="str">
            <v>公园酒庄基督城希尔顿逸林酒店</v>
          </cell>
          <cell r="C660" t="str">
            <v>2438482</v>
          </cell>
          <cell r="D660" t="str">
            <v>3489036281</v>
          </cell>
          <cell r="E660" t="str">
            <v/>
          </cell>
          <cell r="F660" t="str">
            <v>724.05</v>
          </cell>
          <cell r="G660" t="str">
            <v>RMB</v>
          </cell>
          <cell r="H660" t="str">
            <v>1</v>
          </cell>
          <cell r="I660">
            <v>831</v>
          </cell>
        </row>
        <row r="661">
          <cell r="A661">
            <v>1363301</v>
          </cell>
          <cell r="B661" t="str">
            <v>公园酒庄基督城希尔顿逸林酒店</v>
          </cell>
          <cell r="C661" t="str">
            <v>2387154</v>
          </cell>
          <cell r="D661" t="str">
            <v>3484297766</v>
          </cell>
          <cell r="E661" t="str">
            <v/>
          </cell>
          <cell r="F661" t="str">
            <v>1648.6</v>
          </cell>
          <cell r="G661" t="str">
            <v>RMB</v>
          </cell>
          <cell r="H661" t="str">
            <v>1</v>
          </cell>
          <cell r="I661">
            <v>1898</v>
          </cell>
        </row>
        <row r="662">
          <cell r="A662">
            <v>1372422</v>
          </cell>
          <cell r="B662" t="str">
            <v>公园酒庄基督城希尔顿逸林酒店</v>
          </cell>
          <cell r="C662" t="str">
            <v>2438947</v>
          </cell>
          <cell r="D662" t="str">
            <v>3487449418</v>
          </cell>
          <cell r="E662" t="str">
            <v/>
          </cell>
          <cell r="F662" t="str">
            <v>1212.85</v>
          </cell>
          <cell r="G662" t="str">
            <v>RMB</v>
          </cell>
          <cell r="H662" t="str">
            <v>1</v>
          </cell>
          <cell r="I662">
            <v>1392</v>
          </cell>
        </row>
        <row r="663">
          <cell r="A663">
            <v>1376365</v>
          </cell>
          <cell r="B663" t="str">
            <v>宜必思基督城酒店</v>
          </cell>
          <cell r="C663" t="str">
            <v>2466851</v>
          </cell>
          <cell r="D663" t="str">
            <v>GRTSBMHP</v>
          </cell>
          <cell r="E663" t="str">
            <v/>
          </cell>
          <cell r="F663" t="str">
            <v>866.17</v>
          </cell>
          <cell r="G663" t="str">
            <v>RMB</v>
          </cell>
          <cell r="H663" t="str">
            <v>1</v>
          </cell>
          <cell r="I663">
            <v>989</v>
          </cell>
        </row>
        <row r="664">
          <cell r="A664">
            <v>1347985</v>
          </cell>
          <cell r="B664" t="str">
            <v>诺富特基督城大教堂广场酒店</v>
          </cell>
          <cell r="C664" t="str">
            <v>2314294</v>
          </cell>
          <cell r="D664" t="str">
            <v>GNZSBLHH</v>
          </cell>
          <cell r="E664" t="str">
            <v/>
          </cell>
          <cell r="F664" t="str">
            <v>875.36</v>
          </cell>
          <cell r="G664" t="str">
            <v>RMB</v>
          </cell>
          <cell r="H664" t="str">
            <v>1</v>
          </cell>
          <cell r="I664">
            <v>1005</v>
          </cell>
        </row>
        <row r="665">
          <cell r="A665">
            <v>1355943</v>
          </cell>
          <cell r="B665" t="str">
            <v>达尼丁金盖特酒店</v>
          </cell>
          <cell r="C665" t="str">
            <v>2346841</v>
          </cell>
          <cell r="D665" t="str">
            <v/>
          </cell>
          <cell r="E665" t="str">
            <v/>
          </cell>
          <cell r="F665" t="str">
            <v>528.7</v>
          </cell>
          <cell r="G665" t="str">
            <v>RMB</v>
          </cell>
          <cell r="H665" t="str">
            <v>1</v>
          </cell>
          <cell r="I665">
            <v>607</v>
          </cell>
        </row>
        <row r="666">
          <cell r="A666">
            <v>1350172</v>
          </cell>
          <cell r="B666" t="str">
            <v>达尼丁城市风景酒店</v>
          </cell>
          <cell r="C666" t="str">
            <v>2323097</v>
          </cell>
          <cell r="D666" t="str">
            <v>90702197</v>
          </cell>
          <cell r="E666" t="str">
            <v/>
          </cell>
          <cell r="F666" t="str">
            <v>925</v>
          </cell>
          <cell r="G666" t="str">
            <v>RMB</v>
          </cell>
          <cell r="H666" t="str">
            <v>1</v>
          </cell>
          <cell r="I666">
            <v>1062</v>
          </cell>
        </row>
        <row r="667">
          <cell r="A667">
            <v>1353104</v>
          </cell>
          <cell r="B667" t="str">
            <v>达尼丁城市风景酒店</v>
          </cell>
          <cell r="C667" t="str">
            <v>2334802</v>
          </cell>
          <cell r="D667" t="str">
            <v>90704128</v>
          </cell>
          <cell r="E667" t="str">
            <v/>
          </cell>
          <cell r="F667" t="str">
            <v>734.25</v>
          </cell>
          <cell r="G667" t="str">
            <v>RMB</v>
          </cell>
          <cell r="H667" t="str">
            <v>1</v>
          </cell>
          <cell r="I667">
            <v>843</v>
          </cell>
        </row>
        <row r="668">
          <cell r="A668">
            <v>1341822</v>
          </cell>
          <cell r="B668" t="str">
            <v>宜必思奥克兰艾勒斯利酒店</v>
          </cell>
          <cell r="C668" t="str">
            <v>2288212</v>
          </cell>
          <cell r="D668" t="str">
            <v>706022</v>
          </cell>
          <cell r="E668" t="str">
            <v/>
          </cell>
          <cell r="F668" t="str">
            <v>2767.36</v>
          </cell>
          <cell r="G668" t="str">
            <v>RMB</v>
          </cell>
          <cell r="H668" t="str">
            <v>1</v>
          </cell>
          <cell r="I668">
            <v>3200</v>
          </cell>
        </row>
        <row r="669">
          <cell r="A669">
            <v>1363035</v>
          </cell>
          <cell r="B669" t="str">
            <v>基督城布雷克福瑞卡瑟尔酒店</v>
          </cell>
          <cell r="C669" t="str">
            <v>2385697</v>
          </cell>
          <cell r="D669" t="str">
            <v/>
          </cell>
          <cell r="E669" t="str">
            <v/>
          </cell>
          <cell r="F669" t="str">
            <v>439.51</v>
          </cell>
          <cell r="G669" t="str">
            <v>RMB</v>
          </cell>
          <cell r="H669" t="str">
            <v>1</v>
          </cell>
          <cell r="I669">
            <v>506</v>
          </cell>
        </row>
        <row r="670">
          <cell r="A670">
            <v>1377236</v>
          </cell>
          <cell r="B670" t="str">
            <v>基督城布雷克福瑞卡瑟尔酒店</v>
          </cell>
          <cell r="C670" t="str">
            <v>2472174</v>
          </cell>
          <cell r="D670" t="str">
            <v>193548330766</v>
          </cell>
          <cell r="E670" t="str">
            <v/>
          </cell>
          <cell r="F670" t="str">
            <v>350.88</v>
          </cell>
          <cell r="G670" t="str">
            <v>RMB</v>
          </cell>
          <cell r="H670" t="str">
            <v>1</v>
          </cell>
          <cell r="I670">
            <v>401</v>
          </cell>
        </row>
        <row r="671">
          <cell r="A671">
            <v>1372685</v>
          </cell>
          <cell r="B671" t="str">
            <v>基督城华美达套房酒店</v>
          </cell>
          <cell r="C671" t="str">
            <v>2440545</v>
          </cell>
          <cell r="D671" t="str">
            <v>22360</v>
          </cell>
          <cell r="E671" t="str">
            <v/>
          </cell>
          <cell r="F671" t="str">
            <v>1208.49</v>
          </cell>
          <cell r="G671" t="str">
            <v>RMB</v>
          </cell>
          <cell r="H671" t="str">
            <v>1</v>
          </cell>
          <cell r="I671">
            <v>1387</v>
          </cell>
        </row>
        <row r="672">
          <cell r="A672">
            <v>1344632</v>
          </cell>
          <cell r="B672" t="str">
            <v>基督城华美达套房酒店</v>
          </cell>
          <cell r="C672" t="str">
            <v>2299919</v>
          </cell>
          <cell r="D672" t="str">
            <v/>
          </cell>
          <cell r="E672" t="str">
            <v/>
          </cell>
          <cell r="F672" t="str">
            <v>1244.23</v>
          </cell>
          <cell r="G672" t="str">
            <v>RMB</v>
          </cell>
          <cell r="H672" t="str">
            <v>1</v>
          </cell>
          <cell r="I672">
            <v>1429</v>
          </cell>
        </row>
        <row r="673">
          <cell r="A673">
            <v>1352911</v>
          </cell>
          <cell r="B673" t="str">
            <v>贝利全明星旅舍</v>
          </cell>
          <cell r="C673" t="str">
            <v>2333762</v>
          </cell>
          <cell r="D673" t="str">
            <v/>
          </cell>
          <cell r="E673" t="str">
            <v/>
          </cell>
          <cell r="F673" t="str">
            <v>319.66</v>
          </cell>
          <cell r="G673" t="str">
            <v>RMB</v>
          </cell>
          <cell r="H673" t="str">
            <v>1</v>
          </cell>
          <cell r="I673">
            <v>367</v>
          </cell>
        </row>
        <row r="674">
          <cell r="A674">
            <v>1376160</v>
          </cell>
          <cell r="B674" t="str">
            <v>菲诺贝斯特韦斯特优质套房酒店</v>
          </cell>
          <cell r="C674" t="str">
            <v>2465647</v>
          </cell>
          <cell r="D674" t="str">
            <v>46965</v>
          </cell>
          <cell r="E674" t="str">
            <v/>
          </cell>
          <cell r="F674" t="str">
            <v>1074.61</v>
          </cell>
          <cell r="G674" t="str">
            <v>RMB</v>
          </cell>
          <cell r="H674" t="str">
            <v>1</v>
          </cell>
          <cell r="I674">
            <v>1227</v>
          </cell>
        </row>
        <row r="675">
          <cell r="A675">
            <v>1339133</v>
          </cell>
          <cell r="B675" t="str">
            <v>菲诺贝斯特韦斯特优质套房酒店</v>
          </cell>
          <cell r="C675" t="str">
            <v>2276708</v>
          </cell>
          <cell r="D675" t="str">
            <v>44427</v>
          </cell>
          <cell r="E675" t="str">
            <v/>
          </cell>
          <cell r="F675" t="str">
            <v>1654.46</v>
          </cell>
          <cell r="G675" t="str">
            <v>RMB</v>
          </cell>
          <cell r="H675" t="str">
            <v>1</v>
          </cell>
          <cell r="I675">
            <v>1914</v>
          </cell>
        </row>
        <row r="676">
          <cell r="A676">
            <v>1357635</v>
          </cell>
          <cell r="B676" t="str">
            <v>菲诺贝斯特韦斯特优质套房酒店</v>
          </cell>
          <cell r="C676" t="str">
            <v>2354388</v>
          </cell>
          <cell r="D676" t="str">
            <v/>
          </cell>
          <cell r="E676" t="str">
            <v/>
          </cell>
          <cell r="F676" t="str">
            <v>873.61</v>
          </cell>
          <cell r="G676" t="str">
            <v>RMB</v>
          </cell>
          <cell r="H676" t="str">
            <v>1</v>
          </cell>
          <cell r="I676">
            <v>1003</v>
          </cell>
        </row>
        <row r="677">
          <cell r="A677">
            <v>1354479</v>
          </cell>
          <cell r="B677" t="str">
            <v>菲诺贝斯特韦斯特优质套房酒店</v>
          </cell>
          <cell r="C677" t="str">
            <v>2340995</v>
          </cell>
          <cell r="D677" t="str">
            <v/>
          </cell>
          <cell r="E677" t="str">
            <v/>
          </cell>
          <cell r="F677" t="str">
            <v>2092.14</v>
          </cell>
          <cell r="G677" t="str">
            <v>RMB</v>
          </cell>
          <cell r="H677" t="str">
            <v>1</v>
          </cell>
          <cell r="I677">
            <v>2402</v>
          </cell>
        </row>
        <row r="678">
          <cell r="A678">
            <v>1366972</v>
          </cell>
          <cell r="B678" t="str">
            <v>菲诺贝斯特韦斯特优质套房酒店</v>
          </cell>
          <cell r="C678" t="str">
            <v>2405009</v>
          </cell>
          <cell r="D678" t="str">
            <v/>
          </cell>
          <cell r="E678" t="str">
            <v/>
          </cell>
          <cell r="F678" t="str">
            <v>1954.24</v>
          </cell>
          <cell r="G678" t="str">
            <v>RMB</v>
          </cell>
          <cell r="H678" t="str">
            <v>1</v>
          </cell>
          <cell r="I678">
            <v>2246</v>
          </cell>
        </row>
        <row r="679">
          <cell r="A679">
            <v>1376173</v>
          </cell>
          <cell r="B679" t="str">
            <v>奥克兰城市橡树公寓酒店</v>
          </cell>
          <cell r="C679" t="str">
            <v>2465722</v>
          </cell>
          <cell r="D679" t="str">
            <v>237090,237091</v>
          </cell>
          <cell r="E679" t="str">
            <v/>
          </cell>
          <cell r="F679" t="str">
            <v>2574.85</v>
          </cell>
          <cell r="G679" t="str">
            <v>RMB</v>
          </cell>
          <cell r="H679" t="str">
            <v>1</v>
          </cell>
          <cell r="I679">
            <v>2940</v>
          </cell>
        </row>
        <row r="680">
          <cell r="A680">
            <v>1369232</v>
          </cell>
          <cell r="B680" t="str">
            <v>奥克兰城市橡树公寓酒店</v>
          </cell>
          <cell r="C680" t="str">
            <v>2414922</v>
          </cell>
          <cell r="D680" t="str">
            <v/>
          </cell>
          <cell r="E680" t="str">
            <v/>
          </cell>
          <cell r="F680" t="str">
            <v>596.87</v>
          </cell>
          <cell r="G680" t="str">
            <v>RMB</v>
          </cell>
          <cell r="H680" t="str">
            <v>1</v>
          </cell>
          <cell r="I680">
            <v>683</v>
          </cell>
        </row>
        <row r="681">
          <cell r="A681">
            <v>1369078</v>
          </cell>
          <cell r="B681" t="str">
            <v>奥克兰城市橡树公寓酒店</v>
          </cell>
          <cell r="C681" t="str">
            <v>2414206</v>
          </cell>
          <cell r="D681" t="str">
            <v/>
          </cell>
          <cell r="E681" t="str">
            <v/>
          </cell>
          <cell r="F681" t="str">
            <v>1230.45</v>
          </cell>
          <cell r="G681" t="str">
            <v>RMB</v>
          </cell>
          <cell r="H681" t="str">
            <v>1</v>
          </cell>
          <cell r="I681">
            <v>1408</v>
          </cell>
        </row>
        <row r="682">
          <cell r="A682">
            <v>1348240</v>
          </cell>
          <cell r="B682" t="str">
            <v>奥克兰城市橡树公寓酒店</v>
          </cell>
          <cell r="C682" t="str">
            <v>2315245</v>
          </cell>
          <cell r="D682" t="str">
            <v>231121</v>
          </cell>
          <cell r="E682" t="str">
            <v/>
          </cell>
          <cell r="F682" t="str">
            <v>1296.05</v>
          </cell>
          <cell r="G682" t="str">
            <v>RMB</v>
          </cell>
          <cell r="H682" t="str">
            <v>1</v>
          </cell>
          <cell r="I682">
            <v>1488</v>
          </cell>
        </row>
        <row r="683">
          <cell r="A683">
            <v>1368720</v>
          </cell>
          <cell r="B683" t="str">
            <v>奥克兰城市橡树公寓酒店</v>
          </cell>
          <cell r="C683" t="str">
            <v>2412541</v>
          </cell>
          <cell r="D683" t="str">
            <v>235281</v>
          </cell>
          <cell r="E683" t="str">
            <v/>
          </cell>
          <cell r="F683" t="str">
            <v>965.95</v>
          </cell>
          <cell r="G683" t="str">
            <v>RMB</v>
          </cell>
          <cell r="H683" t="str">
            <v>1</v>
          </cell>
          <cell r="I683">
            <v>1108</v>
          </cell>
        </row>
        <row r="684">
          <cell r="A684">
            <v>1356136</v>
          </cell>
          <cell r="B684" t="str">
            <v>格雷茅斯金丝盖特酒店  </v>
          </cell>
          <cell r="C684" t="str">
            <v>2347632</v>
          </cell>
          <cell r="D684" t="str">
            <v/>
          </cell>
          <cell r="E684" t="str">
            <v/>
          </cell>
          <cell r="F684" t="str">
            <v>663.7</v>
          </cell>
          <cell r="G684" t="str">
            <v>RMB</v>
          </cell>
          <cell r="H684" t="str">
            <v>1</v>
          </cell>
          <cell r="I684">
            <v>762</v>
          </cell>
        </row>
        <row r="685">
          <cell r="A685">
            <v>1338093</v>
          </cell>
          <cell r="B685" t="str">
            <v>历史酒店</v>
          </cell>
          <cell r="C685" t="str">
            <v>2271805</v>
          </cell>
          <cell r="D685" t="str">
            <v>329713</v>
          </cell>
          <cell r="E685" t="str">
            <v/>
          </cell>
          <cell r="F685" t="str">
            <v>1329.98</v>
          </cell>
          <cell r="G685" t="str">
            <v>RMB</v>
          </cell>
          <cell r="H685" t="str">
            <v>1</v>
          </cell>
          <cell r="I685">
            <v>1551</v>
          </cell>
        </row>
        <row r="686">
          <cell r="A686">
            <v>1363242</v>
          </cell>
          <cell r="B686" t="str">
            <v>奥克兰机场宜必思快捷酒店</v>
          </cell>
          <cell r="C686" t="str">
            <v>2386734</v>
          </cell>
          <cell r="D686" t="str">
            <v>430397</v>
          </cell>
          <cell r="E686" t="str">
            <v/>
          </cell>
          <cell r="F686" t="str">
            <v>560.25</v>
          </cell>
          <cell r="G686" t="str">
            <v>RMB</v>
          </cell>
          <cell r="H686" t="str">
            <v>1</v>
          </cell>
          <cell r="I686">
            <v>645</v>
          </cell>
        </row>
        <row r="687">
          <cell r="A687">
            <v>1354921</v>
          </cell>
          <cell r="B687" t="str">
            <v>奥克兰机场宜必思快捷酒店</v>
          </cell>
          <cell r="C687" t="str">
            <v>2342746</v>
          </cell>
          <cell r="D687" t="str">
            <v>425092</v>
          </cell>
          <cell r="E687" t="str">
            <v/>
          </cell>
          <cell r="F687" t="str">
            <v>553.09</v>
          </cell>
          <cell r="G687" t="str">
            <v>RMB</v>
          </cell>
          <cell r="H687" t="str">
            <v>1</v>
          </cell>
          <cell r="I687">
            <v>635</v>
          </cell>
        </row>
        <row r="688">
          <cell r="A688">
            <v>1363417</v>
          </cell>
          <cell r="B688" t="str">
            <v>奥克兰机场宜必思快捷酒店</v>
          </cell>
          <cell r="C688" t="str">
            <v>2387954</v>
          </cell>
          <cell r="D688" t="str">
            <v>427879</v>
          </cell>
          <cell r="E688" t="str">
            <v/>
          </cell>
          <cell r="F688" t="str">
            <v>560.25</v>
          </cell>
          <cell r="G688" t="str">
            <v>RMB</v>
          </cell>
          <cell r="H688" t="str">
            <v>1</v>
          </cell>
          <cell r="I688">
            <v>645</v>
          </cell>
        </row>
        <row r="689">
          <cell r="A689">
            <v>1353591</v>
          </cell>
          <cell r="B689" t="str">
            <v>奥克兰机场宜必思快捷酒店</v>
          </cell>
          <cell r="C689" t="str">
            <v>2337370</v>
          </cell>
          <cell r="D689" t="str">
            <v>423427</v>
          </cell>
          <cell r="E689" t="str">
            <v/>
          </cell>
          <cell r="F689" t="str">
            <v>553.96</v>
          </cell>
          <cell r="G689" t="str">
            <v>RMB</v>
          </cell>
          <cell r="H689" t="str">
            <v>1</v>
          </cell>
          <cell r="I689">
            <v>636</v>
          </cell>
        </row>
        <row r="690">
          <cell r="A690">
            <v>1351994</v>
          </cell>
          <cell r="B690" t="str">
            <v>奥克兰机场宜必思快捷酒店</v>
          </cell>
          <cell r="C690" t="str">
            <v>2329285</v>
          </cell>
          <cell r="D690" t="str">
            <v/>
          </cell>
          <cell r="E690" t="str">
            <v/>
          </cell>
          <cell r="F690" t="str">
            <v>561.8</v>
          </cell>
          <cell r="G690" t="str">
            <v>RMB</v>
          </cell>
          <cell r="H690" t="str">
            <v>1</v>
          </cell>
          <cell r="I690">
            <v>645</v>
          </cell>
        </row>
        <row r="691">
          <cell r="A691">
            <v>1349497</v>
          </cell>
          <cell r="B691" t="str">
            <v>奥克兰机场宜必思快捷酒店</v>
          </cell>
          <cell r="C691" t="str">
            <v>2320440</v>
          </cell>
          <cell r="D691" t="str">
            <v>421833</v>
          </cell>
          <cell r="E691" t="str">
            <v/>
          </cell>
          <cell r="F691" t="str">
            <v>566.15</v>
          </cell>
          <cell r="G691" t="str">
            <v>RMB</v>
          </cell>
          <cell r="H691" t="str">
            <v>1</v>
          </cell>
          <cell r="I691">
            <v>650</v>
          </cell>
        </row>
        <row r="692">
          <cell r="A692">
            <v>1356551</v>
          </cell>
          <cell r="B692" t="str">
            <v>奥克兰机场宜必思快捷酒店</v>
          </cell>
          <cell r="C692" t="str">
            <v>2349479</v>
          </cell>
          <cell r="D692" t="str">
            <v>425128</v>
          </cell>
          <cell r="E692" t="str">
            <v/>
          </cell>
          <cell r="F692" t="str">
            <v>553.09</v>
          </cell>
          <cell r="G692" t="str">
            <v>RMB</v>
          </cell>
          <cell r="H692" t="str">
            <v>1</v>
          </cell>
          <cell r="I692">
            <v>635</v>
          </cell>
        </row>
        <row r="693">
          <cell r="A693">
            <v>1330906</v>
          </cell>
          <cell r="B693" t="str">
            <v>奥克兰机场宜必思快捷酒店</v>
          </cell>
          <cell r="C693" t="str">
            <v>2240217</v>
          </cell>
          <cell r="D693" t="str">
            <v>414170</v>
          </cell>
          <cell r="E693" t="str">
            <v/>
          </cell>
          <cell r="F693" t="str">
            <v>551.66</v>
          </cell>
          <cell r="G693" t="str">
            <v>RMB</v>
          </cell>
          <cell r="H693" t="str">
            <v>1</v>
          </cell>
          <cell r="I693">
            <v>650</v>
          </cell>
        </row>
        <row r="694">
          <cell r="A694">
            <v>1340741</v>
          </cell>
          <cell r="B694" t="str">
            <v>奥克兰机场宜必思快捷酒店</v>
          </cell>
          <cell r="C694" t="str">
            <v>2283398</v>
          </cell>
          <cell r="D694" t="str">
            <v>418397</v>
          </cell>
          <cell r="E694" t="str">
            <v/>
          </cell>
          <cell r="F694" t="str">
            <v>567.67</v>
          </cell>
          <cell r="G694" t="str">
            <v>RMB</v>
          </cell>
          <cell r="H694" t="str">
            <v>1</v>
          </cell>
          <cell r="I694">
            <v>654</v>
          </cell>
        </row>
        <row r="695">
          <cell r="A695">
            <v>1360587</v>
          </cell>
          <cell r="B695" t="str">
            <v>奥克兰机场宜必思快捷酒店</v>
          </cell>
          <cell r="C695" t="str">
            <v>2371011</v>
          </cell>
          <cell r="D695" t="str">
            <v>426348</v>
          </cell>
          <cell r="E695" t="str">
            <v/>
          </cell>
          <cell r="F695" t="str">
            <v>560.02</v>
          </cell>
          <cell r="G695" t="str">
            <v>RMB</v>
          </cell>
          <cell r="H695" t="str">
            <v>1</v>
          </cell>
          <cell r="I695">
            <v>644</v>
          </cell>
        </row>
        <row r="696">
          <cell r="A696">
            <v>1363404</v>
          </cell>
          <cell r="B696" t="str">
            <v>奥克兰机场宜必思快捷酒店</v>
          </cell>
          <cell r="C696" t="str">
            <v>2387841</v>
          </cell>
          <cell r="D696" t="str">
            <v>427877</v>
          </cell>
          <cell r="E696" t="str">
            <v/>
          </cell>
          <cell r="F696" t="str">
            <v>560.25</v>
          </cell>
          <cell r="G696" t="str">
            <v>RMB</v>
          </cell>
          <cell r="H696" t="str">
            <v>1</v>
          </cell>
          <cell r="I696">
            <v>645</v>
          </cell>
        </row>
        <row r="697">
          <cell r="A697">
            <v>1337527</v>
          </cell>
          <cell r="B697" t="str">
            <v>怀特莫尔夫传统精品典藏酒店</v>
          </cell>
          <cell r="C697" t="str">
            <v>2269066</v>
          </cell>
          <cell r="D697" t="str">
            <v>49559</v>
          </cell>
          <cell r="E697" t="str">
            <v/>
          </cell>
          <cell r="F697" t="str">
            <v>914.96</v>
          </cell>
          <cell r="G697" t="str">
            <v>RMB</v>
          </cell>
          <cell r="H697" t="str">
            <v>1</v>
          </cell>
          <cell r="I697">
            <v>1071</v>
          </cell>
        </row>
        <row r="698">
          <cell r="A698">
            <v>1348536</v>
          </cell>
          <cell r="B698" t="str">
            <v>怀特莫尔夫传统精品典藏酒店</v>
          </cell>
          <cell r="C698" t="str">
            <v>2316324</v>
          </cell>
          <cell r="D698" t="str">
            <v>49908</v>
          </cell>
          <cell r="E698" t="str">
            <v/>
          </cell>
          <cell r="F698" t="str">
            <v>4665.08</v>
          </cell>
          <cell r="G698" t="str">
            <v>RMB</v>
          </cell>
          <cell r="H698" t="str">
            <v>1</v>
          </cell>
          <cell r="I698">
            <v>5356</v>
          </cell>
        </row>
        <row r="699">
          <cell r="A699">
            <v>1357287</v>
          </cell>
          <cell r="B699" t="str">
            <v>怀特莫尔夫传统精品典藏酒店</v>
          </cell>
          <cell r="C699" t="str">
            <v>2352684</v>
          </cell>
          <cell r="D699" t="str">
            <v>50182</v>
          </cell>
          <cell r="E699" t="str">
            <v/>
          </cell>
          <cell r="F699" t="str">
            <v>1655.77</v>
          </cell>
          <cell r="G699" t="str">
            <v>RMB</v>
          </cell>
          <cell r="H699" t="str">
            <v>1</v>
          </cell>
          <cell r="I699">
            <v>1901</v>
          </cell>
        </row>
        <row r="700">
          <cell r="A700">
            <v>1369349</v>
          </cell>
          <cell r="B700" t="str">
            <v>特卡波湖胡椒蓝水精品度假屋</v>
          </cell>
          <cell r="C700" t="str">
            <v>2415357</v>
          </cell>
          <cell r="D700" t="str">
            <v>191585937166</v>
          </cell>
          <cell r="E700" t="str">
            <v/>
          </cell>
          <cell r="F700" t="str">
            <v>1469.9</v>
          </cell>
          <cell r="G700" t="str">
            <v>RMB</v>
          </cell>
          <cell r="H700" t="str">
            <v>1</v>
          </cell>
          <cell r="I700">
            <v>1682</v>
          </cell>
        </row>
        <row r="701">
          <cell r="A701">
            <v>1377267</v>
          </cell>
          <cell r="B701" t="str">
            <v>特卡波湖胡椒蓝水精品度假屋</v>
          </cell>
          <cell r="C701" t="str">
            <v>2472348</v>
          </cell>
          <cell r="D701" t="str">
            <v>193555785486</v>
          </cell>
          <cell r="E701" t="str">
            <v/>
          </cell>
          <cell r="F701" t="str">
            <v>1125.25</v>
          </cell>
          <cell r="G701" t="str">
            <v>RMB</v>
          </cell>
          <cell r="H701" t="str">
            <v>1</v>
          </cell>
          <cell r="I701">
            <v>1286</v>
          </cell>
        </row>
        <row r="702">
          <cell r="A702">
            <v>1328970</v>
          </cell>
          <cell r="B702" t="str">
            <v>奥克兰VR皇后街套房酒店</v>
          </cell>
          <cell r="C702" t="str">
            <v>2232326</v>
          </cell>
          <cell r="D702" t="str">
            <v>80721</v>
          </cell>
          <cell r="E702" t="str">
            <v/>
          </cell>
          <cell r="F702" t="str">
            <v>2323.16</v>
          </cell>
          <cell r="G702" t="str">
            <v>RMB</v>
          </cell>
          <cell r="H702" t="str">
            <v>1</v>
          </cell>
          <cell r="I702">
            <v>2748</v>
          </cell>
        </row>
        <row r="703">
          <cell r="A703">
            <v>1346157</v>
          </cell>
          <cell r="B703" t="str">
            <v>苏迪玛鲁托鲁瓦湖酒店</v>
          </cell>
          <cell r="C703" t="str">
            <v>2306584</v>
          </cell>
          <cell r="D703" t="str">
            <v>2860665</v>
          </cell>
          <cell r="E703" t="str">
            <v/>
          </cell>
          <cell r="F703" t="str">
            <v>438.11</v>
          </cell>
          <cell r="G703" t="str">
            <v>RMB</v>
          </cell>
          <cell r="H703" t="str">
            <v>1</v>
          </cell>
          <cell r="I703">
            <v>503</v>
          </cell>
        </row>
        <row r="704">
          <cell r="A704">
            <v>1340556</v>
          </cell>
          <cell r="B704" t="str">
            <v>瓦娜卡湖厄齐沃特酒店  </v>
          </cell>
          <cell r="C704" t="str">
            <v>2282540</v>
          </cell>
          <cell r="D704" t="str">
            <v>477205</v>
          </cell>
          <cell r="E704" t="str">
            <v/>
          </cell>
          <cell r="F704" t="str">
            <v>1288.98</v>
          </cell>
          <cell r="G704" t="str">
            <v>RMB</v>
          </cell>
          <cell r="H704" t="str">
            <v>1</v>
          </cell>
          <cell r="I704">
            <v>1485</v>
          </cell>
        </row>
        <row r="705">
          <cell r="A705">
            <v>1378300</v>
          </cell>
          <cell r="B705" t="str">
            <v>罗托鲁瓦雷吉斯酒店</v>
          </cell>
          <cell r="C705" t="str">
            <v>2478352</v>
          </cell>
          <cell r="D705" t="str">
            <v/>
          </cell>
          <cell r="E705" t="str">
            <v/>
          </cell>
          <cell r="F705" t="str">
            <v>910.52</v>
          </cell>
          <cell r="G705" t="str">
            <v>RMB</v>
          </cell>
          <cell r="H705" t="str">
            <v>1</v>
          </cell>
          <cell r="I705">
            <v>1040</v>
          </cell>
        </row>
        <row r="706">
          <cell r="A706">
            <v>1363207</v>
          </cell>
          <cell r="B706" t="str">
            <v>橡树岭瓦娜卡湖度假酒店 </v>
          </cell>
          <cell r="C706" t="str">
            <v>2386490</v>
          </cell>
          <cell r="D706" t="str">
            <v>92460</v>
          </cell>
          <cell r="E706" t="str">
            <v/>
          </cell>
          <cell r="F706" t="str">
            <v>999.76</v>
          </cell>
          <cell r="G706" t="str">
            <v>RMB</v>
          </cell>
          <cell r="H706" t="str">
            <v>1</v>
          </cell>
          <cell r="I706">
            <v>1151</v>
          </cell>
        </row>
        <row r="707">
          <cell r="A707">
            <v>1364446</v>
          </cell>
          <cell r="B707" t="str">
            <v>橡树岭瓦娜卡湖度假酒店 </v>
          </cell>
          <cell r="C707" t="str">
            <v>2393501</v>
          </cell>
          <cell r="D707" t="str">
            <v>92637</v>
          </cell>
          <cell r="E707" t="str">
            <v/>
          </cell>
          <cell r="F707" t="str">
            <v>912.72</v>
          </cell>
          <cell r="G707" t="str">
            <v>RMB</v>
          </cell>
          <cell r="H707" t="str">
            <v>1</v>
          </cell>
          <cell r="I707">
            <v>1052</v>
          </cell>
        </row>
        <row r="708">
          <cell r="A708">
            <v>1364451</v>
          </cell>
          <cell r="B708" t="str">
            <v>橡树岭瓦娜卡湖度假酒店 </v>
          </cell>
          <cell r="C708" t="str">
            <v>2393492</v>
          </cell>
          <cell r="D708" t="str">
            <v>92636</v>
          </cell>
          <cell r="E708" t="str">
            <v/>
          </cell>
          <cell r="F708" t="str">
            <v>912.72</v>
          </cell>
          <cell r="G708" t="str">
            <v>RMB</v>
          </cell>
          <cell r="H708" t="str">
            <v>1</v>
          </cell>
          <cell r="I708">
            <v>1052</v>
          </cell>
        </row>
        <row r="709">
          <cell r="A709">
            <v>1368114</v>
          </cell>
          <cell r="B709" t="str">
            <v>鹿特丹希尔顿酒店</v>
          </cell>
          <cell r="C709" t="str">
            <v>2409751</v>
          </cell>
          <cell r="D709" t="str">
            <v>3488122920</v>
          </cell>
          <cell r="E709" t="str">
            <v/>
          </cell>
          <cell r="F709" t="str">
            <v>2310.12</v>
          </cell>
          <cell r="G709" t="str">
            <v>RMB</v>
          </cell>
          <cell r="H709" t="str">
            <v>1</v>
          </cell>
          <cell r="I709">
            <v>2655</v>
          </cell>
        </row>
        <row r="710">
          <cell r="A710">
            <v>1360195</v>
          </cell>
          <cell r="B710" t="str">
            <v>皇后镇希尔顿逸林酒店</v>
          </cell>
          <cell r="C710" t="str">
            <v>2369018</v>
          </cell>
          <cell r="D710" t="str">
            <v>3489195477</v>
          </cell>
          <cell r="E710" t="str">
            <v/>
          </cell>
          <cell r="F710" t="str">
            <v>896.26</v>
          </cell>
          <cell r="G710" t="str">
            <v>RMB</v>
          </cell>
          <cell r="H710" t="str">
            <v>1</v>
          </cell>
          <cell r="I710">
            <v>1029</v>
          </cell>
        </row>
        <row r="711">
          <cell r="A711">
            <v>1365710</v>
          </cell>
          <cell r="B711" t="str">
            <v>皇后镇希尔顿逸林酒店</v>
          </cell>
          <cell r="C711" t="str">
            <v>2400291</v>
          </cell>
          <cell r="D711" t="str">
            <v>3489775150</v>
          </cell>
          <cell r="E711" t="str">
            <v/>
          </cell>
          <cell r="F711" t="str">
            <v>880.56</v>
          </cell>
          <cell r="G711" t="str">
            <v>RMB</v>
          </cell>
          <cell r="H711" t="str">
            <v>1</v>
          </cell>
          <cell r="I711">
            <v>1014</v>
          </cell>
        </row>
        <row r="712">
          <cell r="A712">
            <v>1332885</v>
          </cell>
          <cell r="B712" t="str">
            <v>里斯酒店&amp;豪华公寓</v>
          </cell>
          <cell r="C712" t="str">
            <v>2247372</v>
          </cell>
          <cell r="D712" t="str">
            <v>1176797</v>
          </cell>
          <cell r="E712" t="str">
            <v/>
          </cell>
          <cell r="F712" t="str">
            <v>4983.7</v>
          </cell>
          <cell r="G712" t="str">
            <v>RMB</v>
          </cell>
          <cell r="H712" t="str">
            <v>1</v>
          </cell>
          <cell r="I712">
            <v>5877</v>
          </cell>
        </row>
        <row r="713">
          <cell r="A713">
            <v>1332526</v>
          </cell>
          <cell r="B713" t="str">
            <v>里斯酒店&amp;豪华公寓</v>
          </cell>
          <cell r="C713" t="str">
            <v>2246245</v>
          </cell>
          <cell r="D713" t="str">
            <v>1176783</v>
          </cell>
          <cell r="E713" t="str">
            <v/>
          </cell>
          <cell r="F713" t="str">
            <v>3322.46</v>
          </cell>
          <cell r="G713" t="str">
            <v>RMB</v>
          </cell>
          <cell r="H713" t="str">
            <v>1</v>
          </cell>
          <cell r="I713">
            <v>3918</v>
          </cell>
        </row>
        <row r="714">
          <cell r="A714">
            <v>1369024</v>
          </cell>
          <cell r="B714" t="str">
            <v>多哈世纪大酒店</v>
          </cell>
          <cell r="C714" t="str">
            <v>2413971</v>
          </cell>
          <cell r="D714" t="str">
            <v>6066159</v>
          </cell>
          <cell r="E714" t="str">
            <v/>
          </cell>
          <cell r="F714" t="str">
            <v>1292.5</v>
          </cell>
          <cell r="G714" t="str">
            <v>RMB</v>
          </cell>
          <cell r="H714" t="str">
            <v>1</v>
          </cell>
          <cell r="I714">
            <v>1479</v>
          </cell>
        </row>
        <row r="715">
          <cell r="A715">
            <v>1369022</v>
          </cell>
          <cell r="B715" t="str">
            <v>多哈世纪大酒店</v>
          </cell>
          <cell r="C715" t="str">
            <v>2413957</v>
          </cell>
          <cell r="D715" t="str">
            <v>6066158</v>
          </cell>
          <cell r="E715" t="str">
            <v/>
          </cell>
          <cell r="F715" t="str">
            <v>1723.33</v>
          </cell>
          <cell r="G715" t="str">
            <v>RMB</v>
          </cell>
          <cell r="H715" t="str">
            <v>1</v>
          </cell>
          <cell r="I715">
            <v>1972</v>
          </cell>
        </row>
        <row r="716">
          <cell r="A716">
            <v>1364440</v>
          </cell>
          <cell r="B716" t="str">
            <v>尔格莱德市酒店</v>
          </cell>
          <cell r="C716" t="str">
            <v>2393482</v>
          </cell>
          <cell r="D716" t="str">
            <v>041/2393482</v>
          </cell>
          <cell r="E716" t="str">
            <v/>
          </cell>
          <cell r="F716" t="str">
            <v>704.49</v>
          </cell>
          <cell r="G716" t="str">
            <v>RMB</v>
          </cell>
          <cell r="H716" t="str">
            <v>1</v>
          </cell>
          <cell r="I716">
            <v>812</v>
          </cell>
        </row>
        <row r="717">
          <cell r="A717">
            <v>1343358</v>
          </cell>
          <cell r="B717" t="str">
            <v>总督酒店</v>
          </cell>
          <cell r="C717" t="str">
            <v>2294396</v>
          </cell>
          <cell r="D717" t="str">
            <v/>
          </cell>
          <cell r="E717" t="str">
            <v/>
          </cell>
          <cell r="F717" t="str">
            <v>1137.57</v>
          </cell>
          <cell r="G717" t="str">
            <v>RMB</v>
          </cell>
          <cell r="H717" t="str">
            <v>1</v>
          </cell>
          <cell r="I717">
            <v>1308</v>
          </cell>
        </row>
        <row r="718">
          <cell r="A718">
            <v>1351805</v>
          </cell>
          <cell r="B718" t="str">
            <v>斯德哥尔摩阿兰达克拉丽奥机场酒店</v>
          </cell>
          <cell r="C718" t="str">
            <v>2328734</v>
          </cell>
          <cell r="D718" t="str">
            <v>2104R596096</v>
          </cell>
          <cell r="E718" t="str">
            <v/>
          </cell>
          <cell r="F718" t="str">
            <v>1328.28</v>
          </cell>
          <cell r="G718" t="str">
            <v>RMB</v>
          </cell>
          <cell r="H718" t="str">
            <v>1</v>
          </cell>
          <cell r="I718">
            <v>1525</v>
          </cell>
        </row>
        <row r="719">
          <cell r="A719">
            <v>1367060</v>
          </cell>
          <cell r="B719" t="str">
            <v>斯德哥尔摩阿兰达克拉丽奥机场酒店</v>
          </cell>
          <cell r="C719" t="str">
            <v>2405387</v>
          </cell>
          <cell r="D719" t="str">
            <v>2104R607694</v>
          </cell>
          <cell r="E719" t="str">
            <v/>
          </cell>
          <cell r="F719" t="str">
            <v>1637.53</v>
          </cell>
          <cell r="G719" t="str">
            <v>RMB</v>
          </cell>
          <cell r="H719" t="str">
            <v>1</v>
          </cell>
          <cell r="I719">
            <v>1882</v>
          </cell>
        </row>
        <row r="720">
          <cell r="A720">
            <v>1366106</v>
          </cell>
          <cell r="B720" t="str">
            <v>哥德堡品质全景酒店  </v>
          </cell>
          <cell r="C720" t="str">
            <v>2401865</v>
          </cell>
          <cell r="D720" t="str">
            <v/>
          </cell>
          <cell r="E720" t="str">
            <v/>
          </cell>
          <cell r="F720" t="str">
            <v>1142.6</v>
          </cell>
          <cell r="G720" t="str">
            <v>RMB</v>
          </cell>
          <cell r="H720" t="str">
            <v>1</v>
          </cell>
          <cell r="I720">
            <v>1315</v>
          </cell>
        </row>
        <row r="721">
          <cell r="A721">
            <v>1342438</v>
          </cell>
          <cell r="B721" t="str">
            <v>布拉迪斯拉发奥地利流行度假酒店</v>
          </cell>
          <cell r="C721" t="str">
            <v>2290375</v>
          </cell>
          <cell r="D721" t="str">
            <v>16361239</v>
          </cell>
          <cell r="E721" t="str">
            <v/>
          </cell>
          <cell r="F721" t="str">
            <v>1080.91</v>
          </cell>
          <cell r="G721" t="str">
            <v>RMB</v>
          </cell>
          <cell r="H721" t="str">
            <v>1</v>
          </cell>
          <cell r="I721">
            <v>1246</v>
          </cell>
        </row>
        <row r="722">
          <cell r="A722">
            <v>1361555</v>
          </cell>
          <cell r="B722" t="str">
            <v>沙吞使馆酒店</v>
          </cell>
          <cell r="C722" t="str">
            <v>2376585</v>
          </cell>
          <cell r="D722" t="str">
            <v>022866600</v>
          </cell>
          <cell r="E722" t="str">
            <v/>
          </cell>
          <cell r="F722" t="str">
            <v>454.98</v>
          </cell>
          <cell r="G722" t="str">
            <v>RMB</v>
          </cell>
          <cell r="H722" t="str">
            <v>1</v>
          </cell>
          <cell r="I722">
            <v>525.99</v>
          </cell>
        </row>
        <row r="723">
          <cell r="A723">
            <v>1367915</v>
          </cell>
          <cell r="B723" t="str">
            <v>沙吞使馆酒店</v>
          </cell>
          <cell r="C723" t="str">
            <v>2409030</v>
          </cell>
          <cell r="D723" t="str">
            <v/>
          </cell>
          <cell r="E723" t="str">
            <v/>
          </cell>
          <cell r="F723" t="str">
            <v>308.02</v>
          </cell>
          <cell r="G723" t="str">
            <v>RMB</v>
          </cell>
          <cell r="H723" t="str">
            <v>1</v>
          </cell>
          <cell r="I723">
            <v>354</v>
          </cell>
        </row>
        <row r="724">
          <cell r="A724">
            <v>1370290</v>
          </cell>
          <cell r="B724" t="str">
            <v>沙吞使馆酒店</v>
          </cell>
          <cell r="C724" t="str">
            <v>2421217</v>
          </cell>
          <cell r="D724" t="str">
            <v/>
          </cell>
          <cell r="E724" t="str">
            <v/>
          </cell>
          <cell r="F724" t="str">
            <v>753.42</v>
          </cell>
          <cell r="G724" t="str">
            <v>RMB</v>
          </cell>
          <cell r="H724" t="str">
            <v>1</v>
          </cell>
          <cell r="I724">
            <v>866</v>
          </cell>
        </row>
        <row r="725">
          <cell r="A725">
            <v>1365509</v>
          </cell>
          <cell r="B725" t="str">
            <v>沙吞使馆酒店</v>
          </cell>
          <cell r="C725" t="str">
            <v>2399519</v>
          </cell>
          <cell r="D725" t="str">
            <v>041/2399519</v>
          </cell>
          <cell r="E725" t="str">
            <v/>
          </cell>
          <cell r="F725" t="str">
            <v>174.55</v>
          </cell>
          <cell r="G725" t="str">
            <v>RMB</v>
          </cell>
          <cell r="H725" t="str">
            <v>1</v>
          </cell>
          <cell r="I725">
            <v>201</v>
          </cell>
        </row>
        <row r="726">
          <cell r="A726">
            <v>1362973</v>
          </cell>
          <cell r="B726" t="str">
            <v>曼谷大使酒店</v>
          </cell>
          <cell r="C726" t="str">
            <v>2385503</v>
          </cell>
          <cell r="D726" t="str">
            <v>2385503</v>
          </cell>
          <cell r="E726" t="str">
            <v/>
          </cell>
          <cell r="F726" t="str">
            <v>326.59</v>
          </cell>
          <cell r="G726" t="str">
            <v>RMB</v>
          </cell>
          <cell r="H726" t="str">
            <v>1</v>
          </cell>
          <cell r="I726">
            <v>376</v>
          </cell>
        </row>
        <row r="727">
          <cell r="A727">
            <v>1376003</v>
          </cell>
          <cell r="B727" t="str">
            <v>曼谷彩虹云宵酒店</v>
          </cell>
          <cell r="C727" t="str">
            <v>2464562</v>
          </cell>
          <cell r="D727" t="str">
            <v>2464562</v>
          </cell>
          <cell r="E727" t="str">
            <v/>
          </cell>
          <cell r="F727" t="str">
            <v>1373.91</v>
          </cell>
          <cell r="G727" t="str">
            <v>RMB</v>
          </cell>
          <cell r="H727" t="str">
            <v>1</v>
          </cell>
          <cell r="I727">
            <v>1570</v>
          </cell>
        </row>
        <row r="728">
          <cell r="A728">
            <v>1377606</v>
          </cell>
          <cell r="B728" t="str">
            <v>曼谷彩虹云宵酒店</v>
          </cell>
          <cell r="C728" t="str">
            <v>2474024</v>
          </cell>
          <cell r="D728" t="str">
            <v>1123136</v>
          </cell>
          <cell r="E728" t="str">
            <v/>
          </cell>
          <cell r="F728" t="str">
            <v>703.9</v>
          </cell>
          <cell r="G728" t="str">
            <v>RMB</v>
          </cell>
          <cell r="H728" t="str">
            <v>1</v>
          </cell>
          <cell r="I728">
            <v>804</v>
          </cell>
        </row>
        <row r="729">
          <cell r="A729">
            <v>1369768</v>
          </cell>
          <cell r="B729" t="str">
            <v>曼谷彩虹云宵酒店</v>
          </cell>
          <cell r="C729" t="str">
            <v>2417636</v>
          </cell>
          <cell r="D729" t="str">
            <v>1117211</v>
          </cell>
          <cell r="E729" t="str">
            <v/>
          </cell>
          <cell r="F729" t="str">
            <v>527.46</v>
          </cell>
          <cell r="G729" t="str">
            <v>RMB</v>
          </cell>
          <cell r="H729" t="str">
            <v>1</v>
          </cell>
          <cell r="I729">
            <v>606</v>
          </cell>
        </row>
        <row r="730">
          <cell r="A730">
            <v>1377842</v>
          </cell>
          <cell r="B730" t="str">
            <v>曼谷彩虹云宵酒店</v>
          </cell>
          <cell r="C730" t="str">
            <v>2475607</v>
          </cell>
          <cell r="D730" t="str">
            <v/>
          </cell>
          <cell r="E730" t="str">
            <v/>
          </cell>
          <cell r="F730" t="str">
            <v>748.55</v>
          </cell>
          <cell r="G730" t="str">
            <v>RMB</v>
          </cell>
          <cell r="H730" t="str">
            <v>1</v>
          </cell>
          <cell r="I730">
            <v>855</v>
          </cell>
        </row>
        <row r="731">
          <cell r="A731">
            <v>1376510</v>
          </cell>
          <cell r="B731" t="str">
            <v>曼谷彩虹云宵酒店</v>
          </cell>
          <cell r="C731" t="str">
            <v>2467808</v>
          </cell>
          <cell r="D731" t="str">
            <v>1122115</v>
          </cell>
          <cell r="E731" t="str">
            <v/>
          </cell>
          <cell r="F731" t="str">
            <v>702.87</v>
          </cell>
          <cell r="G731" t="str">
            <v>RMB</v>
          </cell>
          <cell r="H731" t="str">
            <v>1</v>
          </cell>
          <cell r="I731">
            <v>802</v>
          </cell>
        </row>
        <row r="732">
          <cell r="A732">
            <v>1376607</v>
          </cell>
          <cell r="B732" t="str">
            <v>曼谷彩虹云宵酒店</v>
          </cell>
          <cell r="C732" t="str">
            <v>2468322</v>
          </cell>
          <cell r="D732" t="str">
            <v>1122237</v>
          </cell>
          <cell r="E732" t="str">
            <v/>
          </cell>
          <cell r="F732" t="str">
            <v>702.87</v>
          </cell>
          <cell r="G732" t="str">
            <v>RMB</v>
          </cell>
          <cell r="H732" t="str">
            <v>1</v>
          </cell>
          <cell r="I732">
            <v>802</v>
          </cell>
        </row>
        <row r="733">
          <cell r="A733">
            <v>1376234</v>
          </cell>
          <cell r="B733" t="str">
            <v>曼谷彩虹云宵酒店</v>
          </cell>
          <cell r="C733" t="str">
            <v>2465977</v>
          </cell>
          <cell r="D733" t="str">
            <v>1121871</v>
          </cell>
          <cell r="E733" t="str">
            <v/>
          </cell>
          <cell r="F733" t="str">
            <v>517.6</v>
          </cell>
          <cell r="G733" t="str">
            <v>RMB</v>
          </cell>
          <cell r="H733" t="str">
            <v>1</v>
          </cell>
          <cell r="I733">
            <v>591</v>
          </cell>
        </row>
        <row r="734">
          <cell r="A734">
            <v>1361827</v>
          </cell>
          <cell r="B734" t="str">
            <v>曼谷彩虹云宵酒店</v>
          </cell>
          <cell r="C734" t="str">
            <v>2378188</v>
          </cell>
          <cell r="D734" t="str">
            <v>1113455</v>
          </cell>
          <cell r="E734" t="str">
            <v/>
          </cell>
          <cell r="F734" t="str">
            <v>1269.82</v>
          </cell>
          <cell r="G734" t="str">
            <v>RMB</v>
          </cell>
          <cell r="H734" t="str">
            <v>1</v>
          </cell>
          <cell r="I734">
            <v>1468</v>
          </cell>
        </row>
        <row r="735">
          <cell r="A735">
            <v>1371170</v>
          </cell>
          <cell r="B735" t="str">
            <v>曼谷彩虹云宵酒店</v>
          </cell>
          <cell r="C735" t="str">
            <v>2428574</v>
          </cell>
          <cell r="D735" t="str">
            <v>1118449</v>
          </cell>
          <cell r="E735" t="str">
            <v/>
          </cell>
          <cell r="F735" t="str">
            <v>1217.24</v>
          </cell>
          <cell r="G735" t="str">
            <v>RMB</v>
          </cell>
          <cell r="H735" t="str">
            <v>1</v>
          </cell>
          <cell r="I735">
            <v>1394</v>
          </cell>
        </row>
        <row r="736">
          <cell r="A736">
            <v>1370993</v>
          </cell>
          <cell r="B736" t="str">
            <v>曼谷彩虹云宵酒店</v>
          </cell>
          <cell r="C736" t="str">
            <v>2427360</v>
          </cell>
          <cell r="D736" t="str">
            <v>041/2427360</v>
          </cell>
          <cell r="E736" t="str">
            <v/>
          </cell>
          <cell r="F736" t="str">
            <v>715.15</v>
          </cell>
          <cell r="G736" t="str">
            <v>RMB</v>
          </cell>
          <cell r="H736" t="str">
            <v>1</v>
          </cell>
          <cell r="I736">
            <v>819</v>
          </cell>
        </row>
        <row r="737">
          <cell r="A737">
            <v>1374754</v>
          </cell>
          <cell r="B737" t="str">
            <v>曼谷招拍耶花园酒店</v>
          </cell>
          <cell r="C737" t="str">
            <v>2455330</v>
          </cell>
          <cell r="D737" t="str">
            <v>121739</v>
          </cell>
          <cell r="E737" t="str">
            <v/>
          </cell>
          <cell r="F737" t="str">
            <v>697.93</v>
          </cell>
          <cell r="G737" t="str">
            <v>RMB</v>
          </cell>
          <cell r="H737" t="str">
            <v>1</v>
          </cell>
          <cell r="I737">
            <v>794</v>
          </cell>
        </row>
        <row r="738">
          <cell r="A738">
            <v>1360034</v>
          </cell>
          <cell r="B738" t="str">
            <v>曼谷思庭水门酒店</v>
          </cell>
          <cell r="C738" t="str">
            <v>2368273</v>
          </cell>
          <cell r="D738" t="str">
            <v>279390</v>
          </cell>
          <cell r="E738" t="str">
            <v/>
          </cell>
          <cell r="F738" t="str">
            <v>705.51</v>
          </cell>
          <cell r="G738" t="str">
            <v>RMB</v>
          </cell>
          <cell r="H738" t="str">
            <v>1</v>
          </cell>
          <cell r="I738">
            <v>810</v>
          </cell>
        </row>
        <row r="739">
          <cell r="A739">
            <v>1358796</v>
          </cell>
          <cell r="B739" t="str">
            <v>曼谷康莱德公寓酒店</v>
          </cell>
          <cell r="C739" t="str">
            <v>2360863</v>
          </cell>
          <cell r="D739" t="str">
            <v>3474656466</v>
          </cell>
          <cell r="E739" t="str">
            <v/>
          </cell>
          <cell r="F739" t="str">
            <v>554.83</v>
          </cell>
          <cell r="G739" t="str">
            <v>RMB</v>
          </cell>
          <cell r="H739" t="str">
            <v>1</v>
          </cell>
          <cell r="I739">
            <v>637</v>
          </cell>
        </row>
        <row r="740">
          <cell r="A740">
            <v>1360519</v>
          </cell>
          <cell r="B740" t="str">
            <v>曼谷康莱德公寓酒店</v>
          </cell>
          <cell r="C740" t="str">
            <v>2370723</v>
          </cell>
          <cell r="D740" t="str">
            <v>3478931806</v>
          </cell>
          <cell r="E740" t="str">
            <v/>
          </cell>
          <cell r="F740" t="str">
            <v>1121.78</v>
          </cell>
          <cell r="G740" t="str">
            <v>RMB</v>
          </cell>
          <cell r="H740" t="str">
            <v>1</v>
          </cell>
          <cell r="I740">
            <v>1290</v>
          </cell>
        </row>
        <row r="741">
          <cell r="A741">
            <v>1358683</v>
          </cell>
          <cell r="B741" t="str">
            <v>曼谷康莱德公寓酒店</v>
          </cell>
          <cell r="C741" t="str">
            <v>2360198</v>
          </cell>
          <cell r="D741" t="str">
            <v>3478834763</v>
          </cell>
          <cell r="E741" t="str">
            <v/>
          </cell>
          <cell r="F741" t="str">
            <v>560.92</v>
          </cell>
          <cell r="G741" t="str">
            <v>RMB</v>
          </cell>
          <cell r="H741" t="str">
            <v>1</v>
          </cell>
          <cell r="I741">
            <v>644</v>
          </cell>
        </row>
        <row r="742">
          <cell r="A742">
            <v>1350483</v>
          </cell>
          <cell r="B742" t="str">
            <v>曼谷长荣桂冠酒店</v>
          </cell>
          <cell r="C742" t="str">
            <v>2324053</v>
          </cell>
          <cell r="D742" t="str">
            <v>18081097078</v>
          </cell>
          <cell r="E742" t="str">
            <v/>
          </cell>
          <cell r="F742" t="str">
            <v>429.4</v>
          </cell>
          <cell r="G742" t="str">
            <v>RMB</v>
          </cell>
          <cell r="H742" t="str">
            <v>1</v>
          </cell>
          <cell r="I742">
            <v>493</v>
          </cell>
        </row>
        <row r="743">
          <cell r="A743">
            <v>1362575</v>
          </cell>
          <cell r="B743" t="str">
            <v>曼谷长荣桂冠酒店</v>
          </cell>
          <cell r="C743" t="str">
            <v>2382818</v>
          </cell>
          <cell r="D743" t="str">
            <v>18083114756</v>
          </cell>
          <cell r="E743" t="str">
            <v/>
          </cell>
          <cell r="F743" t="str">
            <v>1586.19</v>
          </cell>
          <cell r="G743" t="str">
            <v>RMB</v>
          </cell>
          <cell r="H743" t="str">
            <v>1</v>
          </cell>
          <cell r="I743">
            <v>1823</v>
          </cell>
        </row>
        <row r="744">
          <cell r="A744">
            <v>1350499</v>
          </cell>
          <cell r="B744" t="str">
            <v>曼谷长荣桂冠酒店</v>
          </cell>
          <cell r="C744" t="str">
            <v>2324109</v>
          </cell>
          <cell r="D744" t="str">
            <v>18081097445</v>
          </cell>
          <cell r="E744" t="str">
            <v/>
          </cell>
          <cell r="F744" t="str">
            <v>429.4</v>
          </cell>
          <cell r="G744" t="str">
            <v>RMB</v>
          </cell>
          <cell r="H744" t="str">
            <v>1</v>
          </cell>
          <cell r="I744">
            <v>493</v>
          </cell>
        </row>
        <row r="745">
          <cell r="A745">
            <v>1350498</v>
          </cell>
          <cell r="B745" t="str">
            <v>曼谷长荣桂冠酒店</v>
          </cell>
          <cell r="C745" t="str">
            <v>2324095</v>
          </cell>
          <cell r="D745" t="str">
            <v>18081097434</v>
          </cell>
          <cell r="E745" t="str">
            <v/>
          </cell>
          <cell r="F745" t="str">
            <v>435.5</v>
          </cell>
          <cell r="G745" t="str">
            <v>RMB</v>
          </cell>
          <cell r="H745" t="str">
            <v>1</v>
          </cell>
          <cell r="I745">
            <v>500</v>
          </cell>
        </row>
        <row r="746">
          <cell r="A746">
            <v>1349561</v>
          </cell>
          <cell r="B746" t="str">
            <v>曼谷长荣桂冠酒店</v>
          </cell>
          <cell r="C746" t="str">
            <v>2320672</v>
          </cell>
          <cell r="D746" t="str">
            <v>18080996412</v>
          </cell>
          <cell r="E746" t="str">
            <v/>
          </cell>
          <cell r="F746" t="str">
            <v>1288.21</v>
          </cell>
          <cell r="G746" t="str">
            <v>RMB</v>
          </cell>
          <cell r="H746" t="str">
            <v>1</v>
          </cell>
          <cell r="I746">
            <v>1479</v>
          </cell>
        </row>
        <row r="747">
          <cell r="A747">
            <v>1376588</v>
          </cell>
          <cell r="B747" t="str">
            <v>曼谷长荣桂冠酒店</v>
          </cell>
          <cell r="C747" t="str">
            <v>2468191</v>
          </cell>
          <cell r="D747" t="str">
            <v>18100241272</v>
          </cell>
          <cell r="E747" t="str">
            <v/>
          </cell>
          <cell r="F747" t="str">
            <v>1113.9</v>
          </cell>
          <cell r="G747" t="str">
            <v>RMB</v>
          </cell>
          <cell r="H747" t="str">
            <v>1</v>
          </cell>
          <cell r="I747">
            <v>1271</v>
          </cell>
        </row>
        <row r="748">
          <cell r="A748">
            <v>1349904</v>
          </cell>
          <cell r="B748" t="str">
            <v>曼谷长荣桂冠酒店</v>
          </cell>
          <cell r="C748" t="str">
            <v>2322062</v>
          </cell>
          <cell r="D748" t="str">
            <v>18080996459</v>
          </cell>
          <cell r="E748" t="str">
            <v/>
          </cell>
          <cell r="F748" t="str">
            <v>3030.21</v>
          </cell>
          <cell r="G748" t="str">
            <v>RMB</v>
          </cell>
          <cell r="H748" t="str">
            <v>1</v>
          </cell>
          <cell r="I748">
            <v>3479</v>
          </cell>
        </row>
        <row r="749">
          <cell r="A749">
            <v>1349905</v>
          </cell>
          <cell r="B749" t="str">
            <v>曼谷长荣桂冠酒店</v>
          </cell>
          <cell r="C749" t="str">
            <v>2322063</v>
          </cell>
          <cell r="D749" t="str">
            <v>18080996468</v>
          </cell>
          <cell r="E749" t="str">
            <v/>
          </cell>
          <cell r="F749" t="str">
            <v>429.4</v>
          </cell>
          <cell r="G749" t="str">
            <v>RMB</v>
          </cell>
          <cell r="H749" t="str">
            <v>1</v>
          </cell>
          <cell r="I749">
            <v>493</v>
          </cell>
        </row>
        <row r="750">
          <cell r="A750">
            <v>1350062</v>
          </cell>
          <cell r="B750" t="str">
            <v>曼谷长荣桂冠酒店</v>
          </cell>
          <cell r="C750" t="str">
            <v>2322707</v>
          </cell>
          <cell r="D750" t="str">
            <v>18080996746</v>
          </cell>
          <cell r="E750" t="str">
            <v/>
          </cell>
          <cell r="F750" t="str">
            <v>429.4</v>
          </cell>
          <cell r="G750" t="str">
            <v>RMB</v>
          </cell>
          <cell r="H750" t="str">
            <v>1</v>
          </cell>
          <cell r="I750">
            <v>493</v>
          </cell>
        </row>
        <row r="751">
          <cell r="A751">
            <v>1349903</v>
          </cell>
          <cell r="B751" t="str">
            <v>曼谷长荣桂冠酒店</v>
          </cell>
          <cell r="C751" t="str">
            <v>2322043</v>
          </cell>
          <cell r="D751" t="str">
            <v>18080996446</v>
          </cell>
          <cell r="E751" t="str">
            <v/>
          </cell>
          <cell r="F751" t="str">
            <v>429.4</v>
          </cell>
          <cell r="G751" t="str">
            <v>RMB</v>
          </cell>
          <cell r="H751" t="str">
            <v>1</v>
          </cell>
          <cell r="I751">
            <v>493</v>
          </cell>
        </row>
        <row r="752">
          <cell r="A752">
            <v>1360723</v>
          </cell>
          <cell r="B752" t="str">
            <v>曼谷长荣桂冠酒店</v>
          </cell>
          <cell r="C752" t="str">
            <v>2371773</v>
          </cell>
          <cell r="D752" t="str">
            <v/>
          </cell>
          <cell r="E752" t="str">
            <v/>
          </cell>
          <cell r="F752" t="str">
            <v>1071.35</v>
          </cell>
          <cell r="G752" t="str">
            <v>RMB</v>
          </cell>
          <cell r="H752" t="str">
            <v>1</v>
          </cell>
          <cell r="I752">
            <v>1232</v>
          </cell>
        </row>
        <row r="753">
          <cell r="A753">
            <v>1360746</v>
          </cell>
          <cell r="B753" t="str">
            <v>曼谷长荣桂冠酒店</v>
          </cell>
          <cell r="C753" t="str">
            <v>2371867</v>
          </cell>
          <cell r="D753" t="str">
            <v>18082812105</v>
          </cell>
          <cell r="E753" t="str">
            <v/>
          </cell>
          <cell r="F753" t="str">
            <v>1071.35</v>
          </cell>
          <cell r="G753" t="str">
            <v>RMB</v>
          </cell>
          <cell r="H753" t="str">
            <v>1</v>
          </cell>
          <cell r="I753">
            <v>1232</v>
          </cell>
        </row>
        <row r="754">
          <cell r="A754">
            <v>1349902</v>
          </cell>
          <cell r="B754" t="str">
            <v>曼谷长荣桂冠酒店</v>
          </cell>
          <cell r="C754" t="str">
            <v>2322036</v>
          </cell>
          <cell r="D754" t="str">
            <v>18080996435</v>
          </cell>
          <cell r="E754" t="str">
            <v/>
          </cell>
          <cell r="F754" t="str">
            <v>429.4</v>
          </cell>
          <cell r="G754" t="str">
            <v>RMB</v>
          </cell>
          <cell r="H754" t="str">
            <v>1</v>
          </cell>
          <cell r="I754">
            <v>493</v>
          </cell>
        </row>
        <row r="755">
          <cell r="A755">
            <v>1349950</v>
          </cell>
          <cell r="B755" t="str">
            <v>曼谷长荣桂冠酒店</v>
          </cell>
          <cell r="C755" t="str">
            <v>2322259</v>
          </cell>
          <cell r="D755" t="str">
            <v>18080996463</v>
          </cell>
          <cell r="E755" t="str">
            <v/>
          </cell>
          <cell r="F755" t="str">
            <v>429.4</v>
          </cell>
          <cell r="G755" t="str">
            <v>RMB</v>
          </cell>
          <cell r="H755" t="str">
            <v>1</v>
          </cell>
          <cell r="I755">
            <v>493</v>
          </cell>
        </row>
        <row r="756">
          <cell r="A756">
            <v>1350051</v>
          </cell>
          <cell r="B756" t="str">
            <v>曼谷长荣桂冠酒店</v>
          </cell>
          <cell r="C756" t="str">
            <v>2322641</v>
          </cell>
          <cell r="D756" t="str">
            <v>18080996577</v>
          </cell>
          <cell r="E756" t="str">
            <v/>
          </cell>
          <cell r="F756" t="str">
            <v>429.4</v>
          </cell>
          <cell r="G756" t="str">
            <v>RMB</v>
          </cell>
          <cell r="H756" t="str">
            <v>1</v>
          </cell>
          <cell r="I756">
            <v>493</v>
          </cell>
        </row>
        <row r="757">
          <cell r="A757">
            <v>1375088</v>
          </cell>
          <cell r="B757" t="str">
            <v>曼谷雅高素坤逸大酒店</v>
          </cell>
          <cell r="C757" t="str">
            <v>2457685</v>
          </cell>
          <cell r="D757" t="str">
            <v>280918</v>
          </cell>
          <cell r="E757" t="str">
            <v/>
          </cell>
          <cell r="F757" t="str">
            <v>488.4</v>
          </cell>
          <cell r="G757" t="str">
            <v>RMB</v>
          </cell>
          <cell r="H757" t="str">
            <v>1</v>
          </cell>
          <cell r="I757">
            <v>555</v>
          </cell>
        </row>
        <row r="758">
          <cell r="A758">
            <v>1378069</v>
          </cell>
          <cell r="B758" t="str">
            <v>曼谷雅高素坤逸大酒店</v>
          </cell>
          <cell r="C758" t="str">
            <v>2476835</v>
          </cell>
          <cell r="D758" t="str">
            <v>969533</v>
          </cell>
          <cell r="E758" t="str">
            <v/>
          </cell>
          <cell r="F758" t="str">
            <v>1139.9</v>
          </cell>
          <cell r="G758" t="str">
            <v>RMB</v>
          </cell>
          <cell r="H758" t="str">
            <v>1</v>
          </cell>
          <cell r="I758">
            <v>1302</v>
          </cell>
        </row>
        <row r="759">
          <cell r="A759">
            <v>1353946</v>
          </cell>
          <cell r="B759" t="str">
            <v>清莱拉努纳度假酒店 </v>
          </cell>
          <cell r="C759" t="str">
            <v>2339030</v>
          </cell>
          <cell r="D759" t="str">
            <v>67160</v>
          </cell>
          <cell r="E759" t="str">
            <v/>
          </cell>
          <cell r="F759" t="str">
            <v>363.21</v>
          </cell>
          <cell r="G759" t="str">
            <v>RMB</v>
          </cell>
          <cell r="H759" t="str">
            <v>1</v>
          </cell>
          <cell r="I759">
            <v>417</v>
          </cell>
        </row>
        <row r="760">
          <cell r="A760">
            <v>1364339</v>
          </cell>
          <cell r="B760" t="str">
            <v>清莱拉努纳度假酒店 </v>
          </cell>
          <cell r="C760" t="str">
            <v>2392729</v>
          </cell>
          <cell r="D760" t="str">
            <v>67678</v>
          </cell>
          <cell r="E760" t="str">
            <v/>
          </cell>
          <cell r="F760" t="str">
            <v>735.72</v>
          </cell>
          <cell r="G760" t="str">
            <v>RMB</v>
          </cell>
          <cell r="H760" t="str">
            <v>1</v>
          </cell>
          <cell r="I760">
            <v>848</v>
          </cell>
        </row>
        <row r="761">
          <cell r="A761">
            <v>1377402</v>
          </cell>
          <cell r="B761" t="str">
            <v>清莱拉努纳度假酒店 </v>
          </cell>
          <cell r="C761" t="str">
            <v>2473121</v>
          </cell>
          <cell r="D761" t="str">
            <v>68634</v>
          </cell>
          <cell r="E761" t="str">
            <v/>
          </cell>
          <cell r="F761" t="str">
            <v>253.75</v>
          </cell>
          <cell r="G761" t="str">
            <v>RMB</v>
          </cell>
          <cell r="H761" t="str">
            <v>1</v>
          </cell>
          <cell r="I761">
            <v>290</v>
          </cell>
        </row>
        <row r="762">
          <cell r="A762">
            <v>1356896</v>
          </cell>
          <cell r="B762" t="str">
            <v>曼谷神奇酒店</v>
          </cell>
          <cell r="C762" t="str">
            <v>2350831</v>
          </cell>
          <cell r="D762" t="str">
            <v>231913</v>
          </cell>
          <cell r="E762" t="str">
            <v/>
          </cell>
          <cell r="F762" t="str">
            <v>240.4</v>
          </cell>
          <cell r="G762" t="str">
            <v>RMB</v>
          </cell>
          <cell r="H762" t="str">
            <v>1</v>
          </cell>
          <cell r="I762">
            <v>276</v>
          </cell>
        </row>
        <row r="763">
          <cell r="A763">
            <v>1353463</v>
          </cell>
          <cell r="B763" t="str">
            <v>清迈帝国美平酒店</v>
          </cell>
          <cell r="C763" t="str">
            <v>2336428</v>
          </cell>
          <cell r="D763" t="str">
            <v>255520</v>
          </cell>
          <cell r="E763" t="str">
            <v/>
          </cell>
          <cell r="F763" t="str">
            <v>238.65</v>
          </cell>
          <cell r="G763" t="str">
            <v>RMB</v>
          </cell>
          <cell r="H763" t="str">
            <v>1</v>
          </cell>
          <cell r="I763">
            <v>274</v>
          </cell>
        </row>
        <row r="764">
          <cell r="A764">
            <v>1349958</v>
          </cell>
          <cell r="B764" t="str">
            <v>清迈帝国美平酒店</v>
          </cell>
          <cell r="C764" t="str">
            <v>2322349</v>
          </cell>
          <cell r="D764" t="str">
            <v>255093</v>
          </cell>
          <cell r="E764" t="str">
            <v/>
          </cell>
          <cell r="F764" t="str">
            <v>238.65</v>
          </cell>
          <cell r="G764" t="str">
            <v>RMB</v>
          </cell>
          <cell r="H764" t="str">
            <v>1</v>
          </cell>
          <cell r="I764">
            <v>274</v>
          </cell>
        </row>
        <row r="765">
          <cell r="A765">
            <v>1366476</v>
          </cell>
          <cell r="B765" t="str">
            <v>清迈拉那宫殿2004酒店</v>
          </cell>
          <cell r="C765" t="str">
            <v>2403226</v>
          </cell>
          <cell r="D765" t="str">
            <v>272174</v>
          </cell>
          <cell r="E765" t="str">
            <v/>
          </cell>
          <cell r="F765" t="str">
            <v>355.38</v>
          </cell>
          <cell r="G765" t="str">
            <v>RMB</v>
          </cell>
          <cell r="H765" t="str">
            <v>1</v>
          </cell>
          <cell r="I765">
            <v>409</v>
          </cell>
        </row>
        <row r="766">
          <cell r="A766">
            <v>1376643</v>
          </cell>
          <cell r="B766" t="str">
            <v>普吉岛拉古娜假日俱乐部度假酒店</v>
          </cell>
          <cell r="C766" t="str">
            <v>2468629</v>
          </cell>
          <cell r="D766" t="str">
            <v>041/2468629</v>
          </cell>
          <cell r="E766" t="str">
            <v/>
          </cell>
          <cell r="F766" t="str">
            <v>1396.98</v>
          </cell>
          <cell r="G766" t="str">
            <v>RMB</v>
          </cell>
          <cell r="H766" t="str">
            <v>1</v>
          </cell>
          <cell r="I766">
            <v>1594</v>
          </cell>
        </row>
        <row r="767">
          <cell r="A767">
            <v>1375853</v>
          </cell>
          <cell r="B767" t="str">
            <v>普吉岛翼双别墅假日酒店</v>
          </cell>
          <cell r="C767" t="str">
            <v>2463798</v>
          </cell>
          <cell r="D767" t="str">
            <v/>
          </cell>
          <cell r="E767" t="str">
            <v/>
          </cell>
          <cell r="F767" t="str">
            <v>1583.06</v>
          </cell>
          <cell r="G767" t="str">
            <v>RMB</v>
          </cell>
          <cell r="H767" t="str">
            <v>1</v>
          </cell>
          <cell r="I767">
            <v>1809</v>
          </cell>
        </row>
        <row r="768">
          <cell r="A768">
            <v>1367553</v>
          </cell>
          <cell r="B768" t="str">
            <v>普吉岛翼双别墅假日酒店</v>
          </cell>
          <cell r="C768" t="str">
            <v>2407375</v>
          </cell>
          <cell r="D768" t="str">
            <v>42845</v>
          </cell>
          <cell r="E768" t="str">
            <v/>
          </cell>
          <cell r="F768" t="str">
            <v>1049.34</v>
          </cell>
          <cell r="G768" t="str">
            <v>RMB</v>
          </cell>
          <cell r="H768" t="str">
            <v>1</v>
          </cell>
          <cell r="I768">
            <v>1206</v>
          </cell>
        </row>
        <row r="769">
          <cell r="A769">
            <v>1355660</v>
          </cell>
          <cell r="B769" t="str">
            <v>普吉岛翼双别墅假日酒店</v>
          </cell>
          <cell r="C769" t="str">
            <v>2345662</v>
          </cell>
          <cell r="D769" t="str">
            <v>42121</v>
          </cell>
          <cell r="E769" t="str">
            <v/>
          </cell>
          <cell r="F769" t="str">
            <v>1698.45</v>
          </cell>
          <cell r="G769" t="str">
            <v>RMB</v>
          </cell>
          <cell r="H769" t="str">
            <v>1</v>
          </cell>
          <cell r="I769">
            <v>1950</v>
          </cell>
        </row>
        <row r="770">
          <cell r="A770">
            <v>1359630</v>
          </cell>
          <cell r="B770" t="str">
            <v>普吉岛翼双别墅假日酒店</v>
          </cell>
          <cell r="C770" t="str">
            <v>2366044</v>
          </cell>
          <cell r="D770" t="str">
            <v>42292</v>
          </cell>
          <cell r="E770" t="str">
            <v/>
          </cell>
          <cell r="F770" t="str">
            <v>575.73</v>
          </cell>
          <cell r="G770" t="str">
            <v>RMB</v>
          </cell>
          <cell r="H770" t="str">
            <v>1</v>
          </cell>
          <cell r="I770">
            <v>661</v>
          </cell>
        </row>
        <row r="771">
          <cell r="A771">
            <v>1377951</v>
          </cell>
          <cell r="B771" t="str">
            <v>普吉岛蓝猴中心酒店</v>
          </cell>
          <cell r="C771" t="str">
            <v>2476141</v>
          </cell>
          <cell r="D771" t="str">
            <v>35424</v>
          </cell>
          <cell r="E771" t="str">
            <v/>
          </cell>
          <cell r="F771" t="str">
            <v>829.97</v>
          </cell>
          <cell r="G771" t="str">
            <v>RMB</v>
          </cell>
          <cell r="H771" t="str">
            <v>1</v>
          </cell>
          <cell r="I771">
            <v>948</v>
          </cell>
        </row>
        <row r="772">
          <cell r="A772">
            <v>1369429</v>
          </cell>
          <cell r="B772" t="str">
            <v>普吉岛蓝猴中心酒店</v>
          </cell>
          <cell r="C772" t="str">
            <v>2415643</v>
          </cell>
          <cell r="D772" t="str">
            <v>34494</v>
          </cell>
          <cell r="E772" t="str">
            <v/>
          </cell>
          <cell r="F772" t="str">
            <v>232.46</v>
          </cell>
          <cell r="G772" t="str">
            <v>RMB</v>
          </cell>
          <cell r="H772" t="str">
            <v>1</v>
          </cell>
          <cell r="I772">
            <v>266</v>
          </cell>
        </row>
        <row r="773">
          <cell r="A773">
            <v>1340099</v>
          </cell>
          <cell r="B773" t="str">
            <v>普吉岛蓝猴中心酒店</v>
          </cell>
          <cell r="C773" t="str">
            <v>2280617</v>
          </cell>
          <cell r="D773" t="str">
            <v>32632</v>
          </cell>
          <cell r="E773" t="str">
            <v/>
          </cell>
          <cell r="F773" t="str">
            <v>609.05</v>
          </cell>
          <cell r="G773" t="str">
            <v>RMB</v>
          </cell>
          <cell r="H773" t="str">
            <v>1</v>
          </cell>
          <cell r="I773">
            <v>705</v>
          </cell>
        </row>
        <row r="774">
          <cell r="A774">
            <v>1342325</v>
          </cell>
          <cell r="B774" t="str">
            <v>清迈盛泰乐精选坤巴雅水疗及度假村</v>
          </cell>
          <cell r="C774" t="str">
            <v>2289910</v>
          </cell>
          <cell r="D774" t="str">
            <v>50702</v>
          </cell>
          <cell r="E774" t="str">
            <v/>
          </cell>
          <cell r="F774" t="str">
            <v>5022.76</v>
          </cell>
          <cell r="G774" t="str">
            <v>RMB</v>
          </cell>
          <cell r="H774" t="str">
            <v>1</v>
          </cell>
          <cell r="I774">
            <v>5808</v>
          </cell>
        </row>
        <row r="775">
          <cell r="A775">
            <v>1358347</v>
          </cell>
          <cell r="B775" t="str">
            <v>清迈盛泰乐精选坤巴雅水疗及度假村</v>
          </cell>
          <cell r="C775" t="str">
            <v>2358230</v>
          </cell>
          <cell r="D775" t="str">
            <v>51177</v>
          </cell>
          <cell r="E775" t="str">
            <v/>
          </cell>
          <cell r="F775" t="str">
            <v>1649.67</v>
          </cell>
          <cell r="G775" t="str">
            <v>RMB</v>
          </cell>
          <cell r="H775" t="str">
            <v>1</v>
          </cell>
          <cell r="I775">
            <v>1894</v>
          </cell>
        </row>
        <row r="776">
          <cell r="A776">
            <v>1357153</v>
          </cell>
          <cell r="B776" t="str">
            <v>清迈盛泰乐精选坤巴雅水疗及度假村</v>
          </cell>
          <cell r="C776" t="str">
            <v>2352037</v>
          </cell>
          <cell r="D776" t="str">
            <v>51141</v>
          </cell>
          <cell r="E776" t="str">
            <v/>
          </cell>
          <cell r="F776" t="str">
            <v>1743.74</v>
          </cell>
          <cell r="G776" t="str">
            <v>RMB</v>
          </cell>
          <cell r="H776" t="str">
            <v>1</v>
          </cell>
          <cell r="I776">
            <v>2002</v>
          </cell>
        </row>
        <row r="777">
          <cell r="A777">
            <v>1345507</v>
          </cell>
          <cell r="B777" t="str">
            <v>清迈盛泰乐精选坤巴雅水疗及度假村</v>
          </cell>
          <cell r="C777" t="str">
            <v>2303703</v>
          </cell>
          <cell r="D777" t="str">
            <v>50805</v>
          </cell>
          <cell r="E777" t="str">
            <v/>
          </cell>
          <cell r="F777" t="str">
            <v>1586.88</v>
          </cell>
          <cell r="G777" t="str">
            <v>RMB</v>
          </cell>
          <cell r="H777" t="str">
            <v>1</v>
          </cell>
          <cell r="I777">
            <v>1824</v>
          </cell>
        </row>
        <row r="778">
          <cell r="A778">
            <v>1368043</v>
          </cell>
          <cell r="B778" t="str">
            <v>清迈盛泰乐精选坤巴雅水疗及度假村</v>
          </cell>
          <cell r="C778" t="str">
            <v>2409560</v>
          </cell>
          <cell r="D778" t="str">
            <v>51644</v>
          </cell>
          <cell r="E778" t="str">
            <v/>
          </cell>
          <cell r="F778" t="str">
            <v>2032.55</v>
          </cell>
          <cell r="G778" t="str">
            <v>RMB</v>
          </cell>
          <cell r="H778" t="str">
            <v>1</v>
          </cell>
          <cell r="I778">
            <v>2336</v>
          </cell>
        </row>
        <row r="779">
          <cell r="A779">
            <v>1345498</v>
          </cell>
          <cell r="B779" t="str">
            <v>清迈盛泰乐精选坤巴雅水疗及度假村</v>
          </cell>
          <cell r="C779" t="str">
            <v>2303652</v>
          </cell>
          <cell r="D779" t="str">
            <v>50806</v>
          </cell>
          <cell r="E779" t="str">
            <v/>
          </cell>
          <cell r="F779" t="str">
            <v>1586.88</v>
          </cell>
          <cell r="G779" t="str">
            <v>RMB</v>
          </cell>
          <cell r="H779" t="str">
            <v>1</v>
          </cell>
          <cell r="I779">
            <v>1824</v>
          </cell>
        </row>
        <row r="780">
          <cell r="A780">
            <v>1349703</v>
          </cell>
          <cell r="B780" t="str">
            <v>清迈盛泰乐精选坤巴雅水疗及度假村</v>
          </cell>
          <cell r="C780" t="str">
            <v>2321302</v>
          </cell>
          <cell r="D780" t="str">
            <v>50923</v>
          </cell>
          <cell r="E780" t="str">
            <v/>
          </cell>
          <cell r="F780" t="str">
            <v>741.22</v>
          </cell>
          <cell r="G780" t="str">
            <v>RMB</v>
          </cell>
          <cell r="H780" t="str">
            <v>1</v>
          </cell>
          <cell r="I780">
            <v>851</v>
          </cell>
        </row>
        <row r="781">
          <cell r="A781">
            <v>1369348</v>
          </cell>
          <cell r="B781" t="str">
            <v>清迈盛泰乐精选坤巴雅水疗及度假村</v>
          </cell>
          <cell r="C781" t="str">
            <v>2415350</v>
          </cell>
          <cell r="D781" t="str">
            <v>51670</v>
          </cell>
          <cell r="E781" t="str">
            <v/>
          </cell>
          <cell r="F781" t="str">
            <v>4685.85</v>
          </cell>
          <cell r="G781" t="str">
            <v>RMB</v>
          </cell>
          <cell r="H781" t="str">
            <v>1</v>
          </cell>
          <cell r="I781">
            <v>5362</v>
          </cell>
        </row>
        <row r="782">
          <cell r="A782">
            <v>1351969</v>
          </cell>
          <cell r="B782" t="str">
            <v>普吉岛中华帝王酒店</v>
          </cell>
          <cell r="C782" t="str">
            <v>2329150</v>
          </cell>
          <cell r="D782" t="str">
            <v>22114</v>
          </cell>
          <cell r="E782" t="str">
            <v/>
          </cell>
          <cell r="F782" t="str">
            <v>187.27</v>
          </cell>
          <cell r="G782" t="str">
            <v>RMB</v>
          </cell>
          <cell r="H782" t="str">
            <v>1</v>
          </cell>
          <cell r="I782">
            <v>215</v>
          </cell>
        </row>
        <row r="783">
          <cell r="A783">
            <v>1367757</v>
          </cell>
          <cell r="B783" t="str">
            <v>普吉岛斯姆普利特酒店</v>
          </cell>
          <cell r="C783" t="str">
            <v>2408331</v>
          </cell>
          <cell r="D783" t="str">
            <v>16407</v>
          </cell>
          <cell r="E783" t="str">
            <v/>
          </cell>
          <cell r="F783" t="str">
            <v>160.1</v>
          </cell>
          <cell r="G783" t="str">
            <v>RMB</v>
          </cell>
          <cell r="H783" t="str">
            <v>1</v>
          </cell>
          <cell r="I783">
            <v>184</v>
          </cell>
        </row>
        <row r="784">
          <cell r="A784">
            <v>1358752</v>
          </cell>
          <cell r="B784" t="str">
            <v>甲米城市酒店</v>
          </cell>
          <cell r="C784" t="str">
            <v>2360635</v>
          </cell>
          <cell r="D784" t="str">
            <v>14344</v>
          </cell>
          <cell r="E784" t="str">
            <v/>
          </cell>
          <cell r="F784" t="str">
            <v>206.43</v>
          </cell>
          <cell r="G784" t="str">
            <v>RMB</v>
          </cell>
          <cell r="H784" t="str">
            <v>1</v>
          </cell>
          <cell r="I784">
            <v>237</v>
          </cell>
        </row>
        <row r="785">
          <cell r="A785">
            <v>1367304</v>
          </cell>
          <cell r="B785" t="str">
            <v>甲米城市酒店</v>
          </cell>
          <cell r="C785" t="str">
            <v>2406369</v>
          </cell>
          <cell r="D785" t="str">
            <v/>
          </cell>
          <cell r="E785" t="str">
            <v/>
          </cell>
          <cell r="F785" t="str">
            <v>228.84</v>
          </cell>
          <cell r="G785" t="str">
            <v>RMB</v>
          </cell>
          <cell r="H785" t="str">
            <v>1</v>
          </cell>
          <cell r="I785">
            <v>263</v>
          </cell>
        </row>
        <row r="786">
          <cell r="A786">
            <v>1377333</v>
          </cell>
          <cell r="B786" t="str">
            <v>考拉克莫拉斯度假村</v>
          </cell>
          <cell r="C786" t="str">
            <v>2472705</v>
          </cell>
          <cell r="D786" t="str">
            <v>36247</v>
          </cell>
          <cell r="E786" t="str">
            <v/>
          </cell>
          <cell r="F786" t="str">
            <v>1697.5</v>
          </cell>
          <cell r="G786" t="str">
            <v>RMB</v>
          </cell>
          <cell r="H786" t="str">
            <v>1</v>
          </cell>
          <cell r="I786">
            <v>1940</v>
          </cell>
        </row>
        <row r="787">
          <cell r="A787">
            <v>1364996</v>
          </cell>
          <cell r="B787" t="str">
            <v>卡塔蓝珍珠酒店 </v>
          </cell>
          <cell r="C787" t="str">
            <v>2396655</v>
          </cell>
          <cell r="D787" t="str">
            <v>041/2396655</v>
          </cell>
          <cell r="E787" t="str">
            <v/>
          </cell>
          <cell r="F787" t="str">
            <v>120.97</v>
          </cell>
          <cell r="G787" t="str">
            <v>RMB</v>
          </cell>
          <cell r="H787" t="str">
            <v>1</v>
          </cell>
          <cell r="I787">
            <v>139</v>
          </cell>
        </row>
        <row r="788">
          <cell r="A788">
            <v>1337222</v>
          </cell>
          <cell r="B788" t="str">
            <v>普吉岛卡伦海滩曼达拉巴SPA度假村</v>
          </cell>
          <cell r="C788" t="str">
            <v>2267491</v>
          </cell>
          <cell r="D788" t="str">
            <v>131953</v>
          </cell>
          <cell r="E788" t="str">
            <v/>
          </cell>
          <cell r="F788" t="str">
            <v>5351.34</v>
          </cell>
          <cell r="G788" t="str">
            <v>RMB</v>
          </cell>
          <cell r="H788" t="str">
            <v>1</v>
          </cell>
          <cell r="I788">
            <v>6264</v>
          </cell>
        </row>
        <row r="789">
          <cell r="A789">
            <v>1365969</v>
          </cell>
          <cell r="B789" t="str">
            <v>普吉岛卡伦海滩曼达拉巴SPA度假村</v>
          </cell>
          <cell r="C789" t="str">
            <v>2401375</v>
          </cell>
          <cell r="D789" t="str">
            <v>138979</v>
          </cell>
          <cell r="E789" t="str">
            <v/>
          </cell>
          <cell r="F789" t="str">
            <v>669.05</v>
          </cell>
          <cell r="G789" t="str">
            <v>RMB</v>
          </cell>
          <cell r="H789" t="str">
            <v>1</v>
          </cell>
          <cell r="I789">
            <v>770</v>
          </cell>
        </row>
        <row r="790">
          <cell r="A790">
            <v>1364485</v>
          </cell>
          <cell r="B790" t="str">
            <v>普吉岛卡伦海滩曼达拉巴SPA度假村</v>
          </cell>
          <cell r="C790" t="str">
            <v>2393749</v>
          </cell>
          <cell r="D790" t="str">
            <v>138754</v>
          </cell>
          <cell r="E790" t="str">
            <v/>
          </cell>
          <cell r="F790" t="str">
            <v>1015.09</v>
          </cell>
          <cell r="G790" t="str">
            <v>RMB</v>
          </cell>
          <cell r="H790" t="str">
            <v>1</v>
          </cell>
          <cell r="I790">
            <v>1170</v>
          </cell>
        </row>
        <row r="791">
          <cell r="A791">
            <v>1365564</v>
          </cell>
          <cell r="B791" t="str">
            <v>普吉岛萨瓦斯德乡村酒店</v>
          </cell>
          <cell r="C791" t="str">
            <v>2399805</v>
          </cell>
          <cell r="D791" t="str">
            <v>124185</v>
          </cell>
          <cell r="E791" t="str">
            <v/>
          </cell>
          <cell r="F791" t="str">
            <v>1136.74</v>
          </cell>
          <cell r="G791" t="str">
            <v>RMB</v>
          </cell>
          <cell r="H791" t="str">
            <v>1</v>
          </cell>
          <cell r="I791">
            <v>1309</v>
          </cell>
        </row>
        <row r="792">
          <cell r="A792">
            <v>1364771</v>
          </cell>
          <cell r="B792" t="str">
            <v>普吉岛萨瓦斯德乡村酒店</v>
          </cell>
          <cell r="C792" t="str">
            <v>2395507</v>
          </cell>
          <cell r="D792" t="str">
            <v>124102</v>
          </cell>
          <cell r="E792" t="str">
            <v/>
          </cell>
          <cell r="F792" t="str">
            <v>1140.09</v>
          </cell>
          <cell r="G792" t="str">
            <v>RMB</v>
          </cell>
          <cell r="H792" t="str">
            <v>1</v>
          </cell>
          <cell r="I792">
            <v>1310</v>
          </cell>
        </row>
        <row r="793">
          <cell r="A793">
            <v>1376153</v>
          </cell>
          <cell r="B793" t="str">
            <v>普吉岛萨瓦斯德乡村酒店</v>
          </cell>
          <cell r="C793" t="str">
            <v>2465603</v>
          </cell>
          <cell r="D793" t="str">
            <v>124862</v>
          </cell>
          <cell r="E793" t="str">
            <v/>
          </cell>
          <cell r="F793" t="str">
            <v>2639.66</v>
          </cell>
          <cell r="G793" t="str">
            <v>RMB</v>
          </cell>
          <cell r="H793" t="str">
            <v>1</v>
          </cell>
          <cell r="I793">
            <v>3014</v>
          </cell>
        </row>
        <row r="794">
          <cell r="A794">
            <v>1375584</v>
          </cell>
          <cell r="B794" t="str">
            <v>普吉岛萨瓦斯德乡村酒店</v>
          </cell>
          <cell r="C794" t="str">
            <v>2462100</v>
          </cell>
          <cell r="D794" t="str">
            <v>124838</v>
          </cell>
          <cell r="E794" t="str">
            <v/>
          </cell>
          <cell r="F794" t="str">
            <v>1375.32</v>
          </cell>
          <cell r="G794" t="str">
            <v>RMB</v>
          </cell>
          <cell r="H794" t="str">
            <v>1</v>
          </cell>
          <cell r="I794">
            <v>1570</v>
          </cell>
        </row>
        <row r="795">
          <cell r="A795">
            <v>1371163</v>
          </cell>
          <cell r="B795" t="str">
            <v>普吉岛萨瓦斯德乡村酒店</v>
          </cell>
          <cell r="C795" t="str">
            <v>2428535</v>
          </cell>
          <cell r="D795" t="str">
            <v>124570</v>
          </cell>
          <cell r="E795" t="str">
            <v/>
          </cell>
          <cell r="F795" t="str">
            <v>1529.85</v>
          </cell>
          <cell r="G795" t="str">
            <v>RMB</v>
          </cell>
          <cell r="H795" t="str">
            <v>1</v>
          </cell>
          <cell r="I795">
            <v>1752</v>
          </cell>
        </row>
        <row r="796">
          <cell r="A796">
            <v>1370092</v>
          </cell>
          <cell r="B796" t="str">
            <v>普吉岛萨瓦斯德乡村酒店</v>
          </cell>
          <cell r="C796" t="str">
            <v>2419918</v>
          </cell>
          <cell r="D796" t="str">
            <v>124459</v>
          </cell>
          <cell r="E796" t="str">
            <v/>
          </cell>
          <cell r="F796" t="str">
            <v>1137.09</v>
          </cell>
          <cell r="G796" t="str">
            <v>RMB</v>
          </cell>
          <cell r="H796" t="str">
            <v>1</v>
          </cell>
          <cell r="I796">
            <v>1307</v>
          </cell>
        </row>
        <row r="797">
          <cell r="A797">
            <v>1369881</v>
          </cell>
          <cell r="B797" t="str">
            <v>普吉岛萨瓦斯德乡村酒店</v>
          </cell>
          <cell r="C797" t="str">
            <v>2418505</v>
          </cell>
          <cell r="D797" t="str">
            <v>124451</v>
          </cell>
          <cell r="E797" t="str">
            <v/>
          </cell>
          <cell r="F797" t="str">
            <v>671.08</v>
          </cell>
          <cell r="G797" t="str">
            <v>RMB</v>
          </cell>
          <cell r="H797" t="str">
            <v>1</v>
          </cell>
          <cell r="I797">
            <v>771</v>
          </cell>
        </row>
        <row r="798">
          <cell r="A798">
            <v>1363305</v>
          </cell>
          <cell r="B798" t="str">
            <v>普吉岛萨瓦斯德乡村酒店</v>
          </cell>
          <cell r="C798" t="str">
            <v>2387163</v>
          </cell>
          <cell r="D798" t="str">
            <v>123984</v>
          </cell>
          <cell r="E798" t="str">
            <v/>
          </cell>
          <cell r="F798" t="str">
            <v>1328.96</v>
          </cell>
          <cell r="G798" t="str">
            <v>RMB</v>
          </cell>
          <cell r="H798" t="str">
            <v>1</v>
          </cell>
          <cell r="I798">
            <v>1530</v>
          </cell>
        </row>
        <row r="799">
          <cell r="A799">
            <v>1362786</v>
          </cell>
          <cell r="B799" t="str">
            <v>普吉岛萨瓦斯德乡村酒店</v>
          </cell>
          <cell r="C799" t="str">
            <v>2384103</v>
          </cell>
          <cell r="D799" t="str">
            <v>123937</v>
          </cell>
          <cell r="E799" t="str">
            <v/>
          </cell>
          <cell r="F799" t="str">
            <v>3657.9</v>
          </cell>
          <cell r="G799" t="str">
            <v>RMB</v>
          </cell>
          <cell r="H799" t="str">
            <v>1</v>
          </cell>
          <cell r="I799">
            <v>4204</v>
          </cell>
        </row>
        <row r="800">
          <cell r="A800">
            <v>1376694</v>
          </cell>
          <cell r="B800" t="str">
            <v>苏梅岛安玛塔拉普拉泳池别墅</v>
          </cell>
          <cell r="C800" t="str">
            <v>2468871</v>
          </cell>
          <cell r="D800" t="str">
            <v>7928</v>
          </cell>
          <cell r="E800" t="str">
            <v/>
          </cell>
          <cell r="F800" t="str">
            <v>1783.47</v>
          </cell>
          <cell r="G800" t="str">
            <v>RMB</v>
          </cell>
          <cell r="H800" t="str">
            <v>1</v>
          </cell>
          <cell r="I800">
            <v>2035</v>
          </cell>
        </row>
        <row r="801">
          <cell r="A801">
            <v>1343690</v>
          </cell>
          <cell r="B801" t="str">
            <v>苏梅岛逃亡沙滩度假村</v>
          </cell>
          <cell r="C801" t="str">
            <v>2295703</v>
          </cell>
          <cell r="D801" t="str">
            <v>2295703</v>
          </cell>
          <cell r="E801" t="str">
            <v/>
          </cell>
          <cell r="F801" t="str">
            <v>580.09</v>
          </cell>
          <cell r="G801" t="str">
            <v>RMB</v>
          </cell>
          <cell r="H801" t="str">
            <v>1</v>
          </cell>
          <cell r="I801">
            <v>667</v>
          </cell>
        </row>
        <row r="802">
          <cell r="A802">
            <v>1358955</v>
          </cell>
          <cell r="B802" t="str">
            <v>苏梅岛逃亡沙滩度假村</v>
          </cell>
          <cell r="C802" t="str">
            <v>2361651</v>
          </cell>
          <cell r="D802" t="str">
            <v>041/2361651</v>
          </cell>
          <cell r="E802" t="str">
            <v/>
          </cell>
          <cell r="F802" t="str">
            <v>189.88</v>
          </cell>
          <cell r="G802" t="str">
            <v>RMB</v>
          </cell>
          <cell r="H802" t="str">
            <v>1</v>
          </cell>
          <cell r="I802">
            <v>218</v>
          </cell>
        </row>
        <row r="803">
          <cell r="A803">
            <v>1368257</v>
          </cell>
          <cell r="B803" t="str">
            <v>苏梅岛逃亡沙滩度假村</v>
          </cell>
          <cell r="C803" t="str">
            <v>2410466</v>
          </cell>
          <cell r="D803" t="str">
            <v/>
          </cell>
          <cell r="E803" t="str">
            <v/>
          </cell>
          <cell r="F803" t="str">
            <v>1773.24</v>
          </cell>
          <cell r="G803" t="str">
            <v>RMB</v>
          </cell>
          <cell r="H803" t="str">
            <v>1</v>
          </cell>
          <cell r="I803">
            <v>2034</v>
          </cell>
        </row>
        <row r="804">
          <cell r="A804">
            <v>1351751</v>
          </cell>
          <cell r="B804" t="str">
            <v>苏梅岛逃亡沙滩度假村</v>
          </cell>
          <cell r="C804" t="str">
            <v>2328556</v>
          </cell>
          <cell r="D804" t="str">
            <v/>
          </cell>
          <cell r="E804" t="str">
            <v/>
          </cell>
          <cell r="F804" t="str">
            <v>749.06</v>
          </cell>
          <cell r="G804" t="str">
            <v>RMB</v>
          </cell>
          <cell r="H804" t="str">
            <v>1</v>
          </cell>
          <cell r="I804">
            <v>860</v>
          </cell>
        </row>
        <row r="805">
          <cell r="A805">
            <v>1358408</v>
          </cell>
          <cell r="B805" t="str">
            <v>苏梅岛逃亡沙滩度假村</v>
          </cell>
          <cell r="C805" t="str">
            <v>2358597</v>
          </cell>
          <cell r="D805" t="str">
            <v>041/2358597</v>
          </cell>
          <cell r="E805" t="str">
            <v/>
          </cell>
          <cell r="F805" t="str">
            <v>649.77</v>
          </cell>
          <cell r="G805" t="str">
            <v>RMB</v>
          </cell>
          <cell r="H805" t="str">
            <v>1</v>
          </cell>
          <cell r="I805">
            <v>746</v>
          </cell>
        </row>
        <row r="806">
          <cell r="A806">
            <v>1363741</v>
          </cell>
          <cell r="B806" t="str">
            <v>苏梅岛凯里卡延豪华泳池别墅酒店</v>
          </cell>
          <cell r="C806" t="str">
            <v>2389595</v>
          </cell>
          <cell r="D806" t="str">
            <v>19584</v>
          </cell>
          <cell r="E806" t="str">
            <v/>
          </cell>
          <cell r="F806" t="str">
            <v>2530.23</v>
          </cell>
          <cell r="G806" t="str">
            <v>RMB</v>
          </cell>
          <cell r="H806" t="str">
            <v>1</v>
          </cell>
          <cell r="I806">
            <v>2913</v>
          </cell>
        </row>
        <row r="807">
          <cell r="A807">
            <v>1364650</v>
          </cell>
          <cell r="B807" t="str">
            <v>苏梅岛凯里卡延豪华泳池别墅酒店</v>
          </cell>
          <cell r="C807" t="str">
            <v>2394594</v>
          </cell>
          <cell r="D807" t="str">
            <v>19592</v>
          </cell>
          <cell r="E807" t="str">
            <v/>
          </cell>
          <cell r="F807" t="str">
            <v>834.63</v>
          </cell>
          <cell r="G807" t="str">
            <v>RMB</v>
          </cell>
          <cell r="H807" t="str">
            <v>1</v>
          </cell>
          <cell r="I807">
            <v>962</v>
          </cell>
        </row>
        <row r="808">
          <cell r="A808">
            <v>1351987</v>
          </cell>
          <cell r="B808" t="str">
            <v>普吉岛周六公寓</v>
          </cell>
          <cell r="C808" t="str">
            <v>2329246</v>
          </cell>
          <cell r="D808" t="str">
            <v>41941</v>
          </cell>
          <cell r="E808" t="str">
            <v/>
          </cell>
          <cell r="F808" t="str">
            <v>2996.24</v>
          </cell>
          <cell r="G808" t="str">
            <v>RMB</v>
          </cell>
          <cell r="H808" t="str">
            <v>1</v>
          </cell>
          <cell r="I808">
            <v>3440</v>
          </cell>
        </row>
        <row r="809">
          <cell r="A809">
            <v>1367295</v>
          </cell>
          <cell r="B809" t="str">
            <v>普吉岛玛瑙时尚奈汉双别墅海滩假日酒店</v>
          </cell>
          <cell r="C809" t="str">
            <v>2406328</v>
          </cell>
          <cell r="D809" t="str">
            <v>42817</v>
          </cell>
          <cell r="E809" t="str">
            <v/>
          </cell>
          <cell r="F809" t="str">
            <v>3262.88</v>
          </cell>
          <cell r="G809" t="str">
            <v>RMB</v>
          </cell>
          <cell r="H809" t="str">
            <v>1</v>
          </cell>
          <cell r="I809">
            <v>3750</v>
          </cell>
        </row>
        <row r="810">
          <cell r="A810">
            <v>1345527</v>
          </cell>
          <cell r="B810" t="str">
            <v>普吉岛玛瑙时尚奈汉双别墅海滩假日酒店</v>
          </cell>
          <cell r="C810" t="str">
            <v>2303810</v>
          </cell>
          <cell r="D810" t="str">
            <v>41624</v>
          </cell>
          <cell r="E810" t="str">
            <v/>
          </cell>
          <cell r="F810" t="str">
            <v>582.03</v>
          </cell>
          <cell r="G810" t="str">
            <v>RMB</v>
          </cell>
          <cell r="H810" t="str">
            <v>1</v>
          </cell>
          <cell r="I810">
            <v>669</v>
          </cell>
        </row>
        <row r="811">
          <cell r="A811">
            <v>1365205</v>
          </cell>
          <cell r="B811" t="str">
            <v>普吉岛玛瑙时尚奈汉双别墅海滩假日酒店</v>
          </cell>
          <cell r="C811" t="str">
            <v>2397630</v>
          </cell>
          <cell r="D811" t="str">
            <v>42697</v>
          </cell>
          <cell r="E811" t="str">
            <v/>
          </cell>
          <cell r="F811" t="str">
            <v>1571.76</v>
          </cell>
          <cell r="G811" t="str">
            <v>RMB</v>
          </cell>
          <cell r="H811" t="str">
            <v>1</v>
          </cell>
          <cell r="I811">
            <v>1806</v>
          </cell>
        </row>
        <row r="812">
          <cell r="A812">
            <v>1364331</v>
          </cell>
          <cell r="B812" t="str">
            <v>普吉岛玛瑙时尚奈汉双别墅海滩假日酒店</v>
          </cell>
          <cell r="C812" t="str">
            <v>2392707</v>
          </cell>
          <cell r="D812" t="str">
            <v>42641</v>
          </cell>
          <cell r="E812" t="str">
            <v/>
          </cell>
          <cell r="F812" t="str">
            <v>1615.47</v>
          </cell>
          <cell r="G812" t="str">
            <v>RMB</v>
          </cell>
          <cell r="H812" t="str">
            <v>1</v>
          </cell>
          <cell r="I812">
            <v>1862</v>
          </cell>
        </row>
        <row r="813">
          <cell r="A813">
            <v>1377458</v>
          </cell>
          <cell r="B813" t="str">
            <v>拜县普派艺术酒店</v>
          </cell>
          <cell r="C813" t="str">
            <v>2473431</v>
          </cell>
          <cell r="D813" t="str">
            <v/>
          </cell>
          <cell r="E813" t="str">
            <v/>
          </cell>
          <cell r="F813" t="str">
            <v>345.82</v>
          </cell>
          <cell r="G813" t="str">
            <v>RMB</v>
          </cell>
          <cell r="H813" t="str">
            <v>1</v>
          </cell>
          <cell r="I813">
            <v>395</v>
          </cell>
        </row>
        <row r="814">
          <cell r="A814">
            <v>1360391</v>
          </cell>
          <cell r="B814" t="str">
            <v>拜县普派艺术酒店</v>
          </cell>
          <cell r="C814" t="str">
            <v>2370120</v>
          </cell>
          <cell r="D814" t="str">
            <v>35495</v>
          </cell>
          <cell r="E814" t="str">
            <v/>
          </cell>
          <cell r="F814" t="str">
            <v>688.09</v>
          </cell>
          <cell r="G814" t="str">
            <v>RMB</v>
          </cell>
          <cell r="H814" t="str">
            <v>1</v>
          </cell>
          <cell r="I814">
            <v>790</v>
          </cell>
        </row>
        <row r="815">
          <cell r="A815">
            <v>1364630</v>
          </cell>
          <cell r="B815" t="str">
            <v>拜县普派艺术酒店</v>
          </cell>
          <cell r="C815" t="str">
            <v>2394465</v>
          </cell>
          <cell r="D815" t="str">
            <v>35794</v>
          </cell>
          <cell r="E815" t="str">
            <v/>
          </cell>
          <cell r="F815" t="str">
            <v>342.7</v>
          </cell>
          <cell r="G815" t="str">
            <v>RMB</v>
          </cell>
          <cell r="H815" t="str">
            <v>1</v>
          </cell>
          <cell r="I815">
            <v>395</v>
          </cell>
        </row>
        <row r="816">
          <cell r="A816">
            <v>1377459</v>
          </cell>
          <cell r="B816" t="str">
            <v>拜县普派艺术酒店</v>
          </cell>
          <cell r="C816" t="str">
            <v>2473432</v>
          </cell>
          <cell r="D816" t="str">
            <v/>
          </cell>
          <cell r="E816" t="str">
            <v/>
          </cell>
          <cell r="F816" t="str">
            <v>345.82</v>
          </cell>
          <cell r="G816" t="str">
            <v>RMB</v>
          </cell>
          <cell r="H816" t="str">
            <v>1</v>
          </cell>
          <cell r="I816">
            <v>395</v>
          </cell>
        </row>
        <row r="817">
          <cell r="A817">
            <v>1364016</v>
          </cell>
          <cell r="B817" t="str">
            <v>拜县普派艺术酒店</v>
          </cell>
          <cell r="C817" t="str">
            <v>2390917</v>
          </cell>
          <cell r="D817" t="str">
            <v/>
          </cell>
          <cell r="E817" t="str">
            <v/>
          </cell>
          <cell r="F817" t="str">
            <v>343.97</v>
          </cell>
          <cell r="G817" t="str">
            <v>RMB</v>
          </cell>
          <cell r="H817" t="str">
            <v>1</v>
          </cell>
          <cell r="I817">
            <v>396</v>
          </cell>
        </row>
        <row r="818">
          <cell r="A818">
            <v>1366679</v>
          </cell>
          <cell r="B818" t="str">
            <v>拜县普派艺术酒店</v>
          </cell>
          <cell r="C818" t="str">
            <v>2403995</v>
          </cell>
          <cell r="D818" t="str">
            <v>2403995</v>
          </cell>
          <cell r="E818" t="str">
            <v/>
          </cell>
          <cell r="F818" t="str">
            <v>343.69</v>
          </cell>
          <cell r="G818" t="str">
            <v>RMB</v>
          </cell>
          <cell r="H818" t="str">
            <v>1</v>
          </cell>
          <cell r="I818">
            <v>395</v>
          </cell>
        </row>
        <row r="819">
          <cell r="A819">
            <v>1347469</v>
          </cell>
          <cell r="B819" t="str">
            <v>拜县普派艺术酒店</v>
          </cell>
          <cell r="C819" t="str">
            <v>2312325</v>
          </cell>
          <cell r="D819" t="str">
            <v>35220</v>
          </cell>
          <cell r="E819" t="str">
            <v/>
          </cell>
          <cell r="F819" t="str">
            <v>339.69</v>
          </cell>
          <cell r="G819" t="str">
            <v>RMB</v>
          </cell>
          <cell r="H819" t="str">
            <v>1</v>
          </cell>
          <cell r="I819">
            <v>390</v>
          </cell>
        </row>
        <row r="820">
          <cell r="A820">
            <v>1357314</v>
          </cell>
          <cell r="B820" t="str">
            <v>普吉岛红树林攀瓦度假酒店</v>
          </cell>
          <cell r="C820" t="str">
            <v>2352797</v>
          </cell>
          <cell r="D820" t="str">
            <v>16028</v>
          </cell>
          <cell r="E820" t="str">
            <v/>
          </cell>
          <cell r="F820" t="str">
            <v>1006.88</v>
          </cell>
          <cell r="G820" t="str">
            <v>RMB</v>
          </cell>
          <cell r="H820" t="str">
            <v>1</v>
          </cell>
          <cell r="I820">
            <v>1156</v>
          </cell>
        </row>
        <row r="821">
          <cell r="A821">
            <v>1362344</v>
          </cell>
          <cell r="B821" t="str">
            <v>芭堤雅四季酒店</v>
          </cell>
          <cell r="C821" t="str">
            <v>2381208</v>
          </cell>
          <cell r="D821" t="str">
            <v>532162</v>
          </cell>
          <cell r="E821" t="str">
            <v/>
          </cell>
          <cell r="F821" t="str">
            <v>1053.77</v>
          </cell>
          <cell r="G821" t="str">
            <v>RMB</v>
          </cell>
          <cell r="H821" t="str">
            <v>1</v>
          </cell>
          <cell r="I821">
            <v>1215</v>
          </cell>
        </row>
        <row r="822">
          <cell r="A822">
            <v>1345334</v>
          </cell>
          <cell r="B822" t="str">
            <v>芭堤雅阿玛瑞新星套房酒店</v>
          </cell>
          <cell r="C822" t="str">
            <v>2302966</v>
          </cell>
          <cell r="D822" t="str">
            <v>197309</v>
          </cell>
          <cell r="E822" t="str">
            <v/>
          </cell>
          <cell r="F822" t="str">
            <v>680.34</v>
          </cell>
          <cell r="G822" t="str">
            <v>RMB</v>
          </cell>
          <cell r="H822" t="str">
            <v>1</v>
          </cell>
          <cell r="I822">
            <v>782</v>
          </cell>
        </row>
        <row r="823">
          <cell r="A823">
            <v>1363486</v>
          </cell>
          <cell r="B823" t="str">
            <v>芭堤雅阿玛瑞新星套房酒店</v>
          </cell>
          <cell r="C823" t="str">
            <v>2388358</v>
          </cell>
          <cell r="D823" t="str">
            <v>199398</v>
          </cell>
          <cell r="E823" t="str">
            <v/>
          </cell>
          <cell r="F823" t="str">
            <v>2074.22</v>
          </cell>
          <cell r="G823" t="str">
            <v>RMB</v>
          </cell>
          <cell r="H823" t="str">
            <v>1</v>
          </cell>
          <cell r="I823">
            <v>2388</v>
          </cell>
        </row>
        <row r="824">
          <cell r="A824">
            <v>1366451</v>
          </cell>
          <cell r="B824" t="str">
            <v>芭堤雅阿玛瑞新星套房酒店</v>
          </cell>
          <cell r="C824" t="str">
            <v>2403081</v>
          </cell>
          <cell r="D824" t="str">
            <v>199933</v>
          </cell>
          <cell r="E824" t="str">
            <v/>
          </cell>
          <cell r="F824" t="str">
            <v>738.57</v>
          </cell>
          <cell r="G824" t="str">
            <v>RMB</v>
          </cell>
          <cell r="H824" t="str">
            <v>1</v>
          </cell>
          <cell r="I824">
            <v>850</v>
          </cell>
        </row>
        <row r="825">
          <cell r="A825">
            <v>1358380</v>
          </cell>
          <cell r="B825" t="str">
            <v>芭堤雅阿玛瑞新星套房酒店</v>
          </cell>
          <cell r="C825" t="str">
            <v>2358399</v>
          </cell>
          <cell r="D825" t="str">
            <v>198961</v>
          </cell>
          <cell r="E825" t="str">
            <v/>
          </cell>
          <cell r="F825" t="str">
            <v>2067.75</v>
          </cell>
          <cell r="G825" t="str">
            <v>RMB</v>
          </cell>
          <cell r="H825" t="str">
            <v>1</v>
          </cell>
          <cell r="I825">
            <v>2374</v>
          </cell>
        </row>
        <row r="826">
          <cell r="A826">
            <v>1345329</v>
          </cell>
          <cell r="B826" t="str">
            <v>芭堤雅阿玛瑞新星套房酒店</v>
          </cell>
          <cell r="C826" t="str">
            <v>2302961</v>
          </cell>
          <cell r="D826" t="str">
            <v>197308</v>
          </cell>
          <cell r="E826" t="str">
            <v/>
          </cell>
          <cell r="F826" t="str">
            <v>680.34</v>
          </cell>
          <cell r="G826" t="str">
            <v>RMB</v>
          </cell>
          <cell r="H826" t="str">
            <v>1</v>
          </cell>
          <cell r="I826">
            <v>782</v>
          </cell>
        </row>
        <row r="827">
          <cell r="A827">
            <v>1363490</v>
          </cell>
          <cell r="B827" t="str">
            <v>芭堤雅阿玛瑞新星套房酒店</v>
          </cell>
          <cell r="C827" t="str">
            <v>2388376</v>
          </cell>
          <cell r="D827" t="str">
            <v>199399</v>
          </cell>
          <cell r="E827" t="str">
            <v/>
          </cell>
          <cell r="F827" t="str">
            <v>2074.22</v>
          </cell>
          <cell r="G827" t="str">
            <v>RMB</v>
          </cell>
          <cell r="H827" t="str">
            <v>1</v>
          </cell>
          <cell r="I827">
            <v>2388</v>
          </cell>
        </row>
        <row r="828">
          <cell r="A828">
            <v>1360680</v>
          </cell>
          <cell r="B828" t="str">
            <v>芭堤雅阿玛瑞新星套房酒店</v>
          </cell>
          <cell r="C828" t="str">
            <v>2371499</v>
          </cell>
          <cell r="D828" t="str">
            <v>199166</v>
          </cell>
          <cell r="E828" t="str">
            <v/>
          </cell>
          <cell r="F828" t="str">
            <v>2327.05</v>
          </cell>
          <cell r="G828" t="str">
            <v>RMB</v>
          </cell>
          <cell r="H828" t="str">
            <v>1</v>
          </cell>
          <cell r="I828">
            <v>2676</v>
          </cell>
        </row>
        <row r="829">
          <cell r="A829">
            <v>1365164</v>
          </cell>
          <cell r="B829" t="str">
            <v>芭堤雅花园海景大酒店</v>
          </cell>
          <cell r="C829" t="str">
            <v>2397428</v>
          </cell>
          <cell r="D829" t="str">
            <v>659001</v>
          </cell>
          <cell r="E829" t="str">
            <v/>
          </cell>
          <cell r="F829" t="str">
            <v>876.39</v>
          </cell>
          <cell r="G829" t="str">
            <v>RMB</v>
          </cell>
          <cell r="H829" t="str">
            <v>1</v>
          </cell>
          <cell r="I829">
            <v>1007</v>
          </cell>
        </row>
        <row r="830">
          <cell r="A830">
            <v>1349613</v>
          </cell>
          <cell r="B830" t="str">
            <v>芭堤雅花园海景大酒店</v>
          </cell>
          <cell r="C830" t="str">
            <v>2320883</v>
          </cell>
          <cell r="D830" t="str">
            <v>655521</v>
          </cell>
          <cell r="E830" t="str">
            <v/>
          </cell>
          <cell r="F830" t="str">
            <v>1261.21</v>
          </cell>
          <cell r="G830" t="str">
            <v>RMB</v>
          </cell>
          <cell r="H830" t="str">
            <v>1</v>
          </cell>
          <cell r="I830">
            <v>1448</v>
          </cell>
        </row>
        <row r="831">
          <cell r="A831">
            <v>1353237</v>
          </cell>
          <cell r="B831" t="str">
            <v>芭堤雅花园海景大酒店</v>
          </cell>
          <cell r="C831" t="str">
            <v>2335532</v>
          </cell>
          <cell r="D831" t="str">
            <v>655883</v>
          </cell>
          <cell r="E831" t="str">
            <v/>
          </cell>
          <cell r="F831" t="str">
            <v>1315.21</v>
          </cell>
          <cell r="G831" t="str">
            <v>RMB</v>
          </cell>
          <cell r="H831" t="str">
            <v>1</v>
          </cell>
          <cell r="I831">
            <v>1510</v>
          </cell>
        </row>
        <row r="832">
          <cell r="A832">
            <v>1370449</v>
          </cell>
          <cell r="B832" t="str">
            <v>芭堤雅花园海景大酒店</v>
          </cell>
          <cell r="C832" t="str">
            <v>2422276</v>
          </cell>
          <cell r="D832" t="str">
            <v>041/2422276</v>
          </cell>
          <cell r="E832" t="str">
            <v/>
          </cell>
          <cell r="F832" t="str">
            <v>391.19</v>
          </cell>
          <cell r="G832" t="str">
            <v>RMB</v>
          </cell>
          <cell r="H832" t="str">
            <v>1</v>
          </cell>
          <cell r="I832">
            <v>448</v>
          </cell>
        </row>
        <row r="833">
          <cell r="A833">
            <v>1372179</v>
          </cell>
          <cell r="B833" t="str">
            <v>芭堤雅花园海景大酒店</v>
          </cell>
          <cell r="C833" t="str">
            <v>2437333</v>
          </cell>
          <cell r="D833" t="str">
            <v>660442</v>
          </cell>
          <cell r="E833" t="str">
            <v/>
          </cell>
          <cell r="F833" t="str">
            <v>1985.5</v>
          </cell>
          <cell r="G833" t="str">
            <v>RMB</v>
          </cell>
          <cell r="H833" t="str">
            <v>1</v>
          </cell>
          <cell r="I833">
            <v>2278</v>
          </cell>
        </row>
        <row r="834">
          <cell r="A834">
            <v>1376854</v>
          </cell>
          <cell r="B834" t="str">
            <v>芭堤雅绿色公园度假酒店</v>
          </cell>
          <cell r="C834" t="str">
            <v>2469884</v>
          </cell>
          <cell r="D834" t="str">
            <v>45760</v>
          </cell>
          <cell r="E834" t="str">
            <v/>
          </cell>
          <cell r="F834" t="str">
            <v>526</v>
          </cell>
          <cell r="G834" t="str">
            <v>RMB</v>
          </cell>
          <cell r="H834" t="str">
            <v>1</v>
          </cell>
          <cell r="I834">
            <v>601</v>
          </cell>
        </row>
        <row r="835">
          <cell r="A835">
            <v>1358354</v>
          </cell>
          <cell r="B835" t="str">
            <v>普吉岛盛泰乐芭东蓝色海洋度假村</v>
          </cell>
          <cell r="C835" t="str">
            <v>2358264</v>
          </cell>
          <cell r="D835" t="str">
            <v>321520</v>
          </cell>
          <cell r="E835" t="str">
            <v/>
          </cell>
          <cell r="F835" t="str">
            <v>1559.09</v>
          </cell>
          <cell r="G835" t="str">
            <v>RMB</v>
          </cell>
          <cell r="H835" t="str">
            <v>1</v>
          </cell>
          <cell r="I835">
            <v>1790</v>
          </cell>
        </row>
        <row r="836">
          <cell r="A836">
            <v>1365700</v>
          </cell>
          <cell r="B836" t="str">
            <v>普吉岛盛泰乐芭东蓝色海洋度假村</v>
          </cell>
          <cell r="C836" t="str">
            <v>2400264</v>
          </cell>
          <cell r="D836" t="str">
            <v>322543</v>
          </cell>
          <cell r="E836" t="str">
            <v/>
          </cell>
          <cell r="F836" t="str">
            <v>484.57</v>
          </cell>
          <cell r="G836" t="str">
            <v>RMB</v>
          </cell>
          <cell r="H836" t="str">
            <v>1</v>
          </cell>
          <cell r="I836">
            <v>558</v>
          </cell>
        </row>
        <row r="837">
          <cell r="A837">
            <v>1362119</v>
          </cell>
          <cell r="B837" t="str">
            <v>普吉岛盛泰乐芭东蓝色海洋度假村</v>
          </cell>
          <cell r="C837" t="str">
            <v>2379779</v>
          </cell>
          <cell r="D837" t="str">
            <v>322056</v>
          </cell>
          <cell r="E837" t="str">
            <v/>
          </cell>
          <cell r="F837" t="str">
            <v>1576.75</v>
          </cell>
          <cell r="G837" t="str">
            <v>RMB</v>
          </cell>
          <cell r="H837" t="str">
            <v>1</v>
          </cell>
          <cell r="I837">
            <v>1818</v>
          </cell>
        </row>
        <row r="838">
          <cell r="A838">
            <v>1354184</v>
          </cell>
          <cell r="B838" t="str">
            <v>芭堤雅萨瓦斯蒂暹罗酒店</v>
          </cell>
          <cell r="C838" t="str">
            <v>2339916</v>
          </cell>
          <cell r="D838" t="str">
            <v>041/2339916</v>
          </cell>
          <cell r="E838" t="str">
            <v/>
          </cell>
          <cell r="F838" t="str">
            <v>238.65</v>
          </cell>
          <cell r="G838" t="str">
            <v>RMB</v>
          </cell>
          <cell r="H838" t="str">
            <v>1</v>
          </cell>
          <cell r="I838">
            <v>274</v>
          </cell>
        </row>
        <row r="839">
          <cell r="A839">
            <v>1332497</v>
          </cell>
          <cell r="B839" t="str">
            <v>芭堤雅LK文艺复兴酒店</v>
          </cell>
          <cell r="C839" t="str">
            <v>2246151</v>
          </cell>
          <cell r="D839" t="str">
            <v/>
          </cell>
          <cell r="E839" t="str">
            <v/>
          </cell>
          <cell r="F839" t="str">
            <v>1874.94</v>
          </cell>
          <cell r="G839" t="str">
            <v>RMB</v>
          </cell>
          <cell r="H839" t="str">
            <v>1</v>
          </cell>
          <cell r="I839">
            <v>2211.02</v>
          </cell>
        </row>
        <row r="840">
          <cell r="A840">
            <v>1350110</v>
          </cell>
          <cell r="B840" t="str">
            <v>芭堤雅贝拉大酒店</v>
          </cell>
          <cell r="C840" t="str">
            <v>2322881</v>
          </cell>
          <cell r="D840" t="str">
            <v>385463</v>
          </cell>
          <cell r="E840" t="str">
            <v/>
          </cell>
          <cell r="F840" t="str">
            <v>726.41</v>
          </cell>
          <cell r="G840" t="str">
            <v>RMB</v>
          </cell>
          <cell r="H840" t="str">
            <v>1</v>
          </cell>
          <cell r="I840">
            <v>834</v>
          </cell>
        </row>
        <row r="841">
          <cell r="A841">
            <v>1350500</v>
          </cell>
          <cell r="B841" t="str">
            <v>芭堤雅柑橘公园酒店</v>
          </cell>
          <cell r="C841" t="str">
            <v>2324113</v>
          </cell>
          <cell r="D841" t="str">
            <v>161584</v>
          </cell>
          <cell r="E841" t="str">
            <v/>
          </cell>
          <cell r="F841" t="str">
            <v>340.56</v>
          </cell>
          <cell r="G841" t="str">
            <v>RMB</v>
          </cell>
          <cell r="H841" t="str">
            <v>1</v>
          </cell>
          <cell r="I841">
            <v>391</v>
          </cell>
        </row>
        <row r="842">
          <cell r="A842">
            <v>1350486</v>
          </cell>
          <cell r="B842" t="str">
            <v>芭堤雅柑橘公园酒店</v>
          </cell>
          <cell r="C842" t="str">
            <v>2324051</v>
          </cell>
          <cell r="D842" t="str">
            <v>161581</v>
          </cell>
          <cell r="E842" t="str">
            <v/>
          </cell>
          <cell r="F842" t="str">
            <v>340.56</v>
          </cell>
          <cell r="G842" t="str">
            <v>RMB</v>
          </cell>
          <cell r="H842" t="str">
            <v>1</v>
          </cell>
          <cell r="I842">
            <v>391</v>
          </cell>
        </row>
        <row r="843">
          <cell r="A843">
            <v>1347085</v>
          </cell>
          <cell r="B843" t="str">
            <v>芭堤雅贝特酒店</v>
          </cell>
          <cell r="C843" t="str">
            <v>2310806</v>
          </cell>
          <cell r="D843" t="str">
            <v>041/2310806</v>
          </cell>
          <cell r="E843" t="str">
            <v/>
          </cell>
          <cell r="F843" t="str">
            <v>229.94</v>
          </cell>
          <cell r="G843" t="str">
            <v>RMB</v>
          </cell>
          <cell r="H843" t="str">
            <v>1</v>
          </cell>
          <cell r="I843">
            <v>264</v>
          </cell>
        </row>
        <row r="844">
          <cell r="A844">
            <v>1346758</v>
          </cell>
          <cell r="B844" t="str">
            <v>芭堤雅贝特酒店</v>
          </cell>
          <cell r="C844" t="str">
            <v>2309327</v>
          </cell>
          <cell r="D844" t="str">
            <v>041/2309327</v>
          </cell>
          <cell r="E844" t="str">
            <v/>
          </cell>
          <cell r="F844" t="str">
            <v>229.94</v>
          </cell>
          <cell r="G844" t="str">
            <v>RMB</v>
          </cell>
          <cell r="H844" t="str">
            <v>1</v>
          </cell>
          <cell r="I844">
            <v>264</v>
          </cell>
        </row>
        <row r="845">
          <cell r="A845">
            <v>1346935</v>
          </cell>
          <cell r="B845" t="str">
            <v>芭堤雅贝特酒店</v>
          </cell>
          <cell r="C845" t="str">
            <v>2310290</v>
          </cell>
          <cell r="D845" t="str">
            <v>0412310290</v>
          </cell>
          <cell r="E845" t="str">
            <v/>
          </cell>
          <cell r="F845" t="str">
            <v>229.94</v>
          </cell>
          <cell r="G845" t="str">
            <v>RMB</v>
          </cell>
          <cell r="H845" t="str">
            <v>1</v>
          </cell>
          <cell r="I845">
            <v>264</v>
          </cell>
        </row>
        <row r="846">
          <cell r="A846">
            <v>1372447</v>
          </cell>
          <cell r="B846" t="str">
            <v>芭堤雅思庭阁楼酒店</v>
          </cell>
          <cell r="C846" t="str">
            <v>2439060</v>
          </cell>
          <cell r="D846" t="str">
            <v/>
          </cell>
          <cell r="E846" t="str">
            <v/>
          </cell>
          <cell r="F846" t="str">
            <v>212.6</v>
          </cell>
          <cell r="G846" t="str">
            <v>RMB</v>
          </cell>
          <cell r="H846" t="str">
            <v>1</v>
          </cell>
          <cell r="I846">
            <v>244</v>
          </cell>
        </row>
        <row r="847">
          <cell r="A847">
            <v>1349888</v>
          </cell>
          <cell r="B847" t="str">
            <v>普吉岛芭东彩灯度假村</v>
          </cell>
          <cell r="C847" t="str">
            <v>2322001</v>
          </cell>
          <cell r="D847" t="str">
            <v>59885</v>
          </cell>
          <cell r="E847" t="str">
            <v/>
          </cell>
          <cell r="F847" t="str">
            <v>478.18</v>
          </cell>
          <cell r="G847" t="str">
            <v>RMB</v>
          </cell>
          <cell r="H847" t="str">
            <v>1</v>
          </cell>
          <cell r="I847">
            <v>549</v>
          </cell>
        </row>
        <row r="848">
          <cell r="A848">
            <v>1349885</v>
          </cell>
          <cell r="B848" t="str">
            <v>普吉岛芭东彩灯度假村</v>
          </cell>
          <cell r="C848" t="str">
            <v>2321994</v>
          </cell>
          <cell r="D848" t="str">
            <v>59887</v>
          </cell>
          <cell r="E848" t="str">
            <v/>
          </cell>
          <cell r="F848" t="str">
            <v>478.18</v>
          </cell>
          <cell r="G848" t="str">
            <v>RMB</v>
          </cell>
          <cell r="H848" t="str">
            <v>1</v>
          </cell>
          <cell r="I848">
            <v>549</v>
          </cell>
        </row>
        <row r="849">
          <cell r="A849">
            <v>1349893</v>
          </cell>
          <cell r="B849" t="str">
            <v>普吉岛芭东彩灯度假村</v>
          </cell>
          <cell r="C849" t="str">
            <v>2322003</v>
          </cell>
          <cell r="D849" t="str">
            <v>59886</v>
          </cell>
          <cell r="E849" t="str">
            <v/>
          </cell>
          <cell r="F849" t="str">
            <v>478.18</v>
          </cell>
          <cell r="G849" t="str">
            <v>RMB</v>
          </cell>
          <cell r="H849" t="str">
            <v>1</v>
          </cell>
          <cell r="I849">
            <v>549</v>
          </cell>
        </row>
        <row r="850">
          <cell r="A850">
            <v>1377420</v>
          </cell>
          <cell r="B850" t="str">
            <v>普吉岛芭东彩灯度假村</v>
          </cell>
          <cell r="C850" t="str">
            <v>2473268</v>
          </cell>
          <cell r="D850" t="str">
            <v>61150</v>
          </cell>
          <cell r="E850" t="str">
            <v/>
          </cell>
          <cell r="F850" t="str">
            <v>1897.21</v>
          </cell>
          <cell r="G850" t="str">
            <v>RMB</v>
          </cell>
          <cell r="H850" t="str">
            <v>1</v>
          </cell>
          <cell r="I850">
            <v>2167</v>
          </cell>
        </row>
        <row r="851">
          <cell r="A851">
            <v>1377639</v>
          </cell>
          <cell r="B851" t="str">
            <v>普吉岛绿色度假村酒店</v>
          </cell>
          <cell r="C851" t="str">
            <v>2474240</v>
          </cell>
          <cell r="D851" t="str">
            <v>73092</v>
          </cell>
          <cell r="E851" t="str">
            <v/>
          </cell>
          <cell r="F851" t="str">
            <v>337.07</v>
          </cell>
          <cell r="G851" t="str">
            <v>RMB</v>
          </cell>
          <cell r="H851" t="str">
            <v>1</v>
          </cell>
          <cell r="I851">
            <v>385</v>
          </cell>
        </row>
        <row r="852">
          <cell r="A852">
            <v>1376777</v>
          </cell>
          <cell r="B852" t="str">
            <v>芭堤雅阳光流行酒店</v>
          </cell>
          <cell r="C852" t="str">
            <v>2469498</v>
          </cell>
          <cell r="D852" t="str">
            <v>16646</v>
          </cell>
          <cell r="E852" t="str">
            <v/>
          </cell>
          <cell r="F852" t="str">
            <v>722.15</v>
          </cell>
          <cell r="G852" t="str">
            <v>RMB</v>
          </cell>
          <cell r="H852" t="str">
            <v>1</v>
          </cell>
          <cell r="I852">
            <v>824</v>
          </cell>
        </row>
        <row r="853">
          <cell r="A853">
            <v>1355960</v>
          </cell>
          <cell r="B853" t="str">
            <v>芭堤雅阳光流行酒店</v>
          </cell>
          <cell r="C853" t="str">
            <v>2346937</v>
          </cell>
          <cell r="D853" t="str">
            <v>15257</v>
          </cell>
          <cell r="E853" t="str">
            <v/>
          </cell>
          <cell r="F853" t="str">
            <v>492.99</v>
          </cell>
          <cell r="G853" t="str">
            <v>RMB</v>
          </cell>
          <cell r="H853" t="str">
            <v>1</v>
          </cell>
          <cell r="I853">
            <v>566</v>
          </cell>
        </row>
        <row r="854">
          <cell r="A854">
            <v>1356542</v>
          </cell>
          <cell r="B854" t="str">
            <v>普吉岛芭曼布丽酒店</v>
          </cell>
          <cell r="C854" t="str">
            <v>2349429</v>
          </cell>
          <cell r="D854" t="str">
            <v>151149</v>
          </cell>
          <cell r="E854" t="str">
            <v/>
          </cell>
          <cell r="F854" t="str">
            <v>728.16</v>
          </cell>
          <cell r="G854" t="str">
            <v>RMB</v>
          </cell>
          <cell r="H854" t="str">
            <v>1</v>
          </cell>
          <cell r="I854">
            <v>836</v>
          </cell>
        </row>
        <row r="855">
          <cell r="A855">
            <v>1354093</v>
          </cell>
          <cell r="B855" t="str">
            <v>普吉岛芭曼布丽酒店</v>
          </cell>
          <cell r="C855" t="str">
            <v>2339637</v>
          </cell>
          <cell r="D855" t="str">
            <v>150998</v>
          </cell>
          <cell r="E855" t="str">
            <v/>
          </cell>
          <cell r="F855" t="str">
            <v>160.26</v>
          </cell>
          <cell r="G855" t="str">
            <v>RMB</v>
          </cell>
          <cell r="H855" t="str">
            <v>1</v>
          </cell>
          <cell r="I855">
            <v>184</v>
          </cell>
        </row>
        <row r="856">
          <cell r="A856">
            <v>1365535</v>
          </cell>
          <cell r="B856" t="str">
            <v>普吉岛芭曼布丽酒店</v>
          </cell>
          <cell r="C856" t="str">
            <v>2399717</v>
          </cell>
          <cell r="D856" t="str">
            <v>151766</v>
          </cell>
          <cell r="E856" t="str">
            <v/>
          </cell>
          <cell r="F856" t="str">
            <v>1167.13</v>
          </cell>
          <cell r="G856" t="str">
            <v>RMB</v>
          </cell>
          <cell r="H856" t="str">
            <v>1</v>
          </cell>
          <cell r="I856">
            <v>1344</v>
          </cell>
        </row>
        <row r="857">
          <cell r="A857">
            <v>1376171</v>
          </cell>
          <cell r="B857" t="str">
            <v>普吉岛芭曼住宅酒店</v>
          </cell>
          <cell r="C857" t="str">
            <v>2465712</v>
          </cell>
          <cell r="D857" t="str">
            <v/>
          </cell>
          <cell r="E857" t="str">
            <v/>
          </cell>
          <cell r="F857" t="str">
            <v>418.63</v>
          </cell>
          <cell r="G857" t="str">
            <v>RMB</v>
          </cell>
          <cell r="H857" t="str">
            <v>1</v>
          </cell>
          <cell r="I857">
            <v>478</v>
          </cell>
        </row>
        <row r="858">
          <cell r="A858">
            <v>1367130</v>
          </cell>
          <cell r="B858" t="str">
            <v>普吉岛芭曼住宅酒店</v>
          </cell>
          <cell r="C858" t="str">
            <v>2405759</v>
          </cell>
          <cell r="D858" t="str">
            <v/>
          </cell>
          <cell r="E858" t="str">
            <v/>
          </cell>
          <cell r="F858" t="str">
            <v>1153.75</v>
          </cell>
          <cell r="G858" t="str">
            <v>RMB</v>
          </cell>
          <cell r="H858" t="str">
            <v>1</v>
          </cell>
          <cell r="I858">
            <v>1326</v>
          </cell>
        </row>
        <row r="859">
          <cell r="A859">
            <v>1365355</v>
          </cell>
          <cell r="B859" t="str">
            <v>普吉岛芭东皇家帕瓦迪酒店</v>
          </cell>
          <cell r="C859" t="str">
            <v>2398675</v>
          </cell>
          <cell r="D859" t="str">
            <v/>
          </cell>
          <cell r="E859" t="str">
            <v/>
          </cell>
          <cell r="F859" t="str">
            <v>405.54</v>
          </cell>
          <cell r="G859" t="str">
            <v>RMB</v>
          </cell>
          <cell r="H859" t="str">
            <v>1</v>
          </cell>
          <cell r="I859">
            <v>467</v>
          </cell>
        </row>
        <row r="860">
          <cell r="A860">
            <v>1377291</v>
          </cell>
          <cell r="B860" t="str">
            <v>阿克拉酒店</v>
          </cell>
          <cell r="C860" t="str">
            <v>2472443</v>
          </cell>
          <cell r="D860" t="str">
            <v/>
          </cell>
          <cell r="E860" t="str">
            <v/>
          </cell>
          <cell r="F860" t="str">
            <v>1141.88</v>
          </cell>
          <cell r="G860" t="str">
            <v>RMB</v>
          </cell>
          <cell r="H860" t="str">
            <v>1</v>
          </cell>
          <cell r="I860">
            <v>1305</v>
          </cell>
        </row>
        <row r="861">
          <cell r="A861">
            <v>1373724</v>
          </cell>
          <cell r="B861" t="str">
            <v>普吉岛APK三号酒店</v>
          </cell>
          <cell r="C861" t="str">
            <v>2447304</v>
          </cell>
          <cell r="D861" t="str">
            <v/>
          </cell>
          <cell r="E861" t="str">
            <v/>
          </cell>
          <cell r="F861" t="str">
            <v>115.66</v>
          </cell>
          <cell r="G861" t="str">
            <v>RMB</v>
          </cell>
          <cell r="H861" t="str">
            <v>1</v>
          </cell>
          <cell r="I861">
            <v>132</v>
          </cell>
        </row>
        <row r="862">
          <cell r="A862">
            <v>1332874</v>
          </cell>
          <cell r="B862" t="str">
            <v>普吉岛芭东卢巴旅舍</v>
          </cell>
          <cell r="C862" t="str">
            <v>2247329</v>
          </cell>
          <cell r="D862" t="str">
            <v>3072022</v>
          </cell>
          <cell r="E862" t="str">
            <v/>
          </cell>
          <cell r="F862" t="str">
            <v>811.54</v>
          </cell>
          <cell r="G862" t="str">
            <v>RMB</v>
          </cell>
          <cell r="H862" t="str">
            <v>1</v>
          </cell>
          <cell r="I862">
            <v>957</v>
          </cell>
        </row>
        <row r="863">
          <cell r="A863">
            <v>1351989</v>
          </cell>
          <cell r="B863" t="str">
            <v>普吉岛奈娜度假酒店</v>
          </cell>
          <cell r="C863" t="str">
            <v>2329267</v>
          </cell>
          <cell r="D863" t="str">
            <v>1806356</v>
          </cell>
          <cell r="E863" t="str">
            <v/>
          </cell>
          <cell r="F863" t="str">
            <v>481.66</v>
          </cell>
          <cell r="G863" t="str">
            <v>RMB</v>
          </cell>
          <cell r="H863" t="str">
            <v>1</v>
          </cell>
          <cell r="I863">
            <v>553</v>
          </cell>
        </row>
        <row r="864">
          <cell r="A864">
            <v>1377271</v>
          </cell>
          <cell r="B864" t="str">
            <v>普吉岛芭东艾希莉高地酒店公寓</v>
          </cell>
          <cell r="C864" t="str">
            <v>2472373</v>
          </cell>
          <cell r="D864" t="str">
            <v>6262</v>
          </cell>
          <cell r="E864" t="str">
            <v/>
          </cell>
          <cell r="F864" t="str">
            <v>309.75</v>
          </cell>
          <cell r="G864" t="str">
            <v>RMB</v>
          </cell>
          <cell r="H864" t="str">
            <v>1</v>
          </cell>
          <cell r="I864">
            <v>354</v>
          </cell>
        </row>
        <row r="865">
          <cell r="A865">
            <v>1375441</v>
          </cell>
          <cell r="B865" t="str">
            <v>普吉岛芭东艾希莉高地酒店公寓</v>
          </cell>
          <cell r="C865" t="str">
            <v>2460690</v>
          </cell>
          <cell r="D865" t="str">
            <v>6147</v>
          </cell>
          <cell r="E865" t="str">
            <v/>
          </cell>
          <cell r="F865" t="str">
            <v>442.38</v>
          </cell>
          <cell r="G865" t="str">
            <v>RMB</v>
          </cell>
          <cell r="H865" t="str">
            <v>1</v>
          </cell>
          <cell r="I865">
            <v>505</v>
          </cell>
        </row>
        <row r="866">
          <cell r="A866">
            <v>1377190</v>
          </cell>
          <cell r="B866" t="str">
            <v>普吉岛芭东艾希莉高地酒店公寓</v>
          </cell>
          <cell r="C866" t="str">
            <v>2471935</v>
          </cell>
          <cell r="D866" t="str">
            <v/>
          </cell>
          <cell r="E866" t="str">
            <v/>
          </cell>
          <cell r="F866" t="str">
            <v>309.75</v>
          </cell>
          <cell r="G866" t="str">
            <v>RMB</v>
          </cell>
          <cell r="H866" t="str">
            <v>1</v>
          </cell>
          <cell r="I866">
            <v>354</v>
          </cell>
        </row>
        <row r="867">
          <cell r="A867">
            <v>1376470</v>
          </cell>
          <cell r="B867" t="str">
            <v>普吉岛芭东艾希莉高地酒店公寓</v>
          </cell>
          <cell r="C867" t="str">
            <v>2467591</v>
          </cell>
          <cell r="D867" t="str">
            <v>6206</v>
          </cell>
          <cell r="E867" t="str">
            <v/>
          </cell>
          <cell r="F867" t="str">
            <v>1553.86</v>
          </cell>
          <cell r="G867" t="str">
            <v>RMB</v>
          </cell>
          <cell r="H867" t="str">
            <v>1</v>
          </cell>
          <cell r="I867">
            <v>1773</v>
          </cell>
        </row>
        <row r="868">
          <cell r="A868">
            <v>1364327</v>
          </cell>
          <cell r="B868" t="str">
            <v>普吉岛芭东艾希莉高地酒店公寓</v>
          </cell>
          <cell r="C868" t="str">
            <v>2392680</v>
          </cell>
          <cell r="D868" t="str">
            <v>2392680</v>
          </cell>
          <cell r="E868" t="str">
            <v/>
          </cell>
          <cell r="F868" t="str">
            <v>241.19</v>
          </cell>
          <cell r="G868" t="str">
            <v>RMB</v>
          </cell>
          <cell r="H868" t="str">
            <v>1</v>
          </cell>
          <cell r="I868">
            <v>278</v>
          </cell>
        </row>
        <row r="869">
          <cell r="A869">
            <v>1367561</v>
          </cell>
          <cell r="B869" t="str">
            <v>普吉岛芭东艾希莉高地酒店公寓</v>
          </cell>
          <cell r="C869" t="str">
            <v>2407413</v>
          </cell>
          <cell r="D869" t="str">
            <v>5593</v>
          </cell>
          <cell r="E869" t="str">
            <v/>
          </cell>
          <cell r="F869" t="str">
            <v>1834.17</v>
          </cell>
          <cell r="G869" t="str">
            <v>RMB</v>
          </cell>
          <cell r="H869" t="str">
            <v>1</v>
          </cell>
          <cell r="I869">
            <v>2108</v>
          </cell>
        </row>
        <row r="870">
          <cell r="A870">
            <v>1354068</v>
          </cell>
          <cell r="B870" t="str">
            <v>普吉岛芭东艾希莉高地酒店公寓</v>
          </cell>
          <cell r="C870" t="str">
            <v>2339529</v>
          </cell>
          <cell r="D870" t="str">
            <v>4965</v>
          </cell>
          <cell r="E870" t="str">
            <v/>
          </cell>
          <cell r="F870" t="str">
            <v>381.5</v>
          </cell>
          <cell r="G870" t="str">
            <v>RMB</v>
          </cell>
          <cell r="H870" t="str">
            <v>1</v>
          </cell>
          <cell r="I870">
            <v>438</v>
          </cell>
        </row>
        <row r="871">
          <cell r="A871">
            <v>1367386</v>
          </cell>
          <cell r="B871" t="str">
            <v>普吉岛芭东艾希莉高地酒店公寓</v>
          </cell>
          <cell r="C871" t="str">
            <v>2406751</v>
          </cell>
          <cell r="D871" t="str">
            <v>5592</v>
          </cell>
          <cell r="E871" t="str">
            <v/>
          </cell>
          <cell r="F871" t="str">
            <v>702.17</v>
          </cell>
          <cell r="G871" t="str">
            <v>RMB</v>
          </cell>
          <cell r="H871" t="str">
            <v>1</v>
          </cell>
          <cell r="I871">
            <v>807</v>
          </cell>
        </row>
        <row r="872">
          <cell r="A872">
            <v>1332876</v>
          </cell>
          <cell r="B872" t="str">
            <v>普吉岛芭东艾希莉高地酒店公寓</v>
          </cell>
          <cell r="C872" t="str">
            <v>2247348</v>
          </cell>
          <cell r="D872" t="str">
            <v>4053</v>
          </cell>
          <cell r="E872" t="str">
            <v/>
          </cell>
          <cell r="F872" t="str">
            <v>749.63</v>
          </cell>
          <cell r="G872" t="str">
            <v>RMB</v>
          </cell>
          <cell r="H872" t="str">
            <v>1</v>
          </cell>
          <cell r="I872">
            <v>884</v>
          </cell>
        </row>
        <row r="873">
          <cell r="A873">
            <v>1366475</v>
          </cell>
          <cell r="B873" t="str">
            <v>普吉岛芭东艾希莉高地酒店公寓</v>
          </cell>
          <cell r="C873" t="str">
            <v>2403223</v>
          </cell>
          <cell r="D873" t="str">
            <v>5526</v>
          </cell>
          <cell r="E873" t="str">
            <v/>
          </cell>
          <cell r="F873" t="str">
            <v>386.66</v>
          </cell>
          <cell r="G873" t="str">
            <v>RMB</v>
          </cell>
          <cell r="H873" t="str">
            <v>1</v>
          </cell>
          <cell r="I873">
            <v>445</v>
          </cell>
        </row>
        <row r="874">
          <cell r="A874">
            <v>1354484</v>
          </cell>
          <cell r="B874" t="str">
            <v>普吉岛芭东艾希莉高地酒店公寓</v>
          </cell>
          <cell r="C874" t="str">
            <v>2340921</v>
          </cell>
          <cell r="D874" t="str">
            <v>4974</v>
          </cell>
          <cell r="E874" t="str">
            <v/>
          </cell>
          <cell r="F874" t="str">
            <v>1383.15</v>
          </cell>
          <cell r="G874" t="str">
            <v>RMB</v>
          </cell>
          <cell r="H874" t="str">
            <v>1</v>
          </cell>
          <cell r="I874">
            <v>1588</v>
          </cell>
        </row>
        <row r="875">
          <cell r="A875">
            <v>1377901</v>
          </cell>
          <cell r="B875" t="str">
            <v>普吉岛芭东艾希莉高地酒店公寓</v>
          </cell>
          <cell r="C875" t="str">
            <v>2475868</v>
          </cell>
          <cell r="D875" t="str">
            <v/>
          </cell>
          <cell r="E875" t="str">
            <v/>
          </cell>
          <cell r="F875" t="str">
            <v>619.85</v>
          </cell>
          <cell r="G875" t="str">
            <v>RMB</v>
          </cell>
          <cell r="H875" t="str">
            <v>1</v>
          </cell>
          <cell r="I875">
            <v>708</v>
          </cell>
        </row>
        <row r="876">
          <cell r="A876">
            <v>1362686</v>
          </cell>
          <cell r="B876" t="str">
            <v>普吉岛芭东艾希莉高地酒店公寓</v>
          </cell>
          <cell r="C876" t="str">
            <v>2383313</v>
          </cell>
          <cell r="D876" t="str">
            <v>5351</v>
          </cell>
          <cell r="E876" t="str">
            <v/>
          </cell>
          <cell r="F876" t="str">
            <v>3087.11</v>
          </cell>
          <cell r="G876" t="str">
            <v>RMB</v>
          </cell>
          <cell r="H876" t="str">
            <v>1</v>
          </cell>
          <cell r="I876">
            <v>3548</v>
          </cell>
        </row>
        <row r="877">
          <cell r="A877">
            <v>1376030</v>
          </cell>
          <cell r="B877" t="str">
            <v>普吉岛芭东艾希莉高地酒店公寓</v>
          </cell>
          <cell r="C877" t="str">
            <v>2464724</v>
          </cell>
          <cell r="D877" t="str">
            <v/>
          </cell>
          <cell r="E877" t="str">
            <v/>
          </cell>
          <cell r="F877" t="str">
            <v>309.79</v>
          </cell>
          <cell r="G877" t="str">
            <v>RMB</v>
          </cell>
          <cell r="H877" t="str">
            <v>1</v>
          </cell>
          <cell r="I877">
            <v>354</v>
          </cell>
        </row>
        <row r="878">
          <cell r="A878">
            <v>1330239</v>
          </cell>
          <cell r="B878" t="str">
            <v>普吉岛芭东艾希莉高地酒店公寓</v>
          </cell>
          <cell r="C878" t="str">
            <v>2237940</v>
          </cell>
          <cell r="D878" t="str">
            <v>3957</v>
          </cell>
          <cell r="E878" t="str">
            <v/>
          </cell>
          <cell r="F878" t="str">
            <v>3023.18</v>
          </cell>
          <cell r="G878" t="str">
            <v>RMB</v>
          </cell>
          <cell r="H878" t="str">
            <v>1</v>
          </cell>
          <cell r="I878">
            <v>3550</v>
          </cell>
        </row>
        <row r="879">
          <cell r="A879">
            <v>1358608</v>
          </cell>
          <cell r="B879" t="str">
            <v>普吉岛芭东艾希莉高地酒店公寓</v>
          </cell>
          <cell r="C879" t="str">
            <v>2359739</v>
          </cell>
          <cell r="D879" t="str">
            <v>5134</v>
          </cell>
          <cell r="E879" t="str">
            <v/>
          </cell>
          <cell r="F879" t="str">
            <v>2106.08</v>
          </cell>
          <cell r="G879" t="str">
            <v>RMB</v>
          </cell>
          <cell r="H879" t="str">
            <v>1</v>
          </cell>
          <cell r="I879">
            <v>2418</v>
          </cell>
        </row>
        <row r="880">
          <cell r="A880">
            <v>1342285</v>
          </cell>
          <cell r="B880" t="str">
            <v>艾莉维诺套房酒店</v>
          </cell>
          <cell r="C880" t="str">
            <v>2289775</v>
          </cell>
          <cell r="D880" t="str">
            <v/>
          </cell>
          <cell r="E880" t="str">
            <v/>
          </cell>
          <cell r="F880" t="str">
            <v>1989.04</v>
          </cell>
          <cell r="G880" t="str">
            <v>RMB</v>
          </cell>
          <cell r="H880" t="str">
            <v>1</v>
          </cell>
          <cell r="I880">
            <v>2300</v>
          </cell>
        </row>
        <row r="881">
          <cell r="A881">
            <v>1372602</v>
          </cell>
          <cell r="B881" t="str">
            <v>SU水上乐园酒店</v>
          </cell>
          <cell r="C881" t="str">
            <v>2440020</v>
          </cell>
          <cell r="D881" t="str">
            <v/>
          </cell>
          <cell r="E881" t="str">
            <v/>
          </cell>
          <cell r="F881" t="str">
            <v>2815.17</v>
          </cell>
          <cell r="G881" t="str">
            <v>RMB</v>
          </cell>
          <cell r="H881" t="str">
            <v>1</v>
          </cell>
          <cell r="I881">
            <v>3231</v>
          </cell>
        </row>
        <row r="882">
          <cell r="A882">
            <v>1365437</v>
          </cell>
          <cell r="B882" t="str">
            <v>伊斯坦布尔施泰根贝格尔酒店</v>
          </cell>
          <cell r="C882" t="str">
            <v>2399141</v>
          </cell>
          <cell r="D882" t="str">
            <v/>
          </cell>
          <cell r="E882" t="str">
            <v/>
          </cell>
          <cell r="F882" t="str">
            <v>710.35</v>
          </cell>
          <cell r="G882" t="str">
            <v>RMB</v>
          </cell>
          <cell r="H882" t="str">
            <v>1</v>
          </cell>
          <cell r="I882">
            <v>818</v>
          </cell>
        </row>
        <row r="883">
          <cell r="A883">
            <v>1377964</v>
          </cell>
          <cell r="B883" t="str">
            <v>基辅市中心宜必思酒店</v>
          </cell>
          <cell r="C883" t="str">
            <v>2476220</v>
          </cell>
          <cell r="D883" t="str">
            <v/>
          </cell>
          <cell r="E883" t="str">
            <v/>
          </cell>
          <cell r="F883" t="str">
            <v>649.62</v>
          </cell>
          <cell r="G883" t="str">
            <v>RMB</v>
          </cell>
          <cell r="H883" t="str">
            <v>1</v>
          </cell>
          <cell r="I883">
            <v>742</v>
          </cell>
        </row>
        <row r="884">
          <cell r="A884">
            <v>1368189</v>
          </cell>
          <cell r="B884" t="str">
            <v>基辅普瑞米尔宫酒店</v>
          </cell>
          <cell r="C884" t="str">
            <v>2410051</v>
          </cell>
          <cell r="D884" t="str">
            <v>10000115722,10000115721</v>
          </cell>
          <cell r="E884" t="str">
            <v/>
          </cell>
          <cell r="F884" t="str">
            <v>8575.71</v>
          </cell>
          <cell r="G884" t="str">
            <v>RMB</v>
          </cell>
          <cell r="H884" t="str">
            <v>1</v>
          </cell>
          <cell r="I884">
            <v>9856</v>
          </cell>
        </row>
        <row r="885">
          <cell r="A885">
            <v>1368437</v>
          </cell>
          <cell r="B885" t="str">
            <v>诺富特日内瓦中心酒店</v>
          </cell>
          <cell r="C885" t="str">
            <v>2411294</v>
          </cell>
          <cell r="D885" t="str">
            <v>504926307</v>
          </cell>
          <cell r="E885" t="str">
            <v/>
          </cell>
          <cell r="F885" t="str">
            <v>1200.47</v>
          </cell>
          <cell r="G885" t="str">
            <v>RMB</v>
          </cell>
          <cell r="H885" t="str">
            <v>1</v>
          </cell>
          <cell r="I885">
            <v>1377</v>
          </cell>
        </row>
        <row r="886">
          <cell r="A886">
            <v>1369390</v>
          </cell>
          <cell r="B886" t="str">
            <v>日内瓦勃朗峰阿德吉奥公寓式酒店</v>
          </cell>
          <cell r="C886" t="str">
            <v>2415481</v>
          </cell>
          <cell r="D886" t="str">
            <v>GQTDLWCD</v>
          </cell>
          <cell r="E886" t="str">
            <v/>
          </cell>
          <cell r="F886" t="str">
            <v>1096.74</v>
          </cell>
          <cell r="G886" t="str">
            <v>RMB</v>
          </cell>
          <cell r="H886" t="str">
            <v>1</v>
          </cell>
          <cell r="I886">
            <v>1255</v>
          </cell>
        </row>
        <row r="887">
          <cell r="A887">
            <v>1361684</v>
          </cell>
          <cell r="B887" t="str">
            <v>NH皇家米特鲁特尔酒店</v>
          </cell>
          <cell r="C887" t="str">
            <v>2377355</v>
          </cell>
          <cell r="D887" t="str">
            <v>2377355</v>
          </cell>
          <cell r="E887" t="str">
            <v/>
          </cell>
          <cell r="F887" t="str">
            <v>753.42</v>
          </cell>
          <cell r="G887" t="str">
            <v>RMB</v>
          </cell>
          <cell r="H887" t="str">
            <v>1</v>
          </cell>
          <cell r="I887">
            <v>871</v>
          </cell>
        </row>
        <row r="888">
          <cell r="A888">
            <v>1367435</v>
          </cell>
          <cell r="B888" t="str">
            <v>里士满温哥华机场智选假日酒店</v>
          </cell>
          <cell r="C888" t="str">
            <v>2406949</v>
          </cell>
          <cell r="D888" t="str">
            <v/>
          </cell>
          <cell r="E888" t="str">
            <v/>
          </cell>
          <cell r="F888" t="str">
            <v>690.86</v>
          </cell>
          <cell r="G888" t="str">
            <v>RMB</v>
          </cell>
          <cell r="H888" t="str">
            <v>1</v>
          </cell>
          <cell r="I888">
            <v>794</v>
          </cell>
        </row>
        <row r="889">
          <cell r="A889">
            <v>1376254</v>
          </cell>
          <cell r="B889" t="str">
            <v>里士满温哥华机场智选假日酒店</v>
          </cell>
          <cell r="C889" t="str">
            <v>2466080</v>
          </cell>
          <cell r="D889" t="str">
            <v>48387271</v>
          </cell>
          <cell r="E889" t="str">
            <v/>
          </cell>
          <cell r="F889" t="str">
            <v>700.64</v>
          </cell>
          <cell r="G889" t="str">
            <v>RMB</v>
          </cell>
          <cell r="H889" t="str">
            <v>1</v>
          </cell>
          <cell r="I889">
            <v>800</v>
          </cell>
        </row>
        <row r="890">
          <cell r="A890">
            <v>1364145</v>
          </cell>
          <cell r="B890" t="str">
            <v>里士满温哥华机场智选假日酒店</v>
          </cell>
          <cell r="C890" t="str">
            <v>2391565</v>
          </cell>
          <cell r="D890" t="str">
            <v>44505382</v>
          </cell>
          <cell r="E890" t="str">
            <v/>
          </cell>
          <cell r="F890" t="str">
            <v>1142.21</v>
          </cell>
          <cell r="G890" t="str">
            <v>RMB</v>
          </cell>
          <cell r="H890" t="str">
            <v>1</v>
          </cell>
          <cell r="I890">
            <v>1315</v>
          </cell>
        </row>
        <row r="891">
          <cell r="A891">
            <v>1363349</v>
          </cell>
          <cell r="B891" t="str">
            <v>里士满温哥华机场智选假日酒店</v>
          </cell>
          <cell r="C891" t="str">
            <v>2387460</v>
          </cell>
          <cell r="D891" t="str">
            <v>22986168</v>
          </cell>
          <cell r="E891" t="str">
            <v/>
          </cell>
          <cell r="F891" t="str">
            <v>847.75</v>
          </cell>
          <cell r="G891" t="str">
            <v>RMB</v>
          </cell>
          <cell r="H891" t="str">
            <v>1</v>
          </cell>
          <cell r="I891">
            <v>976</v>
          </cell>
        </row>
        <row r="892">
          <cell r="A892">
            <v>1378331</v>
          </cell>
          <cell r="B892" t="str">
            <v>里士满温哥华机场智选假日酒店</v>
          </cell>
          <cell r="C892" t="str">
            <v>2478482</v>
          </cell>
          <cell r="D892" t="str">
            <v>28525350</v>
          </cell>
          <cell r="E892" t="str">
            <v/>
          </cell>
          <cell r="F892" t="str">
            <v>767.81</v>
          </cell>
          <cell r="G892" t="str">
            <v>RMB</v>
          </cell>
          <cell r="H892" t="str">
            <v>1</v>
          </cell>
          <cell r="I892">
            <v>877</v>
          </cell>
        </row>
        <row r="893">
          <cell r="A893">
            <v>1368128</v>
          </cell>
          <cell r="B893" t="str">
            <v>里士满温哥华机场智选假日酒店</v>
          </cell>
          <cell r="C893" t="str">
            <v>2409802</v>
          </cell>
          <cell r="D893" t="str">
            <v/>
          </cell>
          <cell r="E893" t="str">
            <v/>
          </cell>
          <cell r="F893" t="str">
            <v>696.08</v>
          </cell>
          <cell r="G893" t="str">
            <v>RMB</v>
          </cell>
          <cell r="H893" t="str">
            <v>1</v>
          </cell>
          <cell r="I893">
            <v>800</v>
          </cell>
        </row>
        <row r="894">
          <cell r="A894">
            <v>1366914</v>
          </cell>
          <cell r="B894" t="str">
            <v>里士满温哥华机场智选假日酒店</v>
          </cell>
          <cell r="C894" t="str">
            <v>2404797</v>
          </cell>
          <cell r="D894" t="str">
            <v>47487448,44728001</v>
          </cell>
          <cell r="E894" t="str">
            <v/>
          </cell>
          <cell r="F894" t="str">
            <v>1392.16</v>
          </cell>
          <cell r="G894" t="str">
            <v>RMB</v>
          </cell>
          <cell r="H894" t="str">
            <v>1</v>
          </cell>
          <cell r="I894">
            <v>1600</v>
          </cell>
        </row>
        <row r="895">
          <cell r="A895">
            <v>1363337</v>
          </cell>
          <cell r="B895" t="str">
            <v>里士满温哥华机场智选假日酒店</v>
          </cell>
          <cell r="C895" t="str">
            <v>2387400</v>
          </cell>
          <cell r="D895" t="str">
            <v>22595779</v>
          </cell>
          <cell r="E895" t="str">
            <v/>
          </cell>
          <cell r="F895" t="str">
            <v>852.97</v>
          </cell>
          <cell r="G895" t="str">
            <v>RMB</v>
          </cell>
          <cell r="H895" t="str">
            <v>1</v>
          </cell>
          <cell r="I895">
            <v>982</v>
          </cell>
        </row>
        <row r="896">
          <cell r="A896">
            <v>1364388</v>
          </cell>
          <cell r="B896" t="str">
            <v>河石赌场度假酒店</v>
          </cell>
          <cell r="C896" t="str">
            <v>2393079</v>
          </cell>
          <cell r="D896" t="str">
            <v>55674396</v>
          </cell>
          <cell r="E896" t="str">
            <v/>
          </cell>
          <cell r="F896" t="str">
            <v>1079.29</v>
          </cell>
          <cell r="G896" t="str">
            <v>RMB</v>
          </cell>
          <cell r="H896" t="str">
            <v>1</v>
          </cell>
          <cell r="I896">
            <v>1244</v>
          </cell>
        </row>
        <row r="897">
          <cell r="A897">
            <v>1355870</v>
          </cell>
          <cell r="B897" t="str">
            <v>河石赌场度假酒店</v>
          </cell>
          <cell r="C897" t="str">
            <v>2346610</v>
          </cell>
          <cell r="D897" t="str">
            <v>55667890</v>
          </cell>
          <cell r="E897" t="str">
            <v/>
          </cell>
          <cell r="F897" t="str">
            <v>1216.79</v>
          </cell>
          <cell r="G897" t="str">
            <v>RMB</v>
          </cell>
          <cell r="H897" t="str">
            <v>1</v>
          </cell>
          <cell r="I897">
            <v>1397</v>
          </cell>
        </row>
        <row r="898">
          <cell r="A898">
            <v>1357085</v>
          </cell>
          <cell r="B898" t="str">
            <v>河石赌场度假酒店</v>
          </cell>
          <cell r="C898" t="str">
            <v>2351749</v>
          </cell>
          <cell r="D898" t="str">
            <v/>
          </cell>
          <cell r="E898" t="str">
            <v/>
          </cell>
          <cell r="F898" t="str">
            <v>1066.1</v>
          </cell>
          <cell r="G898" t="str">
            <v>RMB</v>
          </cell>
          <cell r="H898" t="str">
            <v>1</v>
          </cell>
          <cell r="I898">
            <v>1224</v>
          </cell>
        </row>
        <row r="899">
          <cell r="A899">
            <v>1374809</v>
          </cell>
          <cell r="B899" t="str">
            <v>河石赌场度假酒店</v>
          </cell>
          <cell r="C899" t="str">
            <v>2455699</v>
          </cell>
          <cell r="D899" t="str">
            <v/>
          </cell>
          <cell r="E899" t="str">
            <v/>
          </cell>
          <cell r="F899" t="str">
            <v>933.5</v>
          </cell>
          <cell r="G899" t="str">
            <v>RMB</v>
          </cell>
          <cell r="H899" t="str">
            <v>1</v>
          </cell>
          <cell r="I899">
            <v>1062</v>
          </cell>
        </row>
        <row r="900">
          <cell r="A900">
            <v>1360246</v>
          </cell>
          <cell r="B900" t="str">
            <v>河石赌场度假酒店</v>
          </cell>
          <cell r="C900" t="str">
            <v>2369320</v>
          </cell>
          <cell r="D900" t="str">
            <v>55671041</v>
          </cell>
          <cell r="E900" t="str">
            <v/>
          </cell>
          <cell r="F900" t="str">
            <v>1075.69</v>
          </cell>
          <cell r="G900" t="str">
            <v>RMB</v>
          </cell>
          <cell r="H900" t="str">
            <v>1</v>
          </cell>
          <cell r="I900">
            <v>1235</v>
          </cell>
        </row>
        <row r="901">
          <cell r="A901">
            <v>1364374</v>
          </cell>
          <cell r="B901" t="str">
            <v>河石赌场度假酒店</v>
          </cell>
          <cell r="C901" t="str">
            <v>2392955</v>
          </cell>
          <cell r="D901" t="str">
            <v>55674393</v>
          </cell>
          <cell r="E901" t="str">
            <v/>
          </cell>
          <cell r="F901" t="str">
            <v>1100.12</v>
          </cell>
          <cell r="G901" t="str">
            <v>RMB</v>
          </cell>
          <cell r="H901" t="str">
            <v>1</v>
          </cell>
          <cell r="I901">
            <v>1268</v>
          </cell>
        </row>
        <row r="902">
          <cell r="A902">
            <v>1375016</v>
          </cell>
          <cell r="B902" t="str">
            <v>河石赌场度假酒店</v>
          </cell>
          <cell r="C902" t="str">
            <v>2457116</v>
          </cell>
          <cell r="D902" t="str">
            <v>55687266</v>
          </cell>
          <cell r="E902" t="str">
            <v/>
          </cell>
          <cell r="F902" t="str">
            <v>934.56</v>
          </cell>
          <cell r="G902" t="str">
            <v>RMB</v>
          </cell>
          <cell r="H902" t="str">
            <v>1</v>
          </cell>
          <cell r="I902">
            <v>1062</v>
          </cell>
        </row>
        <row r="903">
          <cell r="A903">
            <v>1364936</v>
          </cell>
          <cell r="B903" t="str">
            <v>河石赌场度假酒店</v>
          </cell>
          <cell r="C903" t="str">
            <v>2396412</v>
          </cell>
          <cell r="D903" t="str">
            <v>55674975</v>
          </cell>
          <cell r="E903" t="str">
            <v/>
          </cell>
          <cell r="F903" t="str">
            <v>1079.17</v>
          </cell>
          <cell r="G903" t="str">
            <v>RMB</v>
          </cell>
          <cell r="H903" t="str">
            <v>1</v>
          </cell>
          <cell r="I903">
            <v>1240</v>
          </cell>
        </row>
        <row r="904">
          <cell r="A904">
            <v>1362493</v>
          </cell>
          <cell r="B904" t="str">
            <v>温哥华机场太平洋门户酒店</v>
          </cell>
          <cell r="C904" t="str">
            <v>2382343</v>
          </cell>
          <cell r="D904" t="str">
            <v>58693429</v>
          </cell>
          <cell r="E904" t="str">
            <v/>
          </cell>
          <cell r="F904" t="str">
            <v>1233.8</v>
          </cell>
          <cell r="G904" t="str">
            <v>RMB</v>
          </cell>
          <cell r="H904" t="str">
            <v>1</v>
          </cell>
          <cell r="I904">
            <v>1418</v>
          </cell>
        </row>
        <row r="905">
          <cell r="A905">
            <v>1359938</v>
          </cell>
          <cell r="B905" t="str">
            <v>温哥华机场太平洋门户酒店</v>
          </cell>
          <cell r="C905" t="str">
            <v>2367783</v>
          </cell>
          <cell r="D905" t="str">
            <v>58690695</v>
          </cell>
          <cell r="E905" t="str">
            <v/>
          </cell>
          <cell r="F905" t="str">
            <v>1088.75</v>
          </cell>
          <cell r="G905" t="str">
            <v>RMB</v>
          </cell>
          <cell r="H905" t="str">
            <v>1</v>
          </cell>
          <cell r="I905">
            <v>1250</v>
          </cell>
        </row>
        <row r="906">
          <cell r="A906">
            <v>1363100</v>
          </cell>
          <cell r="B906" t="str">
            <v>宜必思快捷酒店 - 纽卡斯尔</v>
          </cell>
          <cell r="C906" t="str">
            <v>2385962</v>
          </cell>
          <cell r="D906" t="str">
            <v>041/2385962</v>
          </cell>
          <cell r="E906" t="str">
            <v/>
          </cell>
          <cell r="F906" t="str">
            <v>780.87</v>
          </cell>
          <cell r="G906" t="str">
            <v>RMB</v>
          </cell>
          <cell r="H906" t="str">
            <v>1</v>
          </cell>
          <cell r="I906">
            <v>899</v>
          </cell>
        </row>
        <row r="907">
          <cell r="A907">
            <v>1361948</v>
          </cell>
          <cell r="B907" t="str">
            <v>柏林丽笙酒店</v>
          </cell>
          <cell r="C907" t="str">
            <v>2378837</v>
          </cell>
          <cell r="D907" t="str">
            <v>118060614</v>
          </cell>
          <cell r="E907" t="str">
            <v/>
          </cell>
          <cell r="F907" t="str">
            <v>1214.22</v>
          </cell>
          <cell r="G907" t="str">
            <v>RMB</v>
          </cell>
          <cell r="H907" t="str">
            <v>1</v>
          </cell>
          <cell r="I907">
            <v>1400</v>
          </cell>
        </row>
        <row r="908">
          <cell r="A908">
            <v>1361106</v>
          </cell>
          <cell r="B908" t="str">
            <v>柏林米特弗里德里希NH精选酒店</v>
          </cell>
          <cell r="C908" t="str">
            <v>2373543</v>
          </cell>
          <cell r="D908" t="str">
            <v>57344823</v>
          </cell>
          <cell r="E908" t="str">
            <v/>
          </cell>
          <cell r="F908" t="str">
            <v>870</v>
          </cell>
          <cell r="G908" t="str">
            <v>RMB</v>
          </cell>
          <cell r="H908" t="str">
            <v>1</v>
          </cell>
          <cell r="I908">
            <v>1000</v>
          </cell>
        </row>
        <row r="909">
          <cell r="A909">
            <v>1367338</v>
          </cell>
          <cell r="B909" t="str">
            <v>美爵柏林维滕贝格广场酒店</v>
          </cell>
          <cell r="C909" t="str">
            <v>2406553</v>
          </cell>
          <cell r="D909" t="str">
            <v>2097</v>
          </cell>
          <cell r="E909" t="str">
            <v/>
          </cell>
          <cell r="F909" t="str">
            <v>1031.94</v>
          </cell>
          <cell r="G909" t="str">
            <v>RMB</v>
          </cell>
          <cell r="H909" t="str">
            <v>1</v>
          </cell>
          <cell r="I909">
            <v>1186</v>
          </cell>
        </row>
        <row r="910">
          <cell r="A910">
            <v>1338367</v>
          </cell>
          <cell r="B910" t="str">
            <v>美爵酒店弗兰克福特机场店 </v>
          </cell>
          <cell r="C910" t="str">
            <v>2272926</v>
          </cell>
          <cell r="D910" t="str">
            <v>12828756</v>
          </cell>
          <cell r="E910" t="str">
            <v/>
          </cell>
          <cell r="F910" t="str">
            <v>401.31</v>
          </cell>
          <cell r="G910" t="str">
            <v>RMB</v>
          </cell>
          <cell r="H910" t="str">
            <v>1</v>
          </cell>
          <cell r="I910">
            <v>468</v>
          </cell>
        </row>
        <row r="911">
          <cell r="A911">
            <v>1349361</v>
          </cell>
          <cell r="B911" t="str">
            <v>美爵酒店弗兰克福特机场店 </v>
          </cell>
          <cell r="C911" t="str">
            <v>2319950</v>
          </cell>
          <cell r="D911" t="str">
            <v>12882464</v>
          </cell>
          <cell r="E911" t="str">
            <v/>
          </cell>
          <cell r="F911" t="str">
            <v>790.87</v>
          </cell>
          <cell r="G911" t="str">
            <v>RMB</v>
          </cell>
          <cell r="H911" t="str">
            <v>1</v>
          </cell>
          <cell r="I911">
            <v>908</v>
          </cell>
        </row>
        <row r="912">
          <cell r="A912">
            <v>1366542</v>
          </cell>
          <cell r="B912" t="str">
            <v>NH法兰克福空港酒店  </v>
          </cell>
          <cell r="C912" t="str">
            <v>2403515</v>
          </cell>
          <cell r="D912" t="str">
            <v>57904367</v>
          </cell>
          <cell r="E912" t="str">
            <v/>
          </cell>
          <cell r="F912" t="str">
            <v>705.65</v>
          </cell>
          <cell r="G912" t="str">
            <v>RMB</v>
          </cell>
          <cell r="H912" t="str">
            <v>1</v>
          </cell>
          <cell r="I912">
            <v>811</v>
          </cell>
        </row>
        <row r="913">
          <cell r="A913">
            <v>1353083</v>
          </cell>
          <cell r="B913" t="str">
            <v>汉堡米特NH酒店</v>
          </cell>
          <cell r="C913" t="str">
            <v>2334705</v>
          </cell>
          <cell r="D913" t="str">
            <v>56896440</v>
          </cell>
          <cell r="E913" t="str">
            <v/>
          </cell>
          <cell r="F913" t="str">
            <v>1881.36</v>
          </cell>
          <cell r="G913" t="str">
            <v>RMB</v>
          </cell>
          <cell r="H913" t="str">
            <v>1</v>
          </cell>
          <cell r="I913">
            <v>2160</v>
          </cell>
        </row>
        <row r="914">
          <cell r="A914">
            <v>1368302</v>
          </cell>
          <cell r="B914" t="str">
            <v>GrandPark帕奈克斯酒店-千叶</v>
          </cell>
          <cell r="C914" t="str">
            <v>2410685</v>
          </cell>
          <cell r="D914" t="str">
            <v/>
          </cell>
          <cell r="E914" t="str">
            <v/>
          </cell>
          <cell r="F914" t="str">
            <v>911.03</v>
          </cell>
          <cell r="G914" t="str">
            <v>RMB</v>
          </cell>
          <cell r="H914" t="str">
            <v>1</v>
          </cell>
          <cell r="I914">
            <v>1045</v>
          </cell>
        </row>
        <row r="915">
          <cell r="A915">
            <v>1376908</v>
          </cell>
          <cell r="B915" t="str">
            <v>迪拜棕榈岛索菲特水疗度假酒店</v>
          </cell>
          <cell r="C915" t="str">
            <v>2470207</v>
          </cell>
          <cell r="D915" t="str">
            <v>12521609</v>
          </cell>
          <cell r="E915" t="str">
            <v/>
          </cell>
          <cell r="F915" t="str">
            <v>1982.33</v>
          </cell>
          <cell r="G915" t="str">
            <v>RMB</v>
          </cell>
          <cell r="H915" t="str">
            <v>1</v>
          </cell>
          <cell r="I915">
            <v>2265</v>
          </cell>
        </row>
        <row r="916">
          <cell r="A916">
            <v>1336030</v>
          </cell>
          <cell r="B916" t="str">
            <v>阿拉伯海滩日升度假酒店</v>
          </cell>
          <cell r="C916" t="str">
            <v>2261984</v>
          </cell>
          <cell r="D916" t="str">
            <v>249779</v>
          </cell>
          <cell r="E916" t="str">
            <v/>
          </cell>
          <cell r="F916" t="str">
            <v>580.07</v>
          </cell>
          <cell r="G916" t="str">
            <v>RMB</v>
          </cell>
          <cell r="H916" t="str">
            <v>1</v>
          </cell>
          <cell r="I916">
            <v>679</v>
          </cell>
        </row>
        <row r="917">
          <cell r="A917">
            <v>1356247</v>
          </cell>
          <cell r="B917" t="str">
            <v>慕尼黑铂尔曼酒店</v>
          </cell>
          <cell r="C917" t="str">
            <v>2348147</v>
          </cell>
          <cell r="D917" t="str">
            <v/>
          </cell>
          <cell r="E917" t="str">
            <v/>
          </cell>
          <cell r="F917" t="str">
            <v>1914.46</v>
          </cell>
          <cell r="G917" t="str">
            <v>RMB</v>
          </cell>
          <cell r="H917" t="str">
            <v>1</v>
          </cell>
          <cell r="I917">
            <v>2198</v>
          </cell>
        </row>
        <row r="918">
          <cell r="A918">
            <v>1361325</v>
          </cell>
          <cell r="B918" t="str">
            <v>慕尼黑铂尔曼酒店</v>
          </cell>
          <cell r="C918" t="str">
            <v>2375076</v>
          </cell>
          <cell r="D918" t="str">
            <v>919124</v>
          </cell>
          <cell r="E918" t="str">
            <v/>
          </cell>
          <cell r="F918" t="str">
            <v>3036.3</v>
          </cell>
          <cell r="G918" t="str">
            <v>RMB</v>
          </cell>
          <cell r="H918" t="str">
            <v>1</v>
          </cell>
          <cell r="I918">
            <v>3490</v>
          </cell>
        </row>
        <row r="919">
          <cell r="A919">
            <v>1361199</v>
          </cell>
          <cell r="B919" t="str">
            <v>慕尼黑铂尔曼酒店</v>
          </cell>
          <cell r="C919" t="str">
            <v>2374296</v>
          </cell>
          <cell r="D919" t="str">
            <v>917583</v>
          </cell>
          <cell r="E919" t="str">
            <v/>
          </cell>
          <cell r="F919" t="str">
            <v>4554.45</v>
          </cell>
          <cell r="G919" t="str">
            <v>RMB</v>
          </cell>
          <cell r="H919" t="str">
            <v>1</v>
          </cell>
          <cell r="I919">
            <v>5235</v>
          </cell>
        </row>
        <row r="920">
          <cell r="A920">
            <v>1357041</v>
          </cell>
          <cell r="B920" t="str">
            <v>慕尼黑城北宜必思酒店</v>
          </cell>
          <cell r="C920" t="str">
            <v>2351503</v>
          </cell>
          <cell r="D920" t="str">
            <v>59406</v>
          </cell>
          <cell r="E920" t="str">
            <v/>
          </cell>
          <cell r="F920" t="str">
            <v>1188.92</v>
          </cell>
          <cell r="G920" t="str">
            <v>RMB</v>
          </cell>
          <cell r="H920" t="str">
            <v>1</v>
          </cell>
          <cell r="I920">
            <v>1365</v>
          </cell>
        </row>
        <row r="921">
          <cell r="A921">
            <v>1363643</v>
          </cell>
          <cell r="B921" t="str">
            <v>慕尼黑G生活酒店</v>
          </cell>
          <cell r="C921" t="str">
            <v>2389151</v>
          </cell>
          <cell r="D921" t="str">
            <v>909018</v>
          </cell>
          <cell r="E921" t="str">
            <v/>
          </cell>
          <cell r="F921" t="str">
            <v>1328.96</v>
          </cell>
          <cell r="G921" t="str">
            <v>RMB</v>
          </cell>
          <cell r="H921" t="str">
            <v>1</v>
          </cell>
          <cell r="I921">
            <v>1530</v>
          </cell>
        </row>
        <row r="922">
          <cell r="A922">
            <v>1363983</v>
          </cell>
          <cell r="B922" t="str">
            <v>慕尼黑G生活酒店</v>
          </cell>
          <cell r="C922" t="str">
            <v>2390774</v>
          </cell>
          <cell r="D922" t="str">
            <v/>
          </cell>
          <cell r="E922" t="str">
            <v/>
          </cell>
          <cell r="F922" t="str">
            <v>644.5</v>
          </cell>
          <cell r="G922" t="str">
            <v>RMB</v>
          </cell>
          <cell r="H922" t="str">
            <v>1</v>
          </cell>
          <cell r="I922">
            <v>742</v>
          </cell>
        </row>
        <row r="923">
          <cell r="A923">
            <v>1354929</v>
          </cell>
          <cell r="B923" t="str">
            <v>维亚奥古斯塔酒店</v>
          </cell>
          <cell r="C923" t="str">
            <v>2342772</v>
          </cell>
          <cell r="D923" t="str">
            <v/>
          </cell>
          <cell r="E923" t="str">
            <v/>
          </cell>
          <cell r="F923" t="str">
            <v>4494.36</v>
          </cell>
          <cell r="G923" t="str">
            <v>RMB</v>
          </cell>
          <cell r="H923" t="str">
            <v>1</v>
          </cell>
          <cell r="I923">
            <v>5160</v>
          </cell>
        </row>
        <row r="924">
          <cell r="A924">
            <v>1345053</v>
          </cell>
          <cell r="B924" t="str">
            <v>维亚奥古斯塔酒店</v>
          </cell>
          <cell r="C924" t="str">
            <v>2301624</v>
          </cell>
          <cell r="D924" t="str">
            <v>40818</v>
          </cell>
          <cell r="E924" t="str">
            <v/>
          </cell>
          <cell r="F924" t="str">
            <v>1966.04</v>
          </cell>
          <cell r="G924" t="str">
            <v>RMB</v>
          </cell>
          <cell r="H924" t="str">
            <v>1</v>
          </cell>
          <cell r="I924">
            <v>2258</v>
          </cell>
        </row>
        <row r="925">
          <cell r="A925">
            <v>1349042</v>
          </cell>
          <cell r="B925" t="str">
            <v>维亚奥古斯塔酒店</v>
          </cell>
          <cell r="C925" t="str">
            <v>2318416</v>
          </cell>
          <cell r="D925" t="str">
            <v>41210</v>
          </cell>
          <cell r="E925" t="str">
            <v/>
          </cell>
          <cell r="F925" t="str">
            <v>776.93</v>
          </cell>
          <cell r="G925" t="str">
            <v>RMB</v>
          </cell>
          <cell r="H925" t="str">
            <v>1</v>
          </cell>
          <cell r="I925">
            <v>892</v>
          </cell>
        </row>
        <row r="926">
          <cell r="A926">
            <v>1340678</v>
          </cell>
          <cell r="B926" t="str">
            <v>维亚奥古斯塔酒店</v>
          </cell>
          <cell r="C926" t="str">
            <v>2283164</v>
          </cell>
          <cell r="D926" t="str">
            <v>40412</v>
          </cell>
          <cell r="E926" t="str">
            <v/>
          </cell>
          <cell r="F926" t="str">
            <v>2202.98</v>
          </cell>
          <cell r="G926" t="str">
            <v>RMB</v>
          </cell>
          <cell r="H926" t="str">
            <v>1</v>
          </cell>
          <cell r="I926">
            <v>2538</v>
          </cell>
        </row>
        <row r="927">
          <cell r="A927">
            <v>1342307</v>
          </cell>
          <cell r="B927" t="str">
            <v>帕赛欧格蕾西亚酒店</v>
          </cell>
          <cell r="C927" t="str">
            <v>2289870</v>
          </cell>
          <cell r="D927" t="str">
            <v>45054</v>
          </cell>
          <cell r="E927" t="str">
            <v/>
          </cell>
          <cell r="F927" t="str">
            <v>2163.73</v>
          </cell>
          <cell r="G927" t="str">
            <v>RMB</v>
          </cell>
          <cell r="H927" t="str">
            <v>1</v>
          </cell>
          <cell r="I927">
            <v>2502</v>
          </cell>
        </row>
        <row r="928">
          <cell r="A928">
            <v>1355489</v>
          </cell>
          <cell r="B928" t="str">
            <v>工厂旅舍</v>
          </cell>
          <cell r="C928" t="str">
            <v>2344965</v>
          </cell>
          <cell r="D928" t="str">
            <v/>
          </cell>
          <cell r="E928" t="str">
            <v/>
          </cell>
          <cell r="F928" t="str">
            <v>108.88</v>
          </cell>
          <cell r="G928" t="str">
            <v>RMB</v>
          </cell>
          <cell r="H928" t="str">
            <v>1</v>
          </cell>
          <cell r="I928">
            <v>125</v>
          </cell>
        </row>
        <row r="929">
          <cell r="A929">
            <v>1357342</v>
          </cell>
          <cell r="B929" t="str">
            <v>巴塞罗那街公寓24号</v>
          </cell>
          <cell r="C929" t="str">
            <v>2352961</v>
          </cell>
          <cell r="D929" t="str">
            <v>240019519</v>
          </cell>
          <cell r="E929" t="str">
            <v/>
          </cell>
          <cell r="F929" t="str">
            <v>3078.11</v>
          </cell>
          <cell r="G929" t="str">
            <v>RMB</v>
          </cell>
          <cell r="H929" t="str">
            <v>1</v>
          </cell>
          <cell r="I929">
            <v>3534</v>
          </cell>
        </row>
        <row r="930">
          <cell r="A930">
            <v>1350148</v>
          </cell>
          <cell r="B930" t="str">
            <v>巴塞罗那圣家堂莱昂纳多精品酒店</v>
          </cell>
          <cell r="C930" t="str">
            <v>2323043</v>
          </cell>
          <cell r="D930" t="str">
            <v>26779</v>
          </cell>
          <cell r="E930" t="str">
            <v/>
          </cell>
          <cell r="F930" t="str">
            <v>703.77</v>
          </cell>
          <cell r="G930" t="str">
            <v>RMB</v>
          </cell>
          <cell r="H930" t="str">
            <v>1</v>
          </cell>
          <cell r="I930">
            <v>808</v>
          </cell>
        </row>
        <row r="931">
          <cell r="A931">
            <v>1362791</v>
          </cell>
          <cell r="B931" t="str">
            <v>首都水疗酒店</v>
          </cell>
          <cell r="C931" t="str">
            <v>2384144</v>
          </cell>
          <cell r="D931" t="str">
            <v/>
          </cell>
          <cell r="E931" t="str">
            <v/>
          </cell>
          <cell r="F931" t="str">
            <v>860.53</v>
          </cell>
          <cell r="G931" t="str">
            <v>RMB</v>
          </cell>
          <cell r="H931" t="str">
            <v>1</v>
          </cell>
          <cell r="I931">
            <v>989</v>
          </cell>
        </row>
        <row r="932">
          <cell r="A932">
            <v>1364517</v>
          </cell>
          <cell r="B932" t="str">
            <v>豪华套房</v>
          </cell>
          <cell r="C932" t="str">
            <v>2393882</v>
          </cell>
          <cell r="D932" t="str">
            <v>20787</v>
          </cell>
          <cell r="E932" t="str">
            <v/>
          </cell>
          <cell r="F932" t="str">
            <v>4096.81</v>
          </cell>
          <cell r="G932" t="str">
            <v>RMB</v>
          </cell>
          <cell r="H932" t="str">
            <v>1</v>
          </cell>
          <cell r="I932">
            <v>4722</v>
          </cell>
        </row>
        <row r="933">
          <cell r="A933">
            <v>1366505</v>
          </cell>
          <cell r="B933" t="str">
            <v>马德里芬尼克斯盛美利亚酒店-立鼎世酒店集团</v>
          </cell>
          <cell r="C933" t="str">
            <v>2403325</v>
          </cell>
          <cell r="D933" t="str">
            <v>472.302</v>
          </cell>
          <cell r="E933" t="str">
            <v/>
          </cell>
          <cell r="F933" t="str">
            <v>4031.7</v>
          </cell>
          <cell r="G933" t="str">
            <v>RMB</v>
          </cell>
          <cell r="H933" t="str">
            <v>1</v>
          </cell>
          <cell r="I933">
            <v>4640</v>
          </cell>
        </row>
        <row r="934">
          <cell r="A934">
            <v>1365185</v>
          </cell>
          <cell r="B934" t="str">
            <v>马德里温齐索赫酒店</v>
          </cell>
          <cell r="C934" t="str">
            <v>2397548</v>
          </cell>
          <cell r="D934" t="str">
            <v>4430525</v>
          </cell>
          <cell r="E934" t="str">
            <v/>
          </cell>
          <cell r="F934" t="str">
            <v>2219.27</v>
          </cell>
          <cell r="G934" t="str">
            <v>RMB</v>
          </cell>
          <cell r="H934" t="str">
            <v>1</v>
          </cell>
          <cell r="I934">
            <v>2550</v>
          </cell>
        </row>
        <row r="935">
          <cell r="A935">
            <v>1374389</v>
          </cell>
          <cell r="B935" t="str">
            <v>马德里温齐66号酒店</v>
          </cell>
          <cell r="C935" t="str">
            <v>2452385</v>
          </cell>
          <cell r="D935" t="str">
            <v/>
          </cell>
          <cell r="E935" t="str">
            <v/>
          </cell>
          <cell r="F935" t="str">
            <v>784.57</v>
          </cell>
          <cell r="G935" t="str">
            <v>RMB</v>
          </cell>
          <cell r="H935" t="str">
            <v>1</v>
          </cell>
          <cell r="I935">
            <v>894</v>
          </cell>
        </row>
        <row r="936">
          <cell r="A936">
            <v>1369310</v>
          </cell>
          <cell r="B936" t="str">
            <v>马德里拉斯本塔斯宜必思酒店</v>
          </cell>
          <cell r="C936" t="str">
            <v>2415273</v>
          </cell>
          <cell r="D936" t="str">
            <v/>
          </cell>
          <cell r="E936" t="str">
            <v/>
          </cell>
          <cell r="F936" t="str">
            <v>1483.88</v>
          </cell>
          <cell r="G936" t="str">
            <v>RMB</v>
          </cell>
          <cell r="H936" t="str">
            <v>1</v>
          </cell>
          <cell r="I936">
            <v>1698</v>
          </cell>
        </row>
        <row r="937">
          <cell r="A937">
            <v>1350052</v>
          </cell>
          <cell r="B937" t="str">
            <v>马德里拉斯本塔斯宜必思酒店</v>
          </cell>
          <cell r="C937" t="str">
            <v>2322644</v>
          </cell>
          <cell r="D937" t="str">
            <v/>
          </cell>
          <cell r="E937" t="str">
            <v/>
          </cell>
          <cell r="F937" t="str">
            <v>593.15</v>
          </cell>
          <cell r="G937" t="str">
            <v>RMB</v>
          </cell>
          <cell r="H937" t="str">
            <v>1</v>
          </cell>
          <cell r="I937">
            <v>681</v>
          </cell>
        </row>
        <row r="938">
          <cell r="A938">
            <v>1350178</v>
          </cell>
          <cell r="B938" t="str">
            <v>马德里拉斯本塔斯宜必思酒店</v>
          </cell>
          <cell r="C938" t="str">
            <v>2323132</v>
          </cell>
          <cell r="D938" t="str">
            <v/>
          </cell>
          <cell r="E938" t="str">
            <v/>
          </cell>
          <cell r="F938" t="str">
            <v>490.37</v>
          </cell>
          <cell r="G938" t="str">
            <v>RMB</v>
          </cell>
          <cell r="H938" t="str">
            <v>1</v>
          </cell>
          <cell r="I938">
            <v>563</v>
          </cell>
        </row>
        <row r="939">
          <cell r="A939">
            <v>1358314</v>
          </cell>
          <cell r="B939" t="str">
            <v>马德里曼萨纳雷斯里贝拉NH酒店</v>
          </cell>
          <cell r="C939" t="str">
            <v>2358086</v>
          </cell>
          <cell r="D939" t="str">
            <v/>
          </cell>
          <cell r="E939" t="str">
            <v/>
          </cell>
          <cell r="F939" t="str">
            <v>5680.66</v>
          </cell>
          <cell r="G939" t="str">
            <v>RMB</v>
          </cell>
          <cell r="H939" t="str">
            <v>1</v>
          </cell>
          <cell r="I939">
            <v>6522</v>
          </cell>
        </row>
        <row r="940">
          <cell r="A940">
            <v>1345560</v>
          </cell>
          <cell r="B940" t="str">
            <v>宜必思马德里巴拉哈斯机场酒店</v>
          </cell>
          <cell r="C940" t="str">
            <v>2304005</v>
          </cell>
          <cell r="D940" t="str">
            <v>GNRDJZWD</v>
          </cell>
          <cell r="E940" t="str">
            <v/>
          </cell>
          <cell r="F940" t="str">
            <v>510.69</v>
          </cell>
          <cell r="G940" t="str">
            <v>RMB</v>
          </cell>
          <cell r="H940" t="str">
            <v>1</v>
          </cell>
          <cell r="I940">
            <v>587</v>
          </cell>
        </row>
        <row r="941">
          <cell r="A941">
            <v>1362647</v>
          </cell>
          <cell r="B941" t="str">
            <v>宜必思马德里巴拉哈斯机场酒店</v>
          </cell>
          <cell r="C941" t="str">
            <v>2383100</v>
          </cell>
          <cell r="D941" t="str">
            <v/>
          </cell>
          <cell r="E941" t="str">
            <v/>
          </cell>
          <cell r="F941" t="str">
            <v>511.62</v>
          </cell>
          <cell r="G941" t="str">
            <v>RMB</v>
          </cell>
          <cell r="H941" t="str">
            <v>1</v>
          </cell>
          <cell r="I941">
            <v>588</v>
          </cell>
        </row>
        <row r="942">
          <cell r="A942">
            <v>1358265</v>
          </cell>
          <cell r="B942" t="str">
            <v>宜必思马德里巴拉哈斯机场酒店</v>
          </cell>
          <cell r="C942" t="str">
            <v>2357853</v>
          </cell>
          <cell r="D942" t="str">
            <v>1809050583</v>
          </cell>
          <cell r="E942" t="str">
            <v/>
          </cell>
          <cell r="F942" t="str">
            <v>500.83</v>
          </cell>
          <cell r="G942" t="str">
            <v>RMB</v>
          </cell>
          <cell r="H942" t="str">
            <v>1</v>
          </cell>
          <cell r="I942">
            <v>575</v>
          </cell>
        </row>
        <row r="943">
          <cell r="A943">
            <v>1375153</v>
          </cell>
          <cell r="B943" t="str">
            <v>宜必思马德里巴拉哈斯机场酒店</v>
          </cell>
          <cell r="C943" t="str">
            <v>2458273</v>
          </cell>
          <cell r="D943" t="str">
            <v/>
          </cell>
          <cell r="E943" t="str">
            <v/>
          </cell>
          <cell r="F943" t="str">
            <v>521.84</v>
          </cell>
          <cell r="G943" t="str">
            <v>RMB</v>
          </cell>
          <cell r="H943" t="str">
            <v>1</v>
          </cell>
          <cell r="I943">
            <v>593</v>
          </cell>
        </row>
        <row r="944">
          <cell r="A944">
            <v>1366546</v>
          </cell>
          <cell r="B944" t="str">
            <v>宜必思马德里巴拉哈斯机场酒店</v>
          </cell>
          <cell r="C944" t="str">
            <v>2403525</v>
          </cell>
          <cell r="D944" t="str">
            <v/>
          </cell>
          <cell r="E944" t="str">
            <v/>
          </cell>
          <cell r="F944" t="str">
            <v>507.27</v>
          </cell>
          <cell r="G944" t="str">
            <v>RMB</v>
          </cell>
          <cell r="H944" t="str">
            <v>1</v>
          </cell>
          <cell r="I944">
            <v>583</v>
          </cell>
        </row>
        <row r="945">
          <cell r="A945">
            <v>1338597</v>
          </cell>
          <cell r="B945" t="str">
            <v>宜必思马德里巴拉哈斯机场酒店</v>
          </cell>
          <cell r="C945" t="str">
            <v>2273945</v>
          </cell>
          <cell r="D945" t="str">
            <v>041/2273945</v>
          </cell>
          <cell r="E945" t="str">
            <v/>
          </cell>
          <cell r="F945" t="str">
            <v>1006.71</v>
          </cell>
          <cell r="G945" t="str">
            <v>RMB</v>
          </cell>
          <cell r="H945" t="str">
            <v>1</v>
          </cell>
          <cell r="I945">
            <v>1174</v>
          </cell>
        </row>
        <row r="946">
          <cell r="A946">
            <v>1344762</v>
          </cell>
          <cell r="B946" t="str">
            <v>宜必思马德里巴拉哈斯机场酒店</v>
          </cell>
          <cell r="C946" t="str">
            <v>2300406</v>
          </cell>
          <cell r="D946" t="str">
            <v>ZNQDFZVR</v>
          </cell>
          <cell r="E946" t="str">
            <v/>
          </cell>
          <cell r="F946" t="str">
            <v>517.2</v>
          </cell>
          <cell r="G946" t="str">
            <v>RMB</v>
          </cell>
          <cell r="H946" t="str">
            <v>1</v>
          </cell>
          <cell r="I946">
            <v>594</v>
          </cell>
        </row>
        <row r="947">
          <cell r="A947">
            <v>1367633</v>
          </cell>
          <cell r="B947" t="str">
            <v>宜必思马德里巴拉哈斯机场酒店</v>
          </cell>
          <cell r="C947" t="str">
            <v>2407829</v>
          </cell>
          <cell r="D947" t="str">
            <v/>
          </cell>
          <cell r="E947" t="str">
            <v/>
          </cell>
          <cell r="F947" t="str">
            <v>619.51</v>
          </cell>
          <cell r="G947" t="str">
            <v>RMB</v>
          </cell>
          <cell r="H947" t="str">
            <v>1</v>
          </cell>
          <cell r="I947">
            <v>712</v>
          </cell>
        </row>
        <row r="948">
          <cell r="A948">
            <v>1349750</v>
          </cell>
          <cell r="B948" t="str">
            <v>宜必思马德里巴拉哈斯机场酒店</v>
          </cell>
          <cell r="C948" t="str">
            <v>2321426</v>
          </cell>
          <cell r="D948" t="str">
            <v/>
          </cell>
          <cell r="E948" t="str">
            <v/>
          </cell>
          <cell r="F948" t="str">
            <v>506.05</v>
          </cell>
          <cell r="G948" t="str">
            <v>RMB</v>
          </cell>
          <cell r="H948" t="str">
            <v>1</v>
          </cell>
          <cell r="I948">
            <v>581</v>
          </cell>
        </row>
        <row r="949">
          <cell r="A949">
            <v>1332390</v>
          </cell>
          <cell r="B949" t="str">
            <v>马德里乌索尔水疗酒店</v>
          </cell>
          <cell r="C949" t="str">
            <v>2245781</v>
          </cell>
          <cell r="D949" t="str">
            <v>45003</v>
          </cell>
          <cell r="E949" t="str">
            <v/>
          </cell>
          <cell r="F949" t="str">
            <v>2345.57</v>
          </cell>
          <cell r="G949" t="str">
            <v>RMB</v>
          </cell>
          <cell r="H949" t="str">
            <v>1</v>
          </cell>
          <cell r="I949">
            <v>2766</v>
          </cell>
        </row>
        <row r="950">
          <cell r="A950">
            <v>1377798</v>
          </cell>
          <cell r="B950" t="str">
            <v>NH精选旅馆-马德里哥伦</v>
          </cell>
          <cell r="C950" t="str">
            <v>2475404</v>
          </cell>
          <cell r="D950" t="str">
            <v/>
          </cell>
          <cell r="E950" t="str">
            <v/>
          </cell>
          <cell r="F950" t="str">
            <v>1226.58</v>
          </cell>
          <cell r="G950" t="str">
            <v>RMB</v>
          </cell>
          <cell r="H950" t="str">
            <v>1</v>
          </cell>
          <cell r="I950">
            <v>1401</v>
          </cell>
        </row>
        <row r="951">
          <cell r="A951">
            <v>1377793</v>
          </cell>
          <cell r="B951" t="str">
            <v>NH精选旅馆-马德里哥伦</v>
          </cell>
          <cell r="C951" t="str">
            <v>2475396</v>
          </cell>
          <cell r="D951" t="str">
            <v/>
          </cell>
          <cell r="E951" t="str">
            <v/>
          </cell>
          <cell r="F951" t="str">
            <v>1350.02</v>
          </cell>
          <cell r="G951" t="str">
            <v>RMB</v>
          </cell>
          <cell r="H951" t="str">
            <v>1</v>
          </cell>
          <cell r="I951">
            <v>1542</v>
          </cell>
        </row>
        <row r="952">
          <cell r="A952">
            <v>1341695</v>
          </cell>
          <cell r="B952" t="str">
            <v>马德里市中心诺富特酒店</v>
          </cell>
          <cell r="C952" t="str">
            <v>2287628</v>
          </cell>
          <cell r="D952" t="str">
            <v/>
          </cell>
          <cell r="E952" t="str">
            <v/>
          </cell>
          <cell r="F952" t="str">
            <v>3714.32</v>
          </cell>
          <cell r="G952" t="str">
            <v>RMB</v>
          </cell>
          <cell r="H952" t="str">
            <v>1</v>
          </cell>
          <cell r="I952">
            <v>4295</v>
          </cell>
        </row>
        <row r="953">
          <cell r="A953">
            <v>1372161</v>
          </cell>
          <cell r="B953" t="str">
            <v>马德里市中心诺富特酒店</v>
          </cell>
          <cell r="C953" t="str">
            <v>2437246</v>
          </cell>
          <cell r="D953" t="str">
            <v>2316331</v>
          </cell>
          <cell r="E953" t="str">
            <v/>
          </cell>
          <cell r="F953" t="str">
            <v>751.32</v>
          </cell>
          <cell r="G953" t="str">
            <v>RMB</v>
          </cell>
          <cell r="H953" t="str">
            <v>1</v>
          </cell>
          <cell r="I953">
            <v>862</v>
          </cell>
        </row>
        <row r="954">
          <cell r="A954">
            <v>1365837</v>
          </cell>
          <cell r="B954" t="str">
            <v>马德里市中心诺富特酒店</v>
          </cell>
          <cell r="C954" t="str">
            <v>2400775</v>
          </cell>
          <cell r="D954" t="str">
            <v>041/2400775</v>
          </cell>
          <cell r="E954" t="str">
            <v/>
          </cell>
          <cell r="F954" t="str">
            <v>1470.18</v>
          </cell>
          <cell r="G954" t="str">
            <v>RMB</v>
          </cell>
          <cell r="H954" t="str">
            <v>1</v>
          </cell>
          <cell r="I954">
            <v>1692</v>
          </cell>
        </row>
        <row r="955">
          <cell r="A955">
            <v>1368221</v>
          </cell>
          <cell r="B955" t="str">
            <v>马德里巴塞罗塔酒店</v>
          </cell>
          <cell r="C955" t="str">
            <v>2410288</v>
          </cell>
          <cell r="D955" t="str">
            <v>37563238</v>
          </cell>
          <cell r="E955" t="str">
            <v/>
          </cell>
          <cell r="F955" t="str">
            <v>1376.57</v>
          </cell>
          <cell r="G955" t="str">
            <v>RMB</v>
          </cell>
          <cell r="H955" t="str">
            <v>1</v>
          </cell>
          <cell r="I955">
            <v>1579</v>
          </cell>
        </row>
        <row r="956">
          <cell r="A956">
            <v>1367741</v>
          </cell>
          <cell r="B956" t="str">
            <v>马德里巴塞罗塔酒店</v>
          </cell>
          <cell r="C956" t="str">
            <v>2408250</v>
          </cell>
          <cell r="D956" t="str">
            <v>2408250</v>
          </cell>
          <cell r="E956" t="str">
            <v/>
          </cell>
          <cell r="F956" t="str">
            <v>1373.89</v>
          </cell>
          <cell r="G956" t="str">
            <v>RMB</v>
          </cell>
          <cell r="H956" t="str">
            <v>1</v>
          </cell>
          <cell r="I956">
            <v>1579</v>
          </cell>
        </row>
        <row r="957">
          <cell r="A957">
            <v>1368079</v>
          </cell>
          <cell r="B957" t="str">
            <v>马德里TOC青年旅馆</v>
          </cell>
          <cell r="C957" t="str">
            <v>2409655</v>
          </cell>
          <cell r="D957" t="str">
            <v/>
          </cell>
          <cell r="E957" t="str">
            <v/>
          </cell>
          <cell r="F957" t="str">
            <v>142.7</v>
          </cell>
          <cell r="G957" t="str">
            <v>RMB</v>
          </cell>
          <cell r="H957" t="str">
            <v>1</v>
          </cell>
          <cell r="I957">
            <v>164</v>
          </cell>
        </row>
        <row r="958">
          <cell r="A958">
            <v>1368074</v>
          </cell>
          <cell r="B958" t="str">
            <v>马德里TOC青年旅馆</v>
          </cell>
          <cell r="C958" t="str">
            <v>2409650</v>
          </cell>
          <cell r="D958" t="str">
            <v/>
          </cell>
          <cell r="E958" t="str">
            <v/>
          </cell>
          <cell r="F958" t="str">
            <v>142.7</v>
          </cell>
          <cell r="G958" t="str">
            <v>RMB</v>
          </cell>
          <cell r="H958" t="str">
            <v>1</v>
          </cell>
          <cell r="I958">
            <v>164</v>
          </cell>
        </row>
        <row r="959">
          <cell r="A959">
            <v>1375663</v>
          </cell>
          <cell r="B959" t="str">
            <v>马德里TOC青年旅馆</v>
          </cell>
          <cell r="C959" t="str">
            <v>2462669</v>
          </cell>
          <cell r="D959" t="str">
            <v/>
          </cell>
          <cell r="E959" t="str">
            <v/>
          </cell>
          <cell r="F959" t="str">
            <v>725.46</v>
          </cell>
          <cell r="G959" t="str">
            <v>RMB</v>
          </cell>
          <cell r="H959" t="str">
            <v>1</v>
          </cell>
          <cell r="I959">
            <v>829</v>
          </cell>
        </row>
        <row r="960">
          <cell r="A960">
            <v>1336587</v>
          </cell>
          <cell r="B960" t="str">
            <v>托雷德尔玛酒店</v>
          </cell>
          <cell r="C960" t="str">
            <v>2264490</v>
          </cell>
          <cell r="D960" t="str">
            <v>17809</v>
          </cell>
          <cell r="E960" t="str">
            <v/>
          </cell>
          <cell r="F960" t="str">
            <v>5665.72</v>
          </cell>
          <cell r="G960" t="str">
            <v>RMB</v>
          </cell>
          <cell r="H960" t="str">
            <v>1</v>
          </cell>
          <cell r="I960">
            <v>6632</v>
          </cell>
        </row>
        <row r="961">
          <cell r="A961">
            <v>1377624</v>
          </cell>
          <cell r="B961" t="str">
            <v>亚维侬桥中心美爵酒店</v>
          </cell>
          <cell r="C961" t="str">
            <v>2474138</v>
          </cell>
          <cell r="D961" t="str">
            <v/>
          </cell>
          <cell r="E961" t="str">
            <v/>
          </cell>
          <cell r="F961" t="str">
            <v>1309.75</v>
          </cell>
          <cell r="G961" t="str">
            <v>RMB</v>
          </cell>
          <cell r="H961" t="str">
            <v>1</v>
          </cell>
          <cell r="I961">
            <v>1496</v>
          </cell>
        </row>
        <row r="962">
          <cell r="A962">
            <v>1360811</v>
          </cell>
          <cell r="B962" t="str">
            <v>教皇宫亚维侬中心美爵酒店</v>
          </cell>
          <cell r="C962" t="str">
            <v>2372052</v>
          </cell>
          <cell r="D962" t="str">
            <v>1810100537</v>
          </cell>
          <cell r="E962" t="str">
            <v/>
          </cell>
          <cell r="F962" t="str">
            <v>2291.4</v>
          </cell>
          <cell r="G962" t="str">
            <v>RMB</v>
          </cell>
          <cell r="H962" t="str">
            <v>1</v>
          </cell>
          <cell r="I962">
            <v>2635</v>
          </cell>
        </row>
        <row r="963">
          <cell r="A963">
            <v>1349350</v>
          </cell>
          <cell r="B963" t="str">
            <v>教皇宫亚维侬中心美爵酒店</v>
          </cell>
          <cell r="C963" t="str">
            <v>2319913</v>
          </cell>
          <cell r="D963" t="str">
            <v>ZPBZZBZZ</v>
          </cell>
          <cell r="E963" t="str">
            <v/>
          </cell>
          <cell r="F963" t="str">
            <v>2322.96</v>
          </cell>
          <cell r="G963" t="str">
            <v>RMB</v>
          </cell>
          <cell r="H963" t="str">
            <v>1</v>
          </cell>
          <cell r="I963">
            <v>2667</v>
          </cell>
        </row>
        <row r="964">
          <cell r="A964">
            <v>1364965</v>
          </cell>
          <cell r="B964" t="str">
            <v>中锡切斯公园酒店</v>
          </cell>
          <cell r="C964" t="str">
            <v>2396490</v>
          </cell>
          <cell r="D964" t="str">
            <v/>
          </cell>
          <cell r="E964" t="str">
            <v/>
          </cell>
          <cell r="F964" t="str">
            <v>1101.8</v>
          </cell>
          <cell r="G964" t="str">
            <v>RMB</v>
          </cell>
          <cell r="H964" t="str">
            <v>1</v>
          </cell>
          <cell r="I964">
            <v>1266</v>
          </cell>
        </row>
        <row r="965">
          <cell r="A965">
            <v>1376764</v>
          </cell>
          <cell r="B965" t="str">
            <v>冲绳那霸格拉斯丽酒店</v>
          </cell>
          <cell r="C965" t="str">
            <v>2469356</v>
          </cell>
          <cell r="D965" t="str">
            <v/>
          </cell>
          <cell r="E965" t="str">
            <v/>
          </cell>
          <cell r="F965" t="str">
            <v>2006.08</v>
          </cell>
          <cell r="G965" t="str">
            <v>RMB</v>
          </cell>
          <cell r="H965" t="str">
            <v>1</v>
          </cell>
          <cell r="I965">
            <v>2289</v>
          </cell>
        </row>
        <row r="966">
          <cell r="A966">
            <v>1368414</v>
          </cell>
          <cell r="B966" t="str">
            <v>冲绳那霸格拉斯丽酒店</v>
          </cell>
          <cell r="C966" t="str">
            <v>2411222</v>
          </cell>
          <cell r="D966" t="str">
            <v/>
          </cell>
          <cell r="E966" t="str">
            <v/>
          </cell>
          <cell r="F966" t="str">
            <v>2961.5</v>
          </cell>
          <cell r="G966" t="str">
            <v>RMB</v>
          </cell>
          <cell r="H966" t="str">
            <v>1</v>
          </cell>
          <cell r="I966">
            <v>3397</v>
          </cell>
        </row>
        <row r="967">
          <cell r="A967">
            <v>1341309</v>
          </cell>
          <cell r="B967" t="str">
            <v>冲绳那霸格拉斯丽酒店</v>
          </cell>
          <cell r="C967" t="str">
            <v>2286258</v>
          </cell>
          <cell r="D967" t="str">
            <v>710138104</v>
          </cell>
          <cell r="E967" t="str">
            <v/>
          </cell>
          <cell r="F967" t="str">
            <v>959.23</v>
          </cell>
          <cell r="G967" t="str">
            <v>RMB</v>
          </cell>
          <cell r="H967" t="str">
            <v>1</v>
          </cell>
          <cell r="I967">
            <v>1106</v>
          </cell>
        </row>
        <row r="968">
          <cell r="A968">
            <v>1343694</v>
          </cell>
          <cell r="B968" t="str">
            <v>冲绳那霸格拉斯丽酒店</v>
          </cell>
          <cell r="C968" t="str">
            <v>2295706</v>
          </cell>
          <cell r="D968" t="str">
            <v>710138926</v>
          </cell>
          <cell r="E968" t="str">
            <v/>
          </cell>
          <cell r="F968" t="str">
            <v>1523.71</v>
          </cell>
          <cell r="G968" t="str">
            <v>RMB</v>
          </cell>
          <cell r="H968" t="str">
            <v>1</v>
          </cell>
          <cell r="I968">
            <v>1752</v>
          </cell>
        </row>
        <row r="969">
          <cell r="A969">
            <v>1366463</v>
          </cell>
          <cell r="B969" t="str">
            <v>冲绳那霸格拉斯丽酒店</v>
          </cell>
          <cell r="C969" t="str">
            <v>2403132</v>
          </cell>
          <cell r="D969" t="str">
            <v>710146142</v>
          </cell>
          <cell r="E969" t="str">
            <v/>
          </cell>
          <cell r="F969" t="str">
            <v>2625.82</v>
          </cell>
          <cell r="G969" t="str">
            <v>RMB</v>
          </cell>
          <cell r="H969" t="str">
            <v>1</v>
          </cell>
          <cell r="I969">
            <v>3022</v>
          </cell>
        </row>
        <row r="970">
          <cell r="A970">
            <v>1365905</v>
          </cell>
          <cell r="B970" t="str">
            <v>冲绳那霸格拉斯丽酒店</v>
          </cell>
          <cell r="C970" t="str">
            <v>2401043</v>
          </cell>
          <cell r="D970" t="str">
            <v>710146034</v>
          </cell>
          <cell r="E970" t="str">
            <v/>
          </cell>
          <cell r="F970" t="str">
            <v>709.89</v>
          </cell>
          <cell r="G970" t="str">
            <v>RMB</v>
          </cell>
          <cell r="H970" t="str">
            <v>1</v>
          </cell>
          <cell r="I970">
            <v>817</v>
          </cell>
        </row>
        <row r="971">
          <cell r="A971">
            <v>1354297</v>
          </cell>
          <cell r="B971" t="str">
            <v>冲绳那霸格拉斯丽酒店</v>
          </cell>
          <cell r="C971" t="str">
            <v>2340296</v>
          </cell>
          <cell r="D971" t="str">
            <v>710141790</v>
          </cell>
          <cell r="E971" t="str">
            <v/>
          </cell>
          <cell r="F971" t="str">
            <v>3062.44</v>
          </cell>
          <cell r="G971" t="str">
            <v>RMB</v>
          </cell>
          <cell r="H971" t="str">
            <v>1</v>
          </cell>
          <cell r="I971">
            <v>3516</v>
          </cell>
        </row>
        <row r="972">
          <cell r="A972">
            <v>1346160</v>
          </cell>
          <cell r="B972" t="str">
            <v>冲绳那霸美居酒店</v>
          </cell>
          <cell r="C972" t="str">
            <v>2306601</v>
          </cell>
          <cell r="D972" t="str">
            <v>1365581</v>
          </cell>
          <cell r="E972" t="str">
            <v/>
          </cell>
          <cell r="F972" t="str">
            <v>2599.94</v>
          </cell>
          <cell r="G972" t="str">
            <v>RMB</v>
          </cell>
          <cell r="H972" t="str">
            <v>1</v>
          </cell>
          <cell r="I972">
            <v>2985</v>
          </cell>
        </row>
        <row r="973">
          <cell r="A973">
            <v>1354115</v>
          </cell>
          <cell r="B973" t="str">
            <v>冲绳那霸美居酒店</v>
          </cell>
          <cell r="C973" t="str">
            <v>2339731</v>
          </cell>
          <cell r="D973" t="str">
            <v>1367582</v>
          </cell>
          <cell r="E973" t="str">
            <v/>
          </cell>
          <cell r="F973" t="str">
            <v>667.19</v>
          </cell>
          <cell r="G973" t="str">
            <v>RMB</v>
          </cell>
          <cell r="H973" t="str">
            <v>1</v>
          </cell>
          <cell r="I973">
            <v>766</v>
          </cell>
        </row>
        <row r="974">
          <cell r="A974">
            <v>1355552</v>
          </cell>
          <cell r="B974" t="str">
            <v>冲绳那霸美居酒店</v>
          </cell>
          <cell r="C974" t="str">
            <v>2345235</v>
          </cell>
          <cell r="D974" t="str">
            <v>1367903</v>
          </cell>
          <cell r="E974" t="str">
            <v/>
          </cell>
          <cell r="F974" t="str">
            <v>1448.47</v>
          </cell>
          <cell r="G974" t="str">
            <v>RMB</v>
          </cell>
          <cell r="H974" t="str">
            <v>1</v>
          </cell>
          <cell r="I974">
            <v>1663</v>
          </cell>
        </row>
        <row r="975">
          <cell r="A975">
            <v>1369013</v>
          </cell>
          <cell r="B975" t="str">
            <v>冲绳那霸美居酒店</v>
          </cell>
          <cell r="C975" t="str">
            <v>2413916</v>
          </cell>
          <cell r="D975" t="str">
            <v>1372421</v>
          </cell>
          <cell r="E975" t="str">
            <v/>
          </cell>
          <cell r="F975" t="str">
            <v>616.97</v>
          </cell>
          <cell r="G975" t="str">
            <v>RMB</v>
          </cell>
          <cell r="H975" t="str">
            <v>1</v>
          </cell>
          <cell r="I975">
            <v>706</v>
          </cell>
        </row>
        <row r="976">
          <cell r="A976">
            <v>1361333</v>
          </cell>
          <cell r="B976" t="str">
            <v>冲绳那霸美居酒店</v>
          </cell>
          <cell r="C976" t="str">
            <v>2375118</v>
          </cell>
          <cell r="D976" t="str">
            <v>1369722</v>
          </cell>
          <cell r="E976" t="str">
            <v/>
          </cell>
          <cell r="F976" t="str">
            <v>3654</v>
          </cell>
          <cell r="G976" t="str">
            <v>RMB</v>
          </cell>
          <cell r="H976" t="str">
            <v>1</v>
          </cell>
          <cell r="I976">
            <v>4200</v>
          </cell>
        </row>
        <row r="977">
          <cell r="A977">
            <v>1348306</v>
          </cell>
          <cell r="B977" t="str">
            <v>冲绳那霸美居酒店</v>
          </cell>
          <cell r="C977" t="str">
            <v>2315481</v>
          </cell>
          <cell r="D977" t="str">
            <v>1366174</v>
          </cell>
          <cell r="E977" t="str">
            <v/>
          </cell>
          <cell r="F977" t="str">
            <v>2737.55</v>
          </cell>
          <cell r="G977" t="str">
            <v>RMB</v>
          </cell>
          <cell r="H977" t="str">
            <v>1</v>
          </cell>
          <cell r="I977">
            <v>3143</v>
          </cell>
        </row>
        <row r="978">
          <cell r="A978">
            <v>1378266</v>
          </cell>
          <cell r="B978" t="str">
            <v>福冈日航酒店</v>
          </cell>
          <cell r="C978" t="str">
            <v>2478115</v>
          </cell>
          <cell r="D978" t="str">
            <v/>
          </cell>
          <cell r="E978" t="str">
            <v/>
          </cell>
          <cell r="F978" t="str">
            <v>4260.18</v>
          </cell>
          <cell r="G978" t="str">
            <v>RMB</v>
          </cell>
          <cell r="H978" t="str">
            <v>1</v>
          </cell>
          <cell r="I978">
            <v>4866</v>
          </cell>
        </row>
        <row r="979">
          <cell r="A979">
            <v>1372597</v>
          </cell>
          <cell r="B979" t="str">
            <v>福冈日航酒店</v>
          </cell>
          <cell r="C979" t="str">
            <v>2440001</v>
          </cell>
          <cell r="D979" t="str">
            <v/>
          </cell>
          <cell r="E979" t="str">
            <v/>
          </cell>
          <cell r="F979" t="str">
            <v>4202.28</v>
          </cell>
          <cell r="G979" t="str">
            <v>RMB</v>
          </cell>
          <cell r="H979" t="str">
            <v>1</v>
          </cell>
          <cell r="I979">
            <v>4823</v>
          </cell>
        </row>
        <row r="980">
          <cell r="A980">
            <v>1371552</v>
          </cell>
          <cell r="B980" t="str">
            <v>福冈日航酒店</v>
          </cell>
          <cell r="C980" t="str">
            <v>2431964</v>
          </cell>
          <cell r="D980" t="str">
            <v/>
          </cell>
          <cell r="E980" t="str">
            <v/>
          </cell>
          <cell r="F980" t="str">
            <v>2846.42</v>
          </cell>
          <cell r="G980" t="str">
            <v>RMB</v>
          </cell>
          <cell r="H980" t="str">
            <v>1</v>
          </cell>
          <cell r="I980">
            <v>3262</v>
          </cell>
        </row>
        <row r="981">
          <cell r="A981">
            <v>1351919</v>
          </cell>
          <cell r="B981" t="str">
            <v>京都东急酒店</v>
          </cell>
          <cell r="C981" t="str">
            <v>2329020</v>
          </cell>
          <cell r="D981" t="str">
            <v>200540</v>
          </cell>
          <cell r="E981" t="str">
            <v/>
          </cell>
          <cell r="F981" t="str">
            <v>2939.63</v>
          </cell>
          <cell r="G981" t="str">
            <v>RMB</v>
          </cell>
          <cell r="H981" t="str">
            <v>1</v>
          </cell>
          <cell r="I981">
            <v>3375</v>
          </cell>
        </row>
        <row r="982">
          <cell r="A982">
            <v>1356527</v>
          </cell>
          <cell r="B982" t="str">
            <v>京都东急酒店</v>
          </cell>
          <cell r="C982" t="str">
            <v>2349394</v>
          </cell>
          <cell r="D982" t="str">
            <v>201874</v>
          </cell>
          <cell r="E982" t="str">
            <v/>
          </cell>
          <cell r="F982" t="str">
            <v>2170.53</v>
          </cell>
          <cell r="G982" t="str">
            <v>RMB</v>
          </cell>
          <cell r="H982" t="str">
            <v>1</v>
          </cell>
          <cell r="I982">
            <v>2492</v>
          </cell>
        </row>
        <row r="983">
          <cell r="A983">
            <v>1356403</v>
          </cell>
          <cell r="B983" t="str">
            <v>京都东急酒店</v>
          </cell>
          <cell r="C983" t="str">
            <v>2348903</v>
          </cell>
          <cell r="D983" t="str">
            <v>201834</v>
          </cell>
          <cell r="E983" t="str">
            <v/>
          </cell>
          <cell r="F983" t="str">
            <v>5789.54</v>
          </cell>
          <cell r="G983" t="str">
            <v>RMB</v>
          </cell>
          <cell r="H983" t="str">
            <v>1</v>
          </cell>
          <cell r="I983">
            <v>6647</v>
          </cell>
        </row>
        <row r="984">
          <cell r="A984">
            <v>1365931</v>
          </cell>
          <cell r="B984" t="str">
            <v>名古屋灿路广场酒店</v>
          </cell>
          <cell r="C984" t="str">
            <v>2401202</v>
          </cell>
          <cell r="D984" t="str">
            <v>523938</v>
          </cell>
          <cell r="E984" t="str">
            <v/>
          </cell>
          <cell r="F984" t="str">
            <v>575.21</v>
          </cell>
          <cell r="G984" t="str">
            <v>RMB</v>
          </cell>
          <cell r="H984" t="str">
            <v>1</v>
          </cell>
          <cell r="I984">
            <v>662</v>
          </cell>
        </row>
        <row r="985">
          <cell r="A985">
            <v>1355232</v>
          </cell>
          <cell r="B985" t="str">
            <v>名古屋灿路广场酒店</v>
          </cell>
          <cell r="C985" t="str">
            <v>2343875</v>
          </cell>
          <cell r="D985" t="str">
            <v>520843</v>
          </cell>
          <cell r="E985" t="str">
            <v/>
          </cell>
          <cell r="F985" t="str">
            <v>1165.4</v>
          </cell>
          <cell r="G985" t="str">
            <v>RMB</v>
          </cell>
          <cell r="H985" t="str">
            <v>1</v>
          </cell>
          <cell r="I985">
            <v>1338</v>
          </cell>
        </row>
        <row r="986">
          <cell r="A986">
            <v>1357979</v>
          </cell>
          <cell r="B986" t="str">
            <v>京都站宜必思尚品酒店</v>
          </cell>
          <cell r="C986" t="str">
            <v>2356278</v>
          </cell>
          <cell r="D986" t="str">
            <v>462185</v>
          </cell>
          <cell r="E986" t="str">
            <v/>
          </cell>
          <cell r="F986" t="str">
            <v>742.96</v>
          </cell>
          <cell r="G986" t="str">
            <v>RMB</v>
          </cell>
          <cell r="H986" t="str">
            <v>1</v>
          </cell>
          <cell r="I986">
            <v>853</v>
          </cell>
        </row>
        <row r="987">
          <cell r="A987">
            <v>1364748</v>
          </cell>
          <cell r="B987" t="str">
            <v>京都站宜必思尚品酒店</v>
          </cell>
          <cell r="C987" t="str">
            <v>2395375</v>
          </cell>
          <cell r="D987" t="str">
            <v>284828</v>
          </cell>
          <cell r="E987" t="str">
            <v/>
          </cell>
          <cell r="F987" t="str">
            <v>1661.39</v>
          </cell>
          <cell r="G987" t="str">
            <v>RMB</v>
          </cell>
          <cell r="H987" t="str">
            <v>1</v>
          </cell>
          <cell r="I987">
            <v>1908.99</v>
          </cell>
        </row>
        <row r="988">
          <cell r="A988">
            <v>1346888</v>
          </cell>
          <cell r="B988" t="str">
            <v>京都站宜必思尚品酒店</v>
          </cell>
          <cell r="C988" t="str">
            <v>2310108</v>
          </cell>
          <cell r="D988" t="str">
            <v>481073</v>
          </cell>
          <cell r="E988" t="str">
            <v/>
          </cell>
          <cell r="F988" t="str">
            <v>2241.95</v>
          </cell>
          <cell r="G988" t="str">
            <v>RMB</v>
          </cell>
          <cell r="H988" t="str">
            <v>1</v>
          </cell>
          <cell r="I988">
            <v>2574</v>
          </cell>
        </row>
        <row r="989">
          <cell r="A989">
            <v>1369223</v>
          </cell>
          <cell r="B989" t="str">
            <v>京都站宜必思尚品酒店</v>
          </cell>
          <cell r="C989" t="str">
            <v>2414886</v>
          </cell>
          <cell r="D989" t="str">
            <v>266215</v>
          </cell>
          <cell r="E989" t="str">
            <v/>
          </cell>
          <cell r="F989" t="str">
            <v>1419.21</v>
          </cell>
          <cell r="G989" t="str">
            <v>RMB</v>
          </cell>
          <cell r="H989" t="str">
            <v>1</v>
          </cell>
          <cell r="I989">
            <v>1624</v>
          </cell>
        </row>
        <row r="990">
          <cell r="A990">
            <v>1357983</v>
          </cell>
          <cell r="B990" t="str">
            <v>京都站宜必思尚品酒店</v>
          </cell>
          <cell r="C990" t="str">
            <v>2356306</v>
          </cell>
          <cell r="D990" t="str">
            <v>958156</v>
          </cell>
          <cell r="E990" t="str">
            <v/>
          </cell>
          <cell r="F990" t="str">
            <v>742.96</v>
          </cell>
          <cell r="G990" t="str">
            <v>RMB</v>
          </cell>
          <cell r="H990" t="str">
            <v>1</v>
          </cell>
          <cell r="I990">
            <v>853</v>
          </cell>
        </row>
        <row r="991">
          <cell r="A991">
            <v>1343400</v>
          </cell>
          <cell r="B991" t="str">
            <v>京都站宜必思尚品酒店</v>
          </cell>
          <cell r="C991" t="str">
            <v>2294565</v>
          </cell>
          <cell r="D991" t="str">
            <v>738414</v>
          </cell>
          <cell r="E991" t="str">
            <v/>
          </cell>
          <cell r="F991" t="str">
            <v>5395.62</v>
          </cell>
          <cell r="G991" t="str">
            <v>RMB</v>
          </cell>
          <cell r="H991" t="str">
            <v>1</v>
          </cell>
          <cell r="I991">
            <v>6204</v>
          </cell>
        </row>
        <row r="992">
          <cell r="A992">
            <v>1357981</v>
          </cell>
          <cell r="B992" t="str">
            <v>京都站宜必思尚品酒店</v>
          </cell>
          <cell r="C992" t="str">
            <v>2356303</v>
          </cell>
          <cell r="D992" t="str">
            <v>487736</v>
          </cell>
          <cell r="E992" t="str">
            <v/>
          </cell>
          <cell r="F992" t="str">
            <v>742.96</v>
          </cell>
          <cell r="G992" t="str">
            <v>RMB</v>
          </cell>
          <cell r="H992" t="str">
            <v>1</v>
          </cell>
          <cell r="I992">
            <v>853</v>
          </cell>
        </row>
        <row r="993">
          <cell r="A993">
            <v>1348324</v>
          </cell>
          <cell r="B993" t="str">
            <v>成田丽笙酒店</v>
          </cell>
          <cell r="C993" t="str">
            <v>2315540</v>
          </cell>
          <cell r="D993" t="str">
            <v>7636377</v>
          </cell>
          <cell r="E993" t="str">
            <v/>
          </cell>
          <cell r="F993" t="str">
            <v>1586.95</v>
          </cell>
          <cell r="G993" t="str">
            <v>RMB</v>
          </cell>
          <cell r="H993" t="str">
            <v>1</v>
          </cell>
          <cell r="I993">
            <v>1821.99</v>
          </cell>
        </row>
        <row r="994">
          <cell r="A994">
            <v>1354155</v>
          </cell>
          <cell r="B994" t="str">
            <v>成田丽笙酒店</v>
          </cell>
          <cell r="C994" t="str">
            <v>2339819</v>
          </cell>
          <cell r="D994" t="str">
            <v>7665801</v>
          </cell>
          <cell r="E994" t="str">
            <v/>
          </cell>
          <cell r="F994" t="str">
            <v>401.53</v>
          </cell>
          <cell r="G994" t="str">
            <v>RMB</v>
          </cell>
          <cell r="H994" t="str">
            <v>1</v>
          </cell>
          <cell r="I994">
            <v>461</v>
          </cell>
        </row>
        <row r="995">
          <cell r="A995">
            <v>1367605</v>
          </cell>
          <cell r="B995" t="str">
            <v>成田丽笙酒店</v>
          </cell>
          <cell r="C995" t="str">
            <v>2407688</v>
          </cell>
          <cell r="D995" t="str">
            <v/>
          </cell>
          <cell r="E995" t="str">
            <v/>
          </cell>
          <cell r="F995" t="str">
            <v>461.15</v>
          </cell>
          <cell r="G995" t="str">
            <v>RMB</v>
          </cell>
          <cell r="H995" t="str">
            <v>1</v>
          </cell>
          <cell r="I995">
            <v>530</v>
          </cell>
        </row>
        <row r="996">
          <cell r="A996">
            <v>1352640</v>
          </cell>
          <cell r="B996" t="str">
            <v>成田丽笙酒店</v>
          </cell>
          <cell r="C996" t="str">
            <v>2332568</v>
          </cell>
          <cell r="D996" t="str">
            <v>7656203</v>
          </cell>
          <cell r="E996" t="str">
            <v/>
          </cell>
          <cell r="F996" t="str">
            <v>1208.08</v>
          </cell>
          <cell r="G996" t="str">
            <v>RMB</v>
          </cell>
          <cell r="H996" t="str">
            <v>1</v>
          </cell>
          <cell r="I996">
            <v>1387</v>
          </cell>
        </row>
        <row r="997">
          <cell r="A997">
            <v>1363151</v>
          </cell>
          <cell r="B997" t="str">
            <v>成田丽笙酒店</v>
          </cell>
          <cell r="C997" t="str">
            <v>2386200</v>
          </cell>
          <cell r="D997" t="str">
            <v>7707078</v>
          </cell>
          <cell r="E997" t="str">
            <v/>
          </cell>
          <cell r="F997" t="str">
            <v>458.62</v>
          </cell>
          <cell r="G997" t="str">
            <v>RMB</v>
          </cell>
          <cell r="H997" t="str">
            <v>1</v>
          </cell>
          <cell r="I997">
            <v>528</v>
          </cell>
        </row>
        <row r="998">
          <cell r="A998">
            <v>1347015</v>
          </cell>
          <cell r="B998" t="str">
            <v>成田丽笙酒店</v>
          </cell>
          <cell r="C998" t="str">
            <v>2310607</v>
          </cell>
          <cell r="D998" t="str">
            <v>7632289</v>
          </cell>
          <cell r="E998" t="str">
            <v/>
          </cell>
          <cell r="F998" t="str">
            <v>930.23</v>
          </cell>
          <cell r="G998" t="str">
            <v>RMB</v>
          </cell>
          <cell r="H998" t="str">
            <v>1</v>
          </cell>
          <cell r="I998">
            <v>1068</v>
          </cell>
        </row>
        <row r="999">
          <cell r="A999">
            <v>1367681</v>
          </cell>
          <cell r="B999" t="str">
            <v>成田丽笙酒店</v>
          </cell>
          <cell r="C999" t="str">
            <v>2408055</v>
          </cell>
          <cell r="D999" t="str">
            <v>7711435</v>
          </cell>
          <cell r="E999" t="str">
            <v/>
          </cell>
          <cell r="F999" t="str">
            <v>399.38</v>
          </cell>
          <cell r="G999" t="str">
            <v>RMB</v>
          </cell>
          <cell r="H999" t="str">
            <v>1</v>
          </cell>
          <cell r="I999">
            <v>459</v>
          </cell>
        </row>
        <row r="1000">
          <cell r="A1000">
            <v>1363399</v>
          </cell>
          <cell r="B1000" t="str">
            <v>成田丽笙酒店</v>
          </cell>
          <cell r="C1000" t="str">
            <v>2387794</v>
          </cell>
          <cell r="D1000" t="str">
            <v>7707290</v>
          </cell>
          <cell r="E1000" t="str">
            <v/>
          </cell>
          <cell r="F1000" t="str">
            <v>489.89</v>
          </cell>
          <cell r="G1000" t="str">
            <v>RMB</v>
          </cell>
          <cell r="H1000" t="str">
            <v>1</v>
          </cell>
          <cell r="I1000">
            <v>564</v>
          </cell>
        </row>
        <row r="1001">
          <cell r="A1001">
            <v>1346671</v>
          </cell>
          <cell r="B1001" t="str">
            <v>成田丽笙酒店</v>
          </cell>
          <cell r="C1001" t="str">
            <v>2308798</v>
          </cell>
          <cell r="D1001" t="str">
            <v>7632046</v>
          </cell>
          <cell r="E1001" t="str">
            <v/>
          </cell>
          <cell r="F1001" t="str">
            <v>495.6</v>
          </cell>
          <cell r="G1001" t="str">
            <v>RMB</v>
          </cell>
          <cell r="H1001" t="str">
            <v>1</v>
          </cell>
          <cell r="I1001">
            <v>569</v>
          </cell>
        </row>
        <row r="1002">
          <cell r="A1002">
            <v>1363127</v>
          </cell>
          <cell r="B1002" t="str">
            <v>成田丽笙酒店</v>
          </cell>
          <cell r="C1002" t="str">
            <v>2386113</v>
          </cell>
          <cell r="D1002" t="str">
            <v>770706</v>
          </cell>
          <cell r="E1002" t="str">
            <v/>
          </cell>
          <cell r="F1002" t="str">
            <v>397.82</v>
          </cell>
          <cell r="G1002" t="str">
            <v>RMB</v>
          </cell>
          <cell r="H1002" t="str">
            <v>1</v>
          </cell>
          <cell r="I1002">
            <v>458</v>
          </cell>
        </row>
        <row r="1003">
          <cell r="A1003">
            <v>1363468</v>
          </cell>
          <cell r="B1003" t="str">
            <v>成田丽笙酒店</v>
          </cell>
          <cell r="C1003" t="str">
            <v>2388221</v>
          </cell>
          <cell r="D1003" t="str">
            <v>7707448,7707449,7707450</v>
          </cell>
          <cell r="E1003" t="str">
            <v/>
          </cell>
          <cell r="F1003" t="str">
            <v>1469.67</v>
          </cell>
          <cell r="G1003" t="str">
            <v>RMB</v>
          </cell>
          <cell r="H1003" t="str">
            <v>1</v>
          </cell>
          <cell r="I1003">
            <v>1692</v>
          </cell>
        </row>
        <row r="1004">
          <cell r="A1004">
            <v>1349002</v>
          </cell>
          <cell r="B1004" t="str">
            <v>成田丽笙酒店</v>
          </cell>
          <cell r="C1004" t="str">
            <v>2318233</v>
          </cell>
          <cell r="D1004" t="str">
            <v>7646606</v>
          </cell>
          <cell r="E1004" t="str">
            <v/>
          </cell>
          <cell r="F1004" t="str">
            <v>1312.6</v>
          </cell>
          <cell r="G1004" t="str">
            <v>RMB</v>
          </cell>
          <cell r="H1004" t="str">
            <v>1</v>
          </cell>
          <cell r="I1004">
            <v>1507</v>
          </cell>
        </row>
        <row r="1005">
          <cell r="A1005">
            <v>1359249</v>
          </cell>
          <cell r="B1005" t="str">
            <v>成田丽笙酒店</v>
          </cell>
          <cell r="C1005" t="str">
            <v>2363292</v>
          </cell>
          <cell r="D1005" t="str">
            <v>7692792</v>
          </cell>
          <cell r="E1005" t="str">
            <v/>
          </cell>
          <cell r="F1005" t="str">
            <v>464.24</v>
          </cell>
          <cell r="G1005" t="str">
            <v>RMB</v>
          </cell>
          <cell r="H1005" t="str">
            <v>1</v>
          </cell>
          <cell r="I1005">
            <v>533</v>
          </cell>
        </row>
        <row r="1006">
          <cell r="A1006">
            <v>1356824</v>
          </cell>
          <cell r="B1006" t="str">
            <v>成田丽笙酒店</v>
          </cell>
          <cell r="C1006" t="str">
            <v>2350594</v>
          </cell>
          <cell r="D1006" t="str">
            <v>7678540</v>
          </cell>
          <cell r="E1006" t="str">
            <v/>
          </cell>
          <cell r="F1006" t="str">
            <v>462.5</v>
          </cell>
          <cell r="G1006" t="str">
            <v>RMB</v>
          </cell>
          <cell r="H1006" t="str">
            <v>1</v>
          </cell>
          <cell r="I1006">
            <v>531</v>
          </cell>
        </row>
        <row r="1007">
          <cell r="A1007">
            <v>1360754</v>
          </cell>
          <cell r="B1007" t="str">
            <v>成田丽笙酒店</v>
          </cell>
          <cell r="C1007" t="str">
            <v>2371918</v>
          </cell>
          <cell r="D1007" t="str">
            <v>7704140</v>
          </cell>
          <cell r="E1007" t="str">
            <v/>
          </cell>
          <cell r="F1007" t="str">
            <v>461.76</v>
          </cell>
          <cell r="G1007" t="str">
            <v>RMB</v>
          </cell>
          <cell r="H1007" t="str">
            <v>1</v>
          </cell>
          <cell r="I1007">
            <v>531</v>
          </cell>
        </row>
        <row r="1008">
          <cell r="A1008">
            <v>1359808</v>
          </cell>
          <cell r="B1008" t="str">
            <v>成田丽笙酒店</v>
          </cell>
          <cell r="C1008" t="str">
            <v>2367276</v>
          </cell>
          <cell r="D1008" t="str">
            <v>7702519</v>
          </cell>
          <cell r="E1008" t="str">
            <v/>
          </cell>
          <cell r="F1008" t="str">
            <v>406.76</v>
          </cell>
          <cell r="G1008" t="str">
            <v>RMB</v>
          </cell>
          <cell r="H1008" t="str">
            <v>1</v>
          </cell>
          <cell r="I1008">
            <v>467</v>
          </cell>
        </row>
        <row r="1009">
          <cell r="A1009">
            <v>1367829</v>
          </cell>
          <cell r="B1009" t="str">
            <v>成田丽笙酒店</v>
          </cell>
          <cell r="C1009" t="str">
            <v>2408624</v>
          </cell>
          <cell r="D1009" t="str">
            <v>7711550</v>
          </cell>
          <cell r="E1009" t="str">
            <v/>
          </cell>
          <cell r="F1009" t="str">
            <v>399.38</v>
          </cell>
          <cell r="G1009" t="str">
            <v>RMB</v>
          </cell>
          <cell r="H1009" t="str">
            <v>1</v>
          </cell>
          <cell r="I1009">
            <v>459</v>
          </cell>
        </row>
        <row r="1010">
          <cell r="A1010">
            <v>1377481</v>
          </cell>
          <cell r="B1010" t="str">
            <v>成田丽笙酒店</v>
          </cell>
          <cell r="C1010" t="str">
            <v>2473512</v>
          </cell>
          <cell r="D1010" t="str">
            <v>7723509</v>
          </cell>
          <cell r="E1010" t="str">
            <v/>
          </cell>
          <cell r="F1010" t="str">
            <v>1217.82</v>
          </cell>
          <cell r="G1010" t="str">
            <v>RMB</v>
          </cell>
          <cell r="H1010" t="str">
            <v>1</v>
          </cell>
          <cell r="I1010">
            <v>1391</v>
          </cell>
        </row>
        <row r="1011">
          <cell r="A1011">
            <v>1342545</v>
          </cell>
          <cell r="B1011" t="str">
            <v>成田丽笙酒店</v>
          </cell>
          <cell r="C1011" t="str">
            <v>2290819</v>
          </cell>
          <cell r="D1011" t="str">
            <v>7613544</v>
          </cell>
          <cell r="E1011" t="str">
            <v/>
          </cell>
          <cell r="F1011" t="str">
            <v>465.85</v>
          </cell>
          <cell r="G1011" t="str">
            <v>RMB</v>
          </cell>
          <cell r="H1011" t="str">
            <v>1</v>
          </cell>
          <cell r="I1011">
            <v>537</v>
          </cell>
        </row>
        <row r="1012">
          <cell r="A1012">
            <v>1360745</v>
          </cell>
          <cell r="B1012" t="str">
            <v>成田丽笙酒店</v>
          </cell>
          <cell r="C1012" t="str">
            <v>2371865</v>
          </cell>
          <cell r="D1012" t="str">
            <v>7704139</v>
          </cell>
          <cell r="E1012" t="str">
            <v/>
          </cell>
          <cell r="F1012" t="str">
            <v>800.03</v>
          </cell>
          <cell r="G1012" t="str">
            <v>RMB</v>
          </cell>
          <cell r="H1012" t="str">
            <v>1</v>
          </cell>
          <cell r="I1012">
            <v>920</v>
          </cell>
        </row>
        <row r="1013">
          <cell r="A1013">
            <v>1360107</v>
          </cell>
          <cell r="B1013" t="str">
            <v>成田丽笙酒店</v>
          </cell>
          <cell r="C1013" t="str">
            <v>2368603</v>
          </cell>
          <cell r="D1013" t="str">
            <v>7699790</v>
          </cell>
          <cell r="E1013" t="str">
            <v/>
          </cell>
          <cell r="F1013" t="str">
            <v>610.57</v>
          </cell>
          <cell r="G1013" t="str">
            <v>RMB</v>
          </cell>
          <cell r="H1013" t="str">
            <v>1</v>
          </cell>
          <cell r="I1013">
            <v>701</v>
          </cell>
        </row>
        <row r="1014">
          <cell r="A1014">
            <v>1357150</v>
          </cell>
          <cell r="B1014" t="str">
            <v>成田丽笙酒店</v>
          </cell>
          <cell r="C1014" t="str">
            <v>2352019</v>
          </cell>
          <cell r="D1014" t="str">
            <v>7688069</v>
          </cell>
          <cell r="E1014" t="str">
            <v/>
          </cell>
          <cell r="F1014" t="str">
            <v>462.5</v>
          </cell>
          <cell r="G1014" t="str">
            <v>RMB</v>
          </cell>
          <cell r="H1014" t="str">
            <v>1</v>
          </cell>
          <cell r="I1014">
            <v>531</v>
          </cell>
        </row>
        <row r="1015">
          <cell r="A1015">
            <v>1356188</v>
          </cell>
          <cell r="B1015" t="str">
            <v>成田丽笙酒店</v>
          </cell>
          <cell r="C1015" t="str">
            <v>2347803</v>
          </cell>
          <cell r="D1015" t="str">
            <v>7676541</v>
          </cell>
          <cell r="E1015" t="str">
            <v/>
          </cell>
          <cell r="F1015" t="str">
            <v>406.76</v>
          </cell>
          <cell r="G1015" t="str">
            <v>RMB</v>
          </cell>
          <cell r="H1015" t="str">
            <v>1</v>
          </cell>
          <cell r="I1015">
            <v>467</v>
          </cell>
        </row>
        <row r="1016">
          <cell r="A1016">
            <v>1359593</v>
          </cell>
          <cell r="B1016" t="str">
            <v>成田丽笙酒店</v>
          </cell>
          <cell r="C1016" t="str">
            <v>2365082</v>
          </cell>
          <cell r="D1016" t="str">
            <v>7699438</v>
          </cell>
          <cell r="E1016" t="str">
            <v/>
          </cell>
          <cell r="F1016" t="str">
            <v>462.5</v>
          </cell>
          <cell r="G1016" t="str">
            <v>RMB</v>
          </cell>
          <cell r="H1016" t="str">
            <v>1</v>
          </cell>
          <cell r="I1016">
            <v>531</v>
          </cell>
        </row>
        <row r="1017">
          <cell r="A1017">
            <v>1359418</v>
          </cell>
          <cell r="B1017" t="str">
            <v>成田丽笙酒店</v>
          </cell>
          <cell r="C1017" t="str">
            <v>2364183</v>
          </cell>
          <cell r="D1017" t="str">
            <v>7699436</v>
          </cell>
          <cell r="E1017" t="str">
            <v/>
          </cell>
          <cell r="F1017" t="str">
            <v>464.24</v>
          </cell>
          <cell r="G1017" t="str">
            <v>RMB</v>
          </cell>
          <cell r="H1017" t="str">
            <v>1</v>
          </cell>
          <cell r="I1017">
            <v>533</v>
          </cell>
        </row>
        <row r="1018">
          <cell r="A1018">
            <v>1352308</v>
          </cell>
          <cell r="B1018" t="str">
            <v>成田丽笙酒店</v>
          </cell>
          <cell r="C1018" t="str">
            <v>2330693</v>
          </cell>
          <cell r="D1018" t="str">
            <v>7656180</v>
          </cell>
          <cell r="E1018" t="str">
            <v/>
          </cell>
          <cell r="F1018" t="str">
            <v>1238.56</v>
          </cell>
          <cell r="G1018" t="str">
            <v>RMB</v>
          </cell>
          <cell r="H1018" t="str">
            <v>1</v>
          </cell>
          <cell r="I1018">
            <v>1422</v>
          </cell>
        </row>
        <row r="1019">
          <cell r="A1019">
            <v>1367493</v>
          </cell>
          <cell r="B1019" t="str">
            <v>成田丽笙酒店</v>
          </cell>
          <cell r="C1019" t="str">
            <v>2407174</v>
          </cell>
          <cell r="D1019" t="str">
            <v/>
          </cell>
          <cell r="E1019" t="str">
            <v/>
          </cell>
          <cell r="F1019" t="str">
            <v>405.47</v>
          </cell>
          <cell r="G1019" t="str">
            <v>RMB</v>
          </cell>
          <cell r="H1019" t="str">
            <v>1</v>
          </cell>
          <cell r="I1019">
            <v>466</v>
          </cell>
        </row>
        <row r="1020">
          <cell r="A1020">
            <v>1359939</v>
          </cell>
          <cell r="B1020" t="str">
            <v>成田丽笙酒店</v>
          </cell>
          <cell r="C1020" t="str">
            <v>2367787</v>
          </cell>
          <cell r="D1020" t="str">
            <v>7699427</v>
          </cell>
          <cell r="E1020" t="str">
            <v/>
          </cell>
          <cell r="F1020" t="str">
            <v>400.66</v>
          </cell>
          <cell r="G1020" t="str">
            <v>RMB</v>
          </cell>
          <cell r="H1020" t="str">
            <v>1</v>
          </cell>
          <cell r="I1020">
            <v>460</v>
          </cell>
        </row>
        <row r="1021">
          <cell r="A1021">
            <v>1357329</v>
          </cell>
          <cell r="B1021" t="str">
            <v>成田丽笙酒店</v>
          </cell>
          <cell r="C1021" t="str">
            <v>2352875</v>
          </cell>
          <cell r="D1021" t="str">
            <v>7688070</v>
          </cell>
          <cell r="E1021" t="str">
            <v/>
          </cell>
          <cell r="F1021" t="str">
            <v>400.66</v>
          </cell>
          <cell r="G1021" t="str">
            <v>RMB</v>
          </cell>
          <cell r="H1021" t="str">
            <v>1</v>
          </cell>
          <cell r="I1021">
            <v>460</v>
          </cell>
        </row>
        <row r="1022">
          <cell r="A1022">
            <v>1351506</v>
          </cell>
          <cell r="B1022" t="str">
            <v>成田丽笙酒店</v>
          </cell>
          <cell r="C1022" t="str">
            <v>2327783</v>
          </cell>
          <cell r="D1022" t="str">
            <v>7649540</v>
          </cell>
          <cell r="E1022" t="str">
            <v/>
          </cell>
          <cell r="F1022" t="str">
            <v>468.6</v>
          </cell>
          <cell r="G1022" t="str">
            <v>RMB</v>
          </cell>
          <cell r="H1022" t="str">
            <v>1</v>
          </cell>
          <cell r="I1022">
            <v>538</v>
          </cell>
        </row>
        <row r="1023">
          <cell r="A1023">
            <v>1363579</v>
          </cell>
          <cell r="B1023" t="str">
            <v>成田丽笙酒店</v>
          </cell>
          <cell r="C1023" t="str">
            <v>2388725</v>
          </cell>
          <cell r="D1023" t="str">
            <v>7707455</v>
          </cell>
          <cell r="E1023" t="str">
            <v/>
          </cell>
          <cell r="F1023" t="str">
            <v>489.89</v>
          </cell>
          <cell r="G1023" t="str">
            <v>RMB</v>
          </cell>
          <cell r="H1023" t="str">
            <v>1</v>
          </cell>
          <cell r="I1023">
            <v>564</v>
          </cell>
        </row>
        <row r="1024">
          <cell r="A1024">
            <v>1359269</v>
          </cell>
          <cell r="B1024" t="str">
            <v>成田丽笙酒店</v>
          </cell>
          <cell r="C1024" t="str">
            <v>2363436</v>
          </cell>
          <cell r="D1024" t="str">
            <v>7699432</v>
          </cell>
          <cell r="E1024" t="str">
            <v/>
          </cell>
          <cell r="F1024" t="str">
            <v>464.24</v>
          </cell>
          <cell r="G1024" t="str">
            <v>RMB</v>
          </cell>
          <cell r="H1024" t="str">
            <v>1</v>
          </cell>
          <cell r="I1024">
            <v>533</v>
          </cell>
        </row>
        <row r="1025">
          <cell r="A1025">
            <v>1368903</v>
          </cell>
          <cell r="B1025" t="str">
            <v>成田丽笙酒店</v>
          </cell>
          <cell r="C1025" t="str">
            <v>2413467</v>
          </cell>
          <cell r="D1025" t="str">
            <v>7712481</v>
          </cell>
          <cell r="E1025" t="str">
            <v/>
          </cell>
          <cell r="F1025" t="str">
            <v>401.12</v>
          </cell>
          <cell r="G1025" t="str">
            <v>RMB</v>
          </cell>
          <cell r="H1025" t="str">
            <v>1</v>
          </cell>
          <cell r="I1025">
            <v>459</v>
          </cell>
        </row>
        <row r="1026">
          <cell r="A1026">
            <v>1365468</v>
          </cell>
          <cell r="B1026" t="str">
            <v>成田丽笙酒店</v>
          </cell>
          <cell r="C1026" t="str">
            <v>2399352</v>
          </cell>
          <cell r="D1026" t="str">
            <v>7709335</v>
          </cell>
          <cell r="E1026" t="str">
            <v/>
          </cell>
          <cell r="F1026" t="str">
            <v>398.6</v>
          </cell>
          <cell r="G1026" t="str">
            <v>RMB</v>
          </cell>
          <cell r="H1026" t="str">
            <v>1</v>
          </cell>
          <cell r="I1026">
            <v>459</v>
          </cell>
        </row>
        <row r="1027">
          <cell r="A1027">
            <v>1376416</v>
          </cell>
          <cell r="B1027" t="str">
            <v>成田丽笙酒店</v>
          </cell>
          <cell r="C1027" t="str">
            <v>2467194</v>
          </cell>
          <cell r="D1027" t="str">
            <v>7721949</v>
          </cell>
          <cell r="E1027" t="str">
            <v/>
          </cell>
          <cell r="F1027" t="str">
            <v>408.12</v>
          </cell>
          <cell r="G1027" t="str">
            <v>RMB</v>
          </cell>
          <cell r="H1027" t="str">
            <v>1</v>
          </cell>
          <cell r="I1027">
            <v>466</v>
          </cell>
        </row>
        <row r="1028">
          <cell r="A1028">
            <v>1367852</v>
          </cell>
          <cell r="B1028" t="str">
            <v>成田丽笙酒店</v>
          </cell>
          <cell r="C1028" t="str">
            <v>2408699</v>
          </cell>
          <cell r="D1028" t="str">
            <v>7711564</v>
          </cell>
          <cell r="E1028" t="str">
            <v/>
          </cell>
          <cell r="F1028" t="str">
            <v>399.38</v>
          </cell>
          <cell r="G1028" t="str">
            <v>RMB</v>
          </cell>
          <cell r="H1028" t="str">
            <v>1</v>
          </cell>
          <cell r="I1028">
            <v>459</v>
          </cell>
        </row>
        <row r="1029">
          <cell r="A1029">
            <v>1348159</v>
          </cell>
          <cell r="B1029" t="str">
            <v>冲绳格兰美尔度假酒店</v>
          </cell>
          <cell r="C1029" t="str">
            <v>2314995</v>
          </cell>
          <cell r="D1029" t="str">
            <v>6441771</v>
          </cell>
          <cell r="E1029" t="str">
            <v/>
          </cell>
          <cell r="F1029" t="str">
            <v>1806.45</v>
          </cell>
          <cell r="G1029" t="str">
            <v>RMB</v>
          </cell>
          <cell r="H1029" t="str">
            <v>1</v>
          </cell>
          <cell r="I1029">
            <v>2074</v>
          </cell>
        </row>
        <row r="1030">
          <cell r="A1030">
            <v>1356656</v>
          </cell>
          <cell r="B1030" t="str">
            <v>西梅田哈顿酒店</v>
          </cell>
          <cell r="C1030" t="str">
            <v>2349884</v>
          </cell>
          <cell r="D1030" t="str">
            <v>1258507</v>
          </cell>
          <cell r="E1030" t="str">
            <v/>
          </cell>
          <cell r="F1030" t="str">
            <v>696.8</v>
          </cell>
          <cell r="G1030" t="str">
            <v>RMB</v>
          </cell>
          <cell r="H1030" t="str">
            <v>1</v>
          </cell>
          <cell r="I1030">
            <v>800</v>
          </cell>
        </row>
        <row r="1031">
          <cell r="A1031">
            <v>1365580</v>
          </cell>
          <cell r="B1031" t="str">
            <v>西梅田哈顿酒店</v>
          </cell>
          <cell r="C1031" t="str">
            <v>2399907</v>
          </cell>
          <cell r="D1031" t="str">
            <v>1265365</v>
          </cell>
          <cell r="E1031" t="str">
            <v/>
          </cell>
          <cell r="F1031" t="str">
            <v>3885.22</v>
          </cell>
          <cell r="G1031" t="str">
            <v>RMB</v>
          </cell>
          <cell r="H1031" t="str">
            <v>1</v>
          </cell>
          <cell r="I1031">
            <v>4474</v>
          </cell>
        </row>
        <row r="1032">
          <cell r="A1032">
            <v>1353625</v>
          </cell>
          <cell r="B1032" t="str">
            <v>西梅田哈顿酒店</v>
          </cell>
          <cell r="C1032" t="str">
            <v>2337533</v>
          </cell>
          <cell r="D1032" t="str">
            <v>1257036</v>
          </cell>
          <cell r="E1032" t="str">
            <v/>
          </cell>
          <cell r="F1032" t="str">
            <v>2290.74</v>
          </cell>
          <cell r="G1032" t="str">
            <v>RMB</v>
          </cell>
          <cell r="H1032" t="str">
            <v>1</v>
          </cell>
          <cell r="I1032">
            <v>2630.01</v>
          </cell>
        </row>
        <row r="1033">
          <cell r="A1033">
            <v>1367324</v>
          </cell>
          <cell r="B1033" t="str">
            <v>西梅田哈顿酒店</v>
          </cell>
          <cell r="C1033" t="str">
            <v>2406501</v>
          </cell>
          <cell r="D1033" t="str">
            <v>1266529</v>
          </cell>
          <cell r="E1033" t="str">
            <v/>
          </cell>
          <cell r="F1033" t="str">
            <v>700.43</v>
          </cell>
          <cell r="G1033" t="str">
            <v>RMB</v>
          </cell>
          <cell r="H1033" t="str">
            <v>1</v>
          </cell>
          <cell r="I1033">
            <v>805</v>
          </cell>
        </row>
        <row r="1034">
          <cell r="A1034">
            <v>1360732</v>
          </cell>
          <cell r="B1034" t="str">
            <v>西梅田哈顿酒店</v>
          </cell>
          <cell r="C1034" t="str">
            <v>2371801</v>
          </cell>
          <cell r="D1034" t="str">
            <v>1261201</v>
          </cell>
          <cell r="E1034" t="str">
            <v/>
          </cell>
          <cell r="F1034" t="str">
            <v>1527.02</v>
          </cell>
          <cell r="G1034" t="str">
            <v>RMB</v>
          </cell>
          <cell r="H1034" t="str">
            <v>1</v>
          </cell>
          <cell r="I1034">
            <v>1756</v>
          </cell>
        </row>
        <row r="1035">
          <cell r="A1035">
            <v>1375894</v>
          </cell>
          <cell r="B1035" t="str">
            <v>大阪洲际酒店</v>
          </cell>
          <cell r="C1035" t="str">
            <v>2464001</v>
          </cell>
          <cell r="D1035" t="str">
            <v>2464001</v>
          </cell>
          <cell r="E1035" t="str">
            <v/>
          </cell>
          <cell r="F1035" t="str">
            <v>1848.21</v>
          </cell>
          <cell r="G1035" t="str">
            <v>RMB</v>
          </cell>
          <cell r="H1035" t="str">
            <v>1</v>
          </cell>
          <cell r="I1035">
            <v>2112</v>
          </cell>
        </row>
        <row r="1036">
          <cell r="A1036">
            <v>1370303</v>
          </cell>
          <cell r="B1036" t="str">
            <v>大阪洲际酒店</v>
          </cell>
          <cell r="C1036" t="str">
            <v>2421268</v>
          </cell>
          <cell r="D1036" t="str">
            <v>22705292</v>
          </cell>
          <cell r="E1036" t="str">
            <v/>
          </cell>
          <cell r="F1036" t="str">
            <v>2285.49</v>
          </cell>
          <cell r="G1036" t="str">
            <v>RMB</v>
          </cell>
          <cell r="H1036" t="str">
            <v>1</v>
          </cell>
          <cell r="I1036">
            <v>2627</v>
          </cell>
        </row>
        <row r="1037">
          <cell r="A1037">
            <v>1370524</v>
          </cell>
          <cell r="B1037" t="str">
            <v>大阪洲际酒店</v>
          </cell>
          <cell r="C1037" t="str">
            <v>2422732</v>
          </cell>
          <cell r="D1037" t="str">
            <v>47689358</v>
          </cell>
          <cell r="E1037" t="str">
            <v/>
          </cell>
          <cell r="F1037" t="str">
            <v>1850.31</v>
          </cell>
          <cell r="G1037" t="str">
            <v>RMB</v>
          </cell>
          <cell r="H1037" t="str">
            <v>1</v>
          </cell>
          <cell r="I1037">
            <v>2119</v>
          </cell>
        </row>
        <row r="1038">
          <cell r="A1038">
            <v>1376006</v>
          </cell>
          <cell r="B1038" t="str">
            <v>大阪洲际酒店</v>
          </cell>
          <cell r="C1038" t="str">
            <v>2464569</v>
          </cell>
          <cell r="D1038" t="str">
            <v/>
          </cell>
          <cell r="E1038" t="str">
            <v/>
          </cell>
          <cell r="F1038" t="str">
            <v>2187.75</v>
          </cell>
          <cell r="G1038" t="str">
            <v>RMB</v>
          </cell>
          <cell r="H1038" t="str">
            <v>1</v>
          </cell>
          <cell r="I1038">
            <v>2500</v>
          </cell>
        </row>
        <row r="1039">
          <cell r="A1039">
            <v>1366361</v>
          </cell>
          <cell r="B1039" t="str">
            <v>大阪阳光白色酒店</v>
          </cell>
          <cell r="C1039" t="str">
            <v>2402743</v>
          </cell>
          <cell r="D1039" t="str">
            <v>041/2402743</v>
          </cell>
          <cell r="E1039" t="str">
            <v/>
          </cell>
          <cell r="F1039" t="str">
            <v>373.63</v>
          </cell>
          <cell r="G1039" t="str">
            <v>RMB</v>
          </cell>
          <cell r="H1039" t="str">
            <v>1</v>
          </cell>
          <cell r="I1039">
            <v>430</v>
          </cell>
        </row>
        <row r="1040">
          <cell r="A1040">
            <v>1371660</v>
          </cell>
          <cell r="B1040" t="str">
            <v>大阪阳光白色酒店</v>
          </cell>
          <cell r="C1040" t="str">
            <v>2433065</v>
          </cell>
          <cell r="D1040" t="str">
            <v/>
          </cell>
          <cell r="E1040" t="str">
            <v/>
          </cell>
          <cell r="F1040" t="str">
            <v>591.83</v>
          </cell>
          <cell r="G1040" t="str">
            <v>RMB</v>
          </cell>
          <cell r="H1040" t="str">
            <v>1</v>
          </cell>
          <cell r="I1040">
            <v>678</v>
          </cell>
        </row>
        <row r="1041">
          <cell r="A1041">
            <v>1364704</v>
          </cell>
          <cell r="B1041" t="str">
            <v>大阪难波灿路都大饭店</v>
          </cell>
          <cell r="C1041" t="str">
            <v>2394967</v>
          </cell>
          <cell r="D1041" t="str">
            <v>324728</v>
          </cell>
          <cell r="E1041" t="str">
            <v/>
          </cell>
          <cell r="F1041" t="str">
            <v>584.84</v>
          </cell>
          <cell r="G1041" t="str">
            <v>RMB</v>
          </cell>
          <cell r="H1041" t="str">
            <v>1</v>
          </cell>
          <cell r="I1041">
            <v>672</v>
          </cell>
        </row>
        <row r="1042">
          <cell r="A1042">
            <v>1366086</v>
          </cell>
          <cell r="B1042" t="str">
            <v>大阪城市道酒店</v>
          </cell>
          <cell r="C1042" t="str">
            <v>2401819</v>
          </cell>
          <cell r="D1042" t="str">
            <v/>
          </cell>
          <cell r="E1042" t="str">
            <v/>
          </cell>
          <cell r="F1042" t="str">
            <v>563.05</v>
          </cell>
          <cell r="G1042" t="str">
            <v>RMB</v>
          </cell>
          <cell r="H1042" t="str">
            <v>1</v>
          </cell>
          <cell r="I1042">
            <v>648</v>
          </cell>
        </row>
        <row r="1043">
          <cell r="A1043">
            <v>1378437</v>
          </cell>
          <cell r="B1043" t="str">
            <v>大阪城市道酒店</v>
          </cell>
          <cell r="C1043" t="str">
            <v>2479114</v>
          </cell>
          <cell r="D1043" t="str">
            <v/>
          </cell>
          <cell r="E1043" t="str">
            <v/>
          </cell>
          <cell r="F1043" t="str">
            <v>260.02</v>
          </cell>
          <cell r="G1043" t="str">
            <v>RMB</v>
          </cell>
          <cell r="H1043" t="str">
            <v>1</v>
          </cell>
          <cell r="I1043">
            <v>297</v>
          </cell>
        </row>
        <row r="1044">
          <cell r="A1044">
            <v>1358669</v>
          </cell>
          <cell r="B1044" t="str">
            <v>大阪南船场哈顿酒店</v>
          </cell>
          <cell r="C1044" t="str">
            <v>2360113</v>
          </cell>
          <cell r="D1044" t="str">
            <v>434533</v>
          </cell>
          <cell r="E1044" t="str">
            <v/>
          </cell>
          <cell r="F1044" t="str">
            <v>719.45</v>
          </cell>
          <cell r="G1044" t="str">
            <v>RMB</v>
          </cell>
          <cell r="H1044" t="str">
            <v>1</v>
          </cell>
          <cell r="I1044">
            <v>826</v>
          </cell>
        </row>
        <row r="1045">
          <cell r="A1045">
            <v>1360333</v>
          </cell>
          <cell r="B1045" t="str">
            <v>大阪南船场哈顿酒店</v>
          </cell>
          <cell r="C1045" t="str">
            <v>2369747</v>
          </cell>
          <cell r="D1045" t="str">
            <v>434878</v>
          </cell>
          <cell r="E1045" t="str">
            <v/>
          </cell>
          <cell r="F1045" t="str">
            <v>3984.83</v>
          </cell>
          <cell r="G1045" t="str">
            <v>RMB</v>
          </cell>
          <cell r="H1045" t="str">
            <v>1</v>
          </cell>
          <cell r="I1045">
            <v>4575</v>
          </cell>
        </row>
        <row r="1046">
          <cell r="A1046">
            <v>1354988</v>
          </cell>
          <cell r="B1046" t="str">
            <v>大阪南船场哈顿酒店</v>
          </cell>
          <cell r="C1046" t="str">
            <v>2342957</v>
          </cell>
          <cell r="D1046" t="str">
            <v>433742</v>
          </cell>
          <cell r="E1046" t="str">
            <v/>
          </cell>
          <cell r="F1046" t="str">
            <v>1825.62</v>
          </cell>
          <cell r="G1046" t="str">
            <v>RMB</v>
          </cell>
          <cell r="H1046" t="str">
            <v>1</v>
          </cell>
          <cell r="I1046">
            <v>2096</v>
          </cell>
        </row>
        <row r="1047">
          <cell r="A1047">
            <v>1358167</v>
          </cell>
          <cell r="B1047" t="str">
            <v>大阪南船场哈顿酒店</v>
          </cell>
          <cell r="C1047" t="str">
            <v>2357333</v>
          </cell>
          <cell r="D1047" t="str">
            <v>434422</v>
          </cell>
          <cell r="E1047" t="str">
            <v/>
          </cell>
          <cell r="F1047" t="str">
            <v>476.44</v>
          </cell>
          <cell r="G1047" t="str">
            <v>RMB</v>
          </cell>
          <cell r="H1047" t="str">
            <v>1</v>
          </cell>
          <cell r="I1047">
            <v>547</v>
          </cell>
        </row>
        <row r="1048">
          <cell r="A1048">
            <v>1351999</v>
          </cell>
          <cell r="B1048" t="str">
            <v>大阪南船场哈顿酒店</v>
          </cell>
          <cell r="C1048" t="str">
            <v>2329290</v>
          </cell>
          <cell r="D1048" t="str">
            <v>433163</v>
          </cell>
          <cell r="E1048" t="str">
            <v/>
          </cell>
          <cell r="F1048" t="str">
            <v>961.58</v>
          </cell>
          <cell r="G1048" t="str">
            <v>RMB</v>
          </cell>
          <cell r="H1048" t="str">
            <v>1</v>
          </cell>
          <cell r="I1048">
            <v>1104</v>
          </cell>
        </row>
        <row r="1049">
          <cell r="A1049">
            <v>1366129</v>
          </cell>
          <cell r="B1049" t="str">
            <v>大阪南船场哈顿酒店</v>
          </cell>
          <cell r="C1049" t="str">
            <v>2401921</v>
          </cell>
          <cell r="D1049" t="str">
            <v>4363000</v>
          </cell>
          <cell r="E1049" t="str">
            <v/>
          </cell>
          <cell r="F1049" t="str">
            <v>483.11</v>
          </cell>
          <cell r="G1049" t="str">
            <v>RMB</v>
          </cell>
          <cell r="H1049" t="str">
            <v>1</v>
          </cell>
          <cell r="I1049">
            <v>556</v>
          </cell>
        </row>
        <row r="1050">
          <cell r="A1050">
            <v>1352885</v>
          </cell>
          <cell r="B1050" t="str">
            <v>大阪南船场哈顿酒店</v>
          </cell>
          <cell r="C1050" t="str">
            <v>2333635</v>
          </cell>
          <cell r="D1050" t="str">
            <v>433368</v>
          </cell>
          <cell r="E1050" t="str">
            <v/>
          </cell>
          <cell r="F1050" t="str">
            <v>998.17</v>
          </cell>
          <cell r="G1050" t="str">
            <v>RMB</v>
          </cell>
          <cell r="H1050" t="str">
            <v>1</v>
          </cell>
          <cell r="I1050">
            <v>1146</v>
          </cell>
        </row>
        <row r="1051">
          <cell r="A1051">
            <v>1356643</v>
          </cell>
          <cell r="B1051" t="str">
            <v>难波伊尔克欧瑞酒店</v>
          </cell>
          <cell r="C1051" t="str">
            <v>2349820</v>
          </cell>
          <cell r="D1051" t="str">
            <v/>
          </cell>
          <cell r="E1051" t="str">
            <v/>
          </cell>
          <cell r="F1051" t="str">
            <v>665.44</v>
          </cell>
          <cell r="G1051" t="str">
            <v>RMB</v>
          </cell>
          <cell r="H1051" t="str">
            <v>1</v>
          </cell>
          <cell r="I1051">
            <v>764</v>
          </cell>
        </row>
        <row r="1052">
          <cell r="A1052">
            <v>1355704</v>
          </cell>
          <cell r="B1052" t="str">
            <v>卡贝里塔宅邸及庄园乡村民宿 </v>
          </cell>
          <cell r="C1052" t="str">
            <v>2345829</v>
          </cell>
          <cell r="D1052" t="str">
            <v/>
          </cell>
          <cell r="E1052" t="str">
            <v/>
          </cell>
          <cell r="F1052" t="str">
            <v>860.55</v>
          </cell>
          <cell r="G1052" t="str">
            <v>RMB</v>
          </cell>
          <cell r="H1052" t="str">
            <v>1</v>
          </cell>
          <cell r="I1052">
            <v>988</v>
          </cell>
        </row>
        <row r="1053">
          <cell r="A1053">
            <v>1355705</v>
          </cell>
          <cell r="B1053" t="str">
            <v>卡贝里塔宅邸及庄园乡村民宿 </v>
          </cell>
          <cell r="C1053" t="str">
            <v>2345831</v>
          </cell>
          <cell r="D1053" t="str">
            <v/>
          </cell>
          <cell r="E1053" t="str">
            <v/>
          </cell>
          <cell r="F1053" t="str">
            <v>860.55</v>
          </cell>
          <cell r="G1053" t="str">
            <v>RMB</v>
          </cell>
          <cell r="H1053" t="str">
            <v>1</v>
          </cell>
          <cell r="I1053">
            <v>988</v>
          </cell>
        </row>
        <row r="1054">
          <cell r="A1054">
            <v>1378224</v>
          </cell>
          <cell r="B1054" t="str">
            <v>宜必思尚品大阪酒店</v>
          </cell>
          <cell r="C1054" t="str">
            <v>2477792</v>
          </cell>
          <cell r="D1054" t="str">
            <v>305424</v>
          </cell>
          <cell r="E1054" t="str">
            <v/>
          </cell>
          <cell r="F1054" t="str">
            <v>1576.78</v>
          </cell>
          <cell r="G1054" t="str">
            <v>RMB</v>
          </cell>
          <cell r="H1054" t="str">
            <v>1</v>
          </cell>
          <cell r="I1054">
            <v>1801</v>
          </cell>
        </row>
        <row r="1055">
          <cell r="A1055">
            <v>1365540</v>
          </cell>
          <cell r="B1055" t="str">
            <v>宜必思尚品大阪酒店</v>
          </cell>
          <cell r="C1055" t="str">
            <v>2399707</v>
          </cell>
          <cell r="D1055" t="str">
            <v>867563</v>
          </cell>
          <cell r="E1055" t="str">
            <v/>
          </cell>
          <cell r="F1055" t="str">
            <v>1016.9</v>
          </cell>
          <cell r="G1055" t="str">
            <v>RMB</v>
          </cell>
          <cell r="H1055" t="str">
            <v>1</v>
          </cell>
          <cell r="I1055">
            <v>1171</v>
          </cell>
        </row>
        <row r="1056">
          <cell r="A1056">
            <v>1362374</v>
          </cell>
          <cell r="B1056" t="str">
            <v>宜必思尚品大阪酒店</v>
          </cell>
          <cell r="C1056" t="str">
            <v>2381365</v>
          </cell>
          <cell r="D1056" t="str">
            <v>987299</v>
          </cell>
          <cell r="E1056" t="str">
            <v/>
          </cell>
          <cell r="F1056" t="str">
            <v>5417.16</v>
          </cell>
          <cell r="G1056" t="str">
            <v>RMB</v>
          </cell>
          <cell r="H1056" t="str">
            <v>1</v>
          </cell>
          <cell r="I1056">
            <v>6246</v>
          </cell>
        </row>
        <row r="1057">
          <cell r="A1057">
            <v>1364520</v>
          </cell>
          <cell r="B1057" t="str">
            <v>宜必思尚品大阪酒店</v>
          </cell>
          <cell r="C1057" t="str">
            <v>2393917</v>
          </cell>
          <cell r="D1057" t="str">
            <v>478929</v>
          </cell>
          <cell r="E1057" t="str">
            <v/>
          </cell>
          <cell r="F1057" t="str">
            <v>576.95</v>
          </cell>
          <cell r="G1057" t="str">
            <v>RMB</v>
          </cell>
          <cell r="H1057" t="str">
            <v>1</v>
          </cell>
          <cell r="I1057">
            <v>665</v>
          </cell>
        </row>
        <row r="1058">
          <cell r="A1058">
            <v>1357003</v>
          </cell>
          <cell r="B1058" t="str">
            <v>宜必思尚品大阪酒店</v>
          </cell>
          <cell r="C1058" t="str">
            <v>2351305</v>
          </cell>
          <cell r="D1058" t="str">
            <v/>
          </cell>
          <cell r="E1058" t="str">
            <v/>
          </cell>
          <cell r="F1058" t="str">
            <v>1257.72</v>
          </cell>
          <cell r="G1058" t="str">
            <v>RMB</v>
          </cell>
          <cell r="H1058" t="str">
            <v>1</v>
          </cell>
          <cell r="I1058">
            <v>1444</v>
          </cell>
        </row>
        <row r="1059">
          <cell r="A1059">
            <v>1345484</v>
          </cell>
          <cell r="B1059" t="str">
            <v>宜必思尚品大阪酒店</v>
          </cell>
          <cell r="C1059" t="str">
            <v>2303564</v>
          </cell>
          <cell r="D1059" t="str">
            <v>471211</v>
          </cell>
          <cell r="E1059" t="str">
            <v/>
          </cell>
          <cell r="F1059" t="str">
            <v>1278.9</v>
          </cell>
          <cell r="G1059" t="str">
            <v>RMB</v>
          </cell>
          <cell r="H1059" t="str">
            <v>1</v>
          </cell>
          <cell r="I1059">
            <v>1470</v>
          </cell>
        </row>
        <row r="1060">
          <cell r="A1060">
            <v>1367953</v>
          </cell>
          <cell r="B1060" t="str">
            <v>宜必思尚品大阪酒店</v>
          </cell>
          <cell r="C1060" t="str">
            <v>2409223</v>
          </cell>
          <cell r="D1060" t="str">
            <v/>
          </cell>
          <cell r="E1060" t="str">
            <v/>
          </cell>
          <cell r="F1060" t="str">
            <v>1781.96</v>
          </cell>
          <cell r="G1060" t="str">
            <v>RMB</v>
          </cell>
          <cell r="H1060" t="str">
            <v>1</v>
          </cell>
          <cell r="I1060">
            <v>2048</v>
          </cell>
        </row>
        <row r="1061">
          <cell r="A1061">
            <v>1362620</v>
          </cell>
          <cell r="B1061" t="str">
            <v>宜必思尚品大阪酒店</v>
          </cell>
          <cell r="C1061" t="str">
            <v>2383004</v>
          </cell>
          <cell r="D1061" t="str">
            <v>417307</v>
          </cell>
          <cell r="E1061" t="str">
            <v/>
          </cell>
          <cell r="F1061" t="str">
            <v>2114.34</v>
          </cell>
          <cell r="G1061" t="str">
            <v>RMB</v>
          </cell>
          <cell r="H1061" t="str">
            <v>1</v>
          </cell>
          <cell r="I1061">
            <v>2430</v>
          </cell>
        </row>
        <row r="1062">
          <cell r="A1062">
            <v>1358300</v>
          </cell>
          <cell r="B1062" t="str">
            <v>宜必思尚品大阪酒店</v>
          </cell>
          <cell r="C1062" t="str">
            <v>2358019</v>
          </cell>
          <cell r="D1062" t="str">
            <v/>
          </cell>
          <cell r="E1062" t="str">
            <v/>
          </cell>
          <cell r="F1062" t="str">
            <v>2167.05</v>
          </cell>
          <cell r="G1062" t="str">
            <v>RMB</v>
          </cell>
          <cell r="H1062" t="str">
            <v>1</v>
          </cell>
          <cell r="I1062">
            <v>2488</v>
          </cell>
        </row>
        <row r="1063">
          <cell r="A1063">
            <v>1361184</v>
          </cell>
          <cell r="B1063" t="str">
            <v>宜必思尚品大阪酒店</v>
          </cell>
          <cell r="C1063" t="str">
            <v>2374194</v>
          </cell>
          <cell r="D1063" t="str">
            <v>322536</v>
          </cell>
          <cell r="E1063" t="str">
            <v/>
          </cell>
          <cell r="F1063" t="str">
            <v>2119.32</v>
          </cell>
          <cell r="G1063" t="str">
            <v>RMB</v>
          </cell>
          <cell r="H1063" t="str">
            <v>1</v>
          </cell>
          <cell r="I1063">
            <v>2436</v>
          </cell>
        </row>
        <row r="1064">
          <cell r="A1064">
            <v>1364067</v>
          </cell>
          <cell r="B1064" t="str">
            <v>宜必思尚品大阪酒店</v>
          </cell>
          <cell r="C1064" t="str">
            <v>2391184</v>
          </cell>
          <cell r="D1064" t="str">
            <v/>
          </cell>
          <cell r="E1064" t="str">
            <v/>
          </cell>
          <cell r="F1064" t="str">
            <v>575.01</v>
          </cell>
          <cell r="G1064" t="str">
            <v>RMB</v>
          </cell>
          <cell r="H1064" t="str">
            <v>1</v>
          </cell>
          <cell r="I1064">
            <v>662</v>
          </cell>
        </row>
        <row r="1065">
          <cell r="A1065">
            <v>1367964</v>
          </cell>
          <cell r="B1065" t="str">
            <v>大阪蒙特利酒店</v>
          </cell>
          <cell r="C1065" t="str">
            <v>2409282</v>
          </cell>
          <cell r="D1065" t="str">
            <v>100613455</v>
          </cell>
          <cell r="E1065" t="str">
            <v/>
          </cell>
          <cell r="F1065" t="str">
            <v>676.07</v>
          </cell>
          <cell r="G1065" t="str">
            <v>RMB</v>
          </cell>
          <cell r="H1065" t="str">
            <v>1</v>
          </cell>
          <cell r="I1065">
            <v>777</v>
          </cell>
        </row>
        <row r="1066">
          <cell r="A1066">
            <v>1372227</v>
          </cell>
          <cell r="B1066" t="str">
            <v>大阪蒙特利酒店</v>
          </cell>
          <cell r="C1066" t="str">
            <v>2437610</v>
          </cell>
          <cell r="D1066" t="str">
            <v>100615326</v>
          </cell>
          <cell r="E1066" t="str">
            <v/>
          </cell>
          <cell r="F1066" t="str">
            <v>658.93</v>
          </cell>
          <cell r="G1066" t="str">
            <v>RMB</v>
          </cell>
          <cell r="H1066" t="str">
            <v>1</v>
          </cell>
          <cell r="I1066">
            <v>756</v>
          </cell>
        </row>
        <row r="1067">
          <cell r="A1067">
            <v>1368200</v>
          </cell>
          <cell r="B1067" t="str">
            <v>大阪蒙特利酒店</v>
          </cell>
          <cell r="C1067" t="str">
            <v>2410107</v>
          </cell>
          <cell r="D1067" t="str">
            <v>100613526</v>
          </cell>
          <cell r="E1067" t="str">
            <v/>
          </cell>
          <cell r="F1067" t="str">
            <v>1240.76</v>
          </cell>
          <cell r="G1067" t="str">
            <v>RMB</v>
          </cell>
          <cell r="H1067" t="str">
            <v>1</v>
          </cell>
          <cell r="I1067">
            <v>1426</v>
          </cell>
        </row>
        <row r="1068">
          <cell r="A1068">
            <v>1357048</v>
          </cell>
          <cell r="B1068" t="str">
            <v>大阪蒙特利酒店</v>
          </cell>
          <cell r="C1068" t="str">
            <v>2351564</v>
          </cell>
          <cell r="D1068" t="str">
            <v>100609629</v>
          </cell>
          <cell r="E1068" t="str">
            <v/>
          </cell>
          <cell r="F1068" t="str">
            <v>1466.76</v>
          </cell>
          <cell r="G1068" t="str">
            <v>RMB</v>
          </cell>
          <cell r="H1068" t="str">
            <v>1</v>
          </cell>
          <cell r="I1068">
            <v>1684</v>
          </cell>
        </row>
        <row r="1069">
          <cell r="A1069">
            <v>1341065</v>
          </cell>
          <cell r="B1069" t="str">
            <v>大阪喜来登都酒店</v>
          </cell>
          <cell r="C1069" t="str">
            <v>2284978</v>
          </cell>
          <cell r="D1069" t="str">
            <v>233496237</v>
          </cell>
          <cell r="E1069" t="str">
            <v/>
          </cell>
          <cell r="F1069" t="str">
            <v>3791.42</v>
          </cell>
          <cell r="G1069" t="str">
            <v>RMB</v>
          </cell>
          <cell r="H1069" t="str">
            <v>1</v>
          </cell>
          <cell r="I1069">
            <v>4368</v>
          </cell>
        </row>
        <row r="1070">
          <cell r="A1070">
            <v>1349643</v>
          </cell>
          <cell r="B1070" t="str">
            <v>大阪喜来登都酒店</v>
          </cell>
          <cell r="C1070" t="str">
            <v>2321079</v>
          </cell>
          <cell r="D1070" t="str">
            <v>233501735</v>
          </cell>
          <cell r="E1070" t="str">
            <v/>
          </cell>
          <cell r="F1070" t="str">
            <v>3432.62</v>
          </cell>
          <cell r="G1070" t="str">
            <v>RMB</v>
          </cell>
          <cell r="H1070" t="str">
            <v>1</v>
          </cell>
          <cell r="I1070">
            <v>3941.01</v>
          </cell>
        </row>
        <row r="1071">
          <cell r="A1071">
            <v>1357809</v>
          </cell>
          <cell r="B1071" t="str">
            <v>新大阪酒店</v>
          </cell>
          <cell r="C1071" t="str">
            <v>2355324</v>
          </cell>
          <cell r="D1071" t="str">
            <v>33776</v>
          </cell>
          <cell r="E1071" t="str">
            <v/>
          </cell>
          <cell r="F1071" t="str">
            <v>864.9</v>
          </cell>
          <cell r="G1071" t="str">
            <v>RMB</v>
          </cell>
          <cell r="H1071" t="str">
            <v>1</v>
          </cell>
          <cell r="I1071">
            <v>993</v>
          </cell>
        </row>
        <row r="1072">
          <cell r="A1072">
            <v>1364194</v>
          </cell>
          <cell r="B1072" t="str">
            <v>大阪环球港酒店</v>
          </cell>
          <cell r="C1072" t="str">
            <v>2391955</v>
          </cell>
          <cell r="D1072" t="str">
            <v>5772792</v>
          </cell>
          <cell r="E1072" t="str">
            <v/>
          </cell>
          <cell r="F1072" t="str">
            <v>1594.65</v>
          </cell>
          <cell r="G1072" t="str">
            <v>RMB</v>
          </cell>
          <cell r="H1072" t="str">
            <v>1</v>
          </cell>
          <cell r="I1072">
            <v>1838</v>
          </cell>
        </row>
        <row r="1073">
          <cell r="A1073">
            <v>1358997</v>
          </cell>
          <cell r="B1073" t="str">
            <v>大阪环球港酒店</v>
          </cell>
          <cell r="C1073" t="str">
            <v>2361828</v>
          </cell>
          <cell r="D1073" t="str">
            <v>5755952</v>
          </cell>
          <cell r="E1073" t="str">
            <v/>
          </cell>
          <cell r="F1073" t="str">
            <v>2597.32</v>
          </cell>
          <cell r="G1073" t="str">
            <v>RMB</v>
          </cell>
          <cell r="H1073" t="str">
            <v>1</v>
          </cell>
          <cell r="I1073">
            <v>2982</v>
          </cell>
        </row>
        <row r="1074">
          <cell r="A1074">
            <v>1364689</v>
          </cell>
          <cell r="B1074" t="str">
            <v>大阪环球港酒店</v>
          </cell>
          <cell r="C1074" t="str">
            <v>2394847</v>
          </cell>
          <cell r="D1074" t="str">
            <v>5772362</v>
          </cell>
          <cell r="E1074" t="str">
            <v/>
          </cell>
          <cell r="F1074" t="str">
            <v>736.59</v>
          </cell>
          <cell r="G1074" t="str">
            <v>RMB</v>
          </cell>
          <cell r="H1074" t="str">
            <v>1</v>
          </cell>
          <cell r="I1074">
            <v>849</v>
          </cell>
        </row>
        <row r="1075">
          <cell r="A1075">
            <v>1364974</v>
          </cell>
          <cell r="B1075" t="str">
            <v>大阪环球港酒店</v>
          </cell>
          <cell r="C1075" t="str">
            <v>2396550</v>
          </cell>
          <cell r="D1075" t="str">
            <v>041/2395362</v>
          </cell>
          <cell r="E1075" t="str">
            <v/>
          </cell>
          <cell r="F1075" t="str">
            <v>1599.61</v>
          </cell>
          <cell r="G1075" t="str">
            <v>RMB</v>
          </cell>
          <cell r="H1075" t="str">
            <v>1</v>
          </cell>
          <cell r="I1075">
            <v>1838</v>
          </cell>
        </row>
        <row r="1076">
          <cell r="A1076">
            <v>1367082</v>
          </cell>
          <cell r="B1076" t="str">
            <v>大阪环球港酒店</v>
          </cell>
          <cell r="C1076" t="str">
            <v>2405481</v>
          </cell>
          <cell r="D1076" t="str">
            <v>5779189</v>
          </cell>
          <cell r="E1076" t="str">
            <v/>
          </cell>
          <cell r="F1076" t="str">
            <v>1001.49</v>
          </cell>
          <cell r="G1076" t="str">
            <v>RMB</v>
          </cell>
          <cell r="H1076" t="str">
            <v>1</v>
          </cell>
          <cell r="I1076">
            <v>1151</v>
          </cell>
        </row>
        <row r="1077">
          <cell r="A1077">
            <v>1368184</v>
          </cell>
          <cell r="B1077" t="str">
            <v>大阪环球港酒店</v>
          </cell>
          <cell r="C1077" t="str">
            <v>2410034</v>
          </cell>
          <cell r="D1077" t="str">
            <v>5781911</v>
          </cell>
          <cell r="E1077" t="str">
            <v/>
          </cell>
          <cell r="F1077" t="str">
            <v>1708.88</v>
          </cell>
          <cell r="G1077" t="str">
            <v>RMB</v>
          </cell>
          <cell r="H1077" t="str">
            <v>1</v>
          </cell>
          <cell r="I1077">
            <v>1964</v>
          </cell>
        </row>
        <row r="1078">
          <cell r="A1078">
            <v>1363429</v>
          </cell>
          <cell r="B1078" t="str">
            <v>大阪环球港酒店</v>
          </cell>
          <cell r="C1078" t="str">
            <v>2388036</v>
          </cell>
          <cell r="D1078" t="str">
            <v>5769720</v>
          </cell>
          <cell r="E1078" t="str">
            <v/>
          </cell>
          <cell r="F1078" t="str">
            <v>892.92</v>
          </cell>
          <cell r="G1078" t="str">
            <v>RMB</v>
          </cell>
          <cell r="H1078" t="str">
            <v>1</v>
          </cell>
          <cell r="I1078">
            <v>1028</v>
          </cell>
        </row>
        <row r="1079">
          <cell r="A1079">
            <v>1363548</v>
          </cell>
          <cell r="B1079" t="str">
            <v>大阪环球港酒店</v>
          </cell>
          <cell r="C1079" t="str">
            <v>2388601</v>
          </cell>
          <cell r="D1079" t="str">
            <v>5769443</v>
          </cell>
          <cell r="E1079" t="str">
            <v/>
          </cell>
          <cell r="F1079" t="str">
            <v>679.25</v>
          </cell>
          <cell r="G1079" t="str">
            <v>RMB</v>
          </cell>
          <cell r="H1079" t="str">
            <v>1</v>
          </cell>
          <cell r="I1079">
            <v>782</v>
          </cell>
        </row>
        <row r="1080">
          <cell r="A1080">
            <v>1372922</v>
          </cell>
          <cell r="B1080" t="str">
            <v>大阪环球港酒店</v>
          </cell>
          <cell r="C1080" t="str">
            <v>2441903</v>
          </cell>
          <cell r="D1080" t="str">
            <v>5796922</v>
          </cell>
          <cell r="E1080" t="str">
            <v/>
          </cell>
          <cell r="F1080" t="str">
            <v>1002.37</v>
          </cell>
          <cell r="G1080" t="str">
            <v>RMB</v>
          </cell>
          <cell r="H1080" t="str">
            <v>1</v>
          </cell>
          <cell r="I1080">
            <v>1144</v>
          </cell>
        </row>
        <row r="1081">
          <cell r="A1081">
            <v>1376131</v>
          </cell>
          <cell r="B1081" t="str">
            <v>大阪环球港酒店</v>
          </cell>
          <cell r="C1081" t="str">
            <v>2465508</v>
          </cell>
          <cell r="D1081" t="str">
            <v>5806951</v>
          </cell>
          <cell r="E1081" t="str">
            <v/>
          </cell>
          <cell r="F1081" t="str">
            <v>872.3</v>
          </cell>
          <cell r="G1081" t="str">
            <v>RMB</v>
          </cell>
          <cell r="H1081" t="str">
            <v>1</v>
          </cell>
          <cell r="I1081">
            <v>996</v>
          </cell>
        </row>
        <row r="1082">
          <cell r="A1082">
            <v>1355196</v>
          </cell>
          <cell r="B1082" t="str">
            <v>札幌美爵酒店</v>
          </cell>
          <cell r="C1082" t="str">
            <v>2343776</v>
          </cell>
          <cell r="D1082" t="str">
            <v>17531495</v>
          </cell>
          <cell r="E1082" t="str">
            <v/>
          </cell>
          <cell r="F1082" t="str">
            <v>2565.1</v>
          </cell>
          <cell r="G1082" t="str">
            <v>RMB</v>
          </cell>
          <cell r="H1082" t="str">
            <v>1</v>
          </cell>
          <cell r="I1082">
            <v>2945.01</v>
          </cell>
        </row>
        <row r="1083">
          <cell r="A1083">
            <v>1348544</v>
          </cell>
          <cell r="B1083" t="str">
            <v>东京东新宿E酒店</v>
          </cell>
          <cell r="C1083" t="str">
            <v>2316329</v>
          </cell>
          <cell r="D1083" t="str">
            <v>041/2316329</v>
          </cell>
          <cell r="E1083" t="str">
            <v/>
          </cell>
          <cell r="F1083" t="str">
            <v>693.32</v>
          </cell>
          <cell r="G1083" t="str">
            <v>RMB</v>
          </cell>
          <cell r="H1083" t="str">
            <v>1</v>
          </cell>
          <cell r="I1083">
            <v>796</v>
          </cell>
        </row>
        <row r="1084">
          <cell r="A1084">
            <v>1361554</v>
          </cell>
          <cell r="B1084" t="str">
            <v>东京东新宿E酒店</v>
          </cell>
          <cell r="C1084" t="str">
            <v>2376589</v>
          </cell>
          <cell r="D1084" t="str">
            <v/>
          </cell>
          <cell r="E1084" t="str">
            <v/>
          </cell>
          <cell r="F1084" t="str">
            <v>604.64</v>
          </cell>
          <cell r="G1084" t="str">
            <v>RMB</v>
          </cell>
          <cell r="H1084" t="str">
            <v>1</v>
          </cell>
          <cell r="I1084">
            <v>699</v>
          </cell>
        </row>
        <row r="1085">
          <cell r="A1085">
            <v>1353457</v>
          </cell>
          <cell r="B1085" t="str">
            <v>东京东新宿E酒店</v>
          </cell>
          <cell r="C1085" t="str">
            <v>2336386</v>
          </cell>
          <cell r="D1085" t="str">
            <v>041/2336386</v>
          </cell>
          <cell r="E1085" t="str">
            <v/>
          </cell>
          <cell r="F1085" t="str">
            <v>580.09</v>
          </cell>
          <cell r="G1085" t="str">
            <v>RMB</v>
          </cell>
          <cell r="H1085" t="str">
            <v>1</v>
          </cell>
          <cell r="I1085">
            <v>666</v>
          </cell>
        </row>
        <row r="1086">
          <cell r="A1086">
            <v>1364804</v>
          </cell>
          <cell r="B1086" t="str">
            <v>东京东新宿E酒店</v>
          </cell>
          <cell r="C1086" t="str">
            <v>2395646</v>
          </cell>
          <cell r="D1086" t="str">
            <v>2395646</v>
          </cell>
          <cell r="E1086" t="str">
            <v/>
          </cell>
          <cell r="F1086" t="str">
            <v>1463.84</v>
          </cell>
          <cell r="G1086" t="str">
            <v>RMB</v>
          </cell>
          <cell r="H1086" t="str">
            <v>1</v>
          </cell>
          <cell r="I1086">
            <v>1682</v>
          </cell>
        </row>
        <row r="1087">
          <cell r="A1087">
            <v>1333100</v>
          </cell>
          <cell r="B1087" t="str">
            <v>东京东新宿E酒店</v>
          </cell>
          <cell r="C1087" t="str">
            <v>2248238</v>
          </cell>
          <cell r="D1087" t="str">
            <v>2248238</v>
          </cell>
          <cell r="E1087" t="str">
            <v/>
          </cell>
          <cell r="F1087" t="str">
            <v>571.55</v>
          </cell>
          <cell r="G1087" t="str">
            <v>RMB</v>
          </cell>
          <cell r="H1087" t="str">
            <v>1</v>
          </cell>
          <cell r="I1087">
            <v>674</v>
          </cell>
        </row>
        <row r="1088">
          <cell r="A1088">
            <v>1364438</v>
          </cell>
          <cell r="B1088" t="str">
            <v>东京东新宿E酒店</v>
          </cell>
          <cell r="C1088" t="str">
            <v>2393437</v>
          </cell>
          <cell r="D1088" t="str">
            <v>041/2393437</v>
          </cell>
          <cell r="E1088" t="str">
            <v/>
          </cell>
          <cell r="F1088" t="str">
            <v>662.85</v>
          </cell>
          <cell r="G1088" t="str">
            <v>RMB</v>
          </cell>
          <cell r="H1088" t="str">
            <v>1</v>
          </cell>
          <cell r="I1088">
            <v>764</v>
          </cell>
        </row>
        <row r="1089">
          <cell r="A1089">
            <v>1363517</v>
          </cell>
          <cell r="B1089" t="str">
            <v>东京东新宿E酒店</v>
          </cell>
          <cell r="C1089" t="str">
            <v>2388516</v>
          </cell>
          <cell r="D1089" t="str">
            <v>45247317</v>
          </cell>
          <cell r="E1089" t="str">
            <v/>
          </cell>
          <cell r="F1089" t="str">
            <v>624.52</v>
          </cell>
          <cell r="G1089" t="str">
            <v>RMB</v>
          </cell>
          <cell r="H1089" t="str">
            <v>1</v>
          </cell>
          <cell r="I1089">
            <v>719</v>
          </cell>
        </row>
        <row r="1090">
          <cell r="A1090">
            <v>1351993</v>
          </cell>
          <cell r="B1090" t="str">
            <v>东京东新宿E酒店</v>
          </cell>
          <cell r="C1090" t="str">
            <v>2329282</v>
          </cell>
          <cell r="D1090" t="str">
            <v/>
          </cell>
          <cell r="E1090" t="str">
            <v/>
          </cell>
          <cell r="F1090" t="str">
            <v>653.25</v>
          </cell>
          <cell r="G1090" t="str">
            <v>RMB</v>
          </cell>
          <cell r="H1090" t="str">
            <v>1</v>
          </cell>
          <cell r="I1090">
            <v>750</v>
          </cell>
        </row>
        <row r="1091">
          <cell r="A1091">
            <v>1353070</v>
          </cell>
          <cell r="B1091" t="str">
            <v>东京东新宿E酒店</v>
          </cell>
          <cell r="C1091" t="str">
            <v>2334585</v>
          </cell>
          <cell r="D1091" t="str">
            <v>45243703</v>
          </cell>
          <cell r="E1091" t="str">
            <v/>
          </cell>
          <cell r="F1091" t="str">
            <v>2972.72</v>
          </cell>
          <cell r="G1091" t="str">
            <v>RMB</v>
          </cell>
          <cell r="H1091" t="str">
            <v>1</v>
          </cell>
          <cell r="I1091">
            <v>3413</v>
          </cell>
        </row>
        <row r="1092">
          <cell r="A1092">
            <v>1378079</v>
          </cell>
          <cell r="B1092" t="str">
            <v>东京东新宿E酒店</v>
          </cell>
          <cell r="C1092" t="str">
            <v>2476858</v>
          </cell>
          <cell r="D1092" t="str">
            <v/>
          </cell>
          <cell r="E1092" t="str">
            <v/>
          </cell>
          <cell r="F1092" t="str">
            <v>2078.43</v>
          </cell>
          <cell r="G1092" t="str">
            <v>RMB</v>
          </cell>
          <cell r="H1092" t="str">
            <v>1</v>
          </cell>
          <cell r="I1092">
            <v>2373.99</v>
          </cell>
        </row>
        <row r="1093">
          <cell r="A1093">
            <v>1352601</v>
          </cell>
          <cell r="B1093" t="str">
            <v>东京东新宿E酒店</v>
          </cell>
          <cell r="C1093" t="str">
            <v>2332239</v>
          </cell>
          <cell r="D1093" t="str">
            <v/>
          </cell>
          <cell r="E1093" t="str">
            <v/>
          </cell>
          <cell r="F1093" t="str">
            <v>1188.92</v>
          </cell>
          <cell r="G1093" t="str">
            <v>RMB</v>
          </cell>
          <cell r="H1093" t="str">
            <v>1</v>
          </cell>
          <cell r="I1093">
            <v>1365</v>
          </cell>
        </row>
        <row r="1094">
          <cell r="A1094">
            <v>1337728</v>
          </cell>
          <cell r="B1094" t="str">
            <v>东京东新宿E酒店</v>
          </cell>
          <cell r="C1094" t="str">
            <v>2270059</v>
          </cell>
          <cell r="D1094" t="str">
            <v>041/2270059</v>
          </cell>
          <cell r="E1094" t="str">
            <v/>
          </cell>
          <cell r="F1094" t="str">
            <v>3352.34</v>
          </cell>
          <cell r="G1094" t="str">
            <v>RMB</v>
          </cell>
          <cell r="H1094" t="str">
            <v>1</v>
          </cell>
          <cell r="I1094">
            <v>3914</v>
          </cell>
        </row>
        <row r="1095">
          <cell r="A1095">
            <v>1355226</v>
          </cell>
          <cell r="B1095" t="str">
            <v>东京东新宿E酒店</v>
          </cell>
          <cell r="C1095" t="str">
            <v>2343860</v>
          </cell>
          <cell r="D1095" t="str">
            <v>041/2343860</v>
          </cell>
          <cell r="E1095" t="str">
            <v/>
          </cell>
          <cell r="F1095" t="str">
            <v>1996.33</v>
          </cell>
          <cell r="G1095" t="str">
            <v>RMB</v>
          </cell>
          <cell r="H1095" t="str">
            <v>1</v>
          </cell>
          <cell r="I1095">
            <v>2292</v>
          </cell>
        </row>
        <row r="1096">
          <cell r="A1096">
            <v>1365242</v>
          </cell>
          <cell r="B1096" t="str">
            <v>东京东新宿E酒店</v>
          </cell>
          <cell r="C1096" t="str">
            <v>2398088</v>
          </cell>
          <cell r="D1096" t="str">
            <v>45247958</v>
          </cell>
          <cell r="E1096" t="str">
            <v/>
          </cell>
          <cell r="F1096" t="str">
            <v>2421.1</v>
          </cell>
          <cell r="G1096" t="str">
            <v>RMB</v>
          </cell>
          <cell r="H1096" t="str">
            <v>1</v>
          </cell>
          <cell r="I1096">
            <v>2788</v>
          </cell>
        </row>
        <row r="1097">
          <cell r="A1097">
            <v>1361710</v>
          </cell>
          <cell r="B1097" t="str">
            <v>东京东新宿E酒店</v>
          </cell>
          <cell r="C1097" t="str">
            <v>2377455</v>
          </cell>
          <cell r="D1097" t="str">
            <v>2377455</v>
          </cell>
          <cell r="E1097" t="str">
            <v/>
          </cell>
          <cell r="F1097" t="str">
            <v>1521.54</v>
          </cell>
          <cell r="G1097" t="str">
            <v>RMB</v>
          </cell>
          <cell r="H1097" t="str">
            <v>1</v>
          </cell>
          <cell r="I1097">
            <v>1759</v>
          </cell>
        </row>
        <row r="1098">
          <cell r="A1098">
            <v>1339538</v>
          </cell>
          <cell r="B1098" t="str">
            <v>东京东新宿E酒店</v>
          </cell>
          <cell r="C1098" t="str">
            <v>2278264</v>
          </cell>
          <cell r="D1098" t="str">
            <v>041/2278264</v>
          </cell>
          <cell r="E1098" t="str">
            <v/>
          </cell>
          <cell r="F1098" t="str">
            <v>624.6</v>
          </cell>
          <cell r="G1098" t="str">
            <v>RMB</v>
          </cell>
          <cell r="H1098" t="str">
            <v>1</v>
          </cell>
          <cell r="I1098">
            <v>723</v>
          </cell>
        </row>
        <row r="1099">
          <cell r="A1099">
            <v>1349926</v>
          </cell>
          <cell r="B1099" t="str">
            <v>东京东新宿E酒店</v>
          </cell>
          <cell r="C1099" t="str">
            <v>2322165</v>
          </cell>
          <cell r="D1099" t="str">
            <v/>
          </cell>
          <cell r="E1099" t="str">
            <v/>
          </cell>
          <cell r="F1099" t="str">
            <v>650.64</v>
          </cell>
          <cell r="G1099" t="str">
            <v>RMB</v>
          </cell>
          <cell r="H1099" t="str">
            <v>1</v>
          </cell>
          <cell r="I1099">
            <v>747</v>
          </cell>
        </row>
        <row r="1100">
          <cell r="A1100">
            <v>1348315</v>
          </cell>
          <cell r="B1100" t="str">
            <v>东京东新宿E酒店</v>
          </cell>
          <cell r="C1100" t="str">
            <v>2315514</v>
          </cell>
          <cell r="D1100" t="str">
            <v>041/2315514</v>
          </cell>
          <cell r="E1100" t="str">
            <v/>
          </cell>
          <cell r="F1100" t="str">
            <v>1163.66</v>
          </cell>
          <cell r="G1100" t="str">
            <v>RMB</v>
          </cell>
          <cell r="H1100" t="str">
            <v>1</v>
          </cell>
          <cell r="I1100">
            <v>1336</v>
          </cell>
        </row>
        <row r="1101">
          <cell r="A1101">
            <v>1371781</v>
          </cell>
          <cell r="B1101" t="str">
            <v>东京浅草集市广场酒店</v>
          </cell>
          <cell r="C1101" t="str">
            <v>2434357</v>
          </cell>
          <cell r="D1101" t="str">
            <v>6363980</v>
          </cell>
          <cell r="E1101" t="str">
            <v/>
          </cell>
          <cell r="F1101" t="str">
            <v>2829.07</v>
          </cell>
          <cell r="G1101" t="str">
            <v>RMB</v>
          </cell>
          <cell r="H1101" t="str">
            <v>1</v>
          </cell>
          <cell r="I1101">
            <v>3241</v>
          </cell>
        </row>
        <row r="1102">
          <cell r="A1102">
            <v>1378282</v>
          </cell>
          <cell r="B1102" t="str">
            <v>东京浅草集市广场酒店</v>
          </cell>
          <cell r="C1102" t="str">
            <v>2478247</v>
          </cell>
          <cell r="D1102" t="str">
            <v>6578844</v>
          </cell>
          <cell r="E1102" t="str">
            <v/>
          </cell>
          <cell r="F1102" t="str">
            <v>451.76</v>
          </cell>
          <cell r="G1102" t="str">
            <v>RMB</v>
          </cell>
          <cell r="H1102" t="str">
            <v>1</v>
          </cell>
          <cell r="I1102">
            <v>516</v>
          </cell>
        </row>
        <row r="1103">
          <cell r="A1103">
            <v>1352497</v>
          </cell>
          <cell r="B1103" t="str">
            <v>东京浅草集市广场酒店</v>
          </cell>
          <cell r="C1103" t="str">
            <v>2331709</v>
          </cell>
          <cell r="D1103" t="str">
            <v>5904800</v>
          </cell>
          <cell r="E1103" t="str">
            <v/>
          </cell>
          <cell r="F1103" t="str">
            <v>1330.89</v>
          </cell>
          <cell r="G1103" t="str">
            <v>RMB</v>
          </cell>
          <cell r="H1103" t="str">
            <v>1</v>
          </cell>
          <cell r="I1103">
            <v>1528</v>
          </cell>
        </row>
        <row r="1104">
          <cell r="A1104">
            <v>1360216</v>
          </cell>
          <cell r="B1104" t="str">
            <v>东京浅草集市广场酒店</v>
          </cell>
          <cell r="C1104" t="str">
            <v>2369127</v>
          </cell>
          <cell r="D1104" t="str">
            <v>6080552</v>
          </cell>
          <cell r="E1104" t="str">
            <v/>
          </cell>
          <cell r="F1104" t="str">
            <v>1066.1</v>
          </cell>
          <cell r="G1104" t="str">
            <v>RMB</v>
          </cell>
          <cell r="H1104" t="str">
            <v>1</v>
          </cell>
          <cell r="I1104">
            <v>1224</v>
          </cell>
        </row>
        <row r="1105">
          <cell r="A1105">
            <v>1338607</v>
          </cell>
          <cell r="B1105" t="str">
            <v>东京浅草集市广场酒店</v>
          </cell>
          <cell r="C1105" t="str">
            <v>2273972</v>
          </cell>
          <cell r="D1105" t="str">
            <v>5636644</v>
          </cell>
          <cell r="E1105" t="str">
            <v/>
          </cell>
          <cell r="F1105" t="str">
            <v>555.66</v>
          </cell>
          <cell r="G1105" t="str">
            <v>RMB</v>
          </cell>
          <cell r="H1105" t="str">
            <v>1</v>
          </cell>
          <cell r="I1105">
            <v>648</v>
          </cell>
        </row>
        <row r="1106">
          <cell r="A1106">
            <v>1331352</v>
          </cell>
          <cell r="B1106" t="str">
            <v>东京浅草集市广场酒店</v>
          </cell>
          <cell r="C1106" t="str">
            <v>2241682</v>
          </cell>
          <cell r="D1106" t="str">
            <v>5451954</v>
          </cell>
          <cell r="E1106" t="str">
            <v/>
          </cell>
          <cell r="F1106" t="str">
            <v>2324.42</v>
          </cell>
          <cell r="G1106" t="str">
            <v>RMB</v>
          </cell>
          <cell r="H1106" t="str">
            <v>1</v>
          </cell>
          <cell r="I1106">
            <v>2743</v>
          </cell>
        </row>
        <row r="1107">
          <cell r="A1107">
            <v>1365069</v>
          </cell>
          <cell r="B1107" t="str">
            <v>东京浅草集市广场酒店</v>
          </cell>
          <cell r="C1107" t="str">
            <v>2397052</v>
          </cell>
          <cell r="D1107" t="str">
            <v>6199683</v>
          </cell>
          <cell r="E1107" t="str">
            <v/>
          </cell>
          <cell r="F1107" t="str">
            <v>442.98</v>
          </cell>
          <cell r="G1107" t="str">
            <v>RMB</v>
          </cell>
          <cell r="H1107" t="str">
            <v>1</v>
          </cell>
          <cell r="I1107">
            <v>509</v>
          </cell>
        </row>
        <row r="1108">
          <cell r="A1108">
            <v>1376572</v>
          </cell>
          <cell r="B1108" t="str">
            <v>东京上野酒店</v>
          </cell>
          <cell r="C1108" t="str">
            <v>2468050</v>
          </cell>
          <cell r="D1108" t="str">
            <v>3015405</v>
          </cell>
          <cell r="E1108" t="str">
            <v/>
          </cell>
          <cell r="F1108" t="str">
            <v>816.8</v>
          </cell>
          <cell r="G1108" t="str">
            <v>RMB</v>
          </cell>
          <cell r="H1108" t="str">
            <v>1</v>
          </cell>
          <cell r="I1108">
            <v>932</v>
          </cell>
        </row>
        <row r="1109">
          <cell r="A1109">
            <v>1364929</v>
          </cell>
          <cell r="B1109" t="str">
            <v>新宿华盛顿附楼酒店</v>
          </cell>
          <cell r="C1109" t="str">
            <v>2396365</v>
          </cell>
          <cell r="D1109" t="str">
            <v>2396365</v>
          </cell>
          <cell r="E1109" t="str">
            <v/>
          </cell>
          <cell r="F1109" t="str">
            <v>1599.61</v>
          </cell>
          <cell r="G1109" t="str">
            <v>RMB</v>
          </cell>
          <cell r="H1109" t="str">
            <v>1</v>
          </cell>
          <cell r="I1109">
            <v>1838</v>
          </cell>
        </row>
        <row r="1110">
          <cell r="A1110">
            <v>1364237</v>
          </cell>
          <cell r="B1110" t="str">
            <v>新宿华盛顿附楼酒店</v>
          </cell>
          <cell r="C1110" t="str">
            <v>2392200</v>
          </cell>
          <cell r="D1110" t="str">
            <v>250410590</v>
          </cell>
          <cell r="E1110" t="str">
            <v/>
          </cell>
          <cell r="F1110" t="str">
            <v>1901.78</v>
          </cell>
          <cell r="G1110" t="str">
            <v>RMB</v>
          </cell>
          <cell r="H1110" t="str">
            <v>1</v>
          </cell>
          <cell r="I1110">
            <v>2192</v>
          </cell>
        </row>
        <row r="1111">
          <cell r="A1111">
            <v>1363999</v>
          </cell>
          <cell r="B1111" t="str">
            <v>新宿华盛顿附楼酒店</v>
          </cell>
          <cell r="C1111" t="str">
            <v>2390869</v>
          </cell>
          <cell r="D1111" t="str">
            <v>250410490</v>
          </cell>
          <cell r="E1111" t="str">
            <v/>
          </cell>
          <cell r="F1111" t="str">
            <v>3781.88</v>
          </cell>
          <cell r="G1111" t="str">
            <v>RMB</v>
          </cell>
          <cell r="H1111" t="str">
            <v>1</v>
          </cell>
          <cell r="I1111">
            <v>4354</v>
          </cell>
        </row>
        <row r="1112">
          <cell r="A1112">
            <v>1361842</v>
          </cell>
          <cell r="B1112" t="str">
            <v>新宿华盛顿附楼酒店</v>
          </cell>
          <cell r="C1112" t="str">
            <v>2378267</v>
          </cell>
          <cell r="D1112" t="str">
            <v>250409840</v>
          </cell>
          <cell r="E1112" t="str">
            <v/>
          </cell>
          <cell r="F1112" t="str">
            <v>1576.03</v>
          </cell>
          <cell r="G1112" t="str">
            <v>RMB</v>
          </cell>
          <cell r="H1112" t="str">
            <v>1</v>
          </cell>
          <cell r="I1112">
            <v>1822</v>
          </cell>
        </row>
        <row r="1113">
          <cell r="A1113">
            <v>1365620</v>
          </cell>
          <cell r="B1113" t="str">
            <v>新宿华盛顿附楼酒店</v>
          </cell>
          <cell r="C1113" t="str">
            <v>2400038</v>
          </cell>
          <cell r="D1113" t="str">
            <v>250411166</v>
          </cell>
          <cell r="E1113" t="str">
            <v/>
          </cell>
          <cell r="F1113" t="str">
            <v>1900.06</v>
          </cell>
          <cell r="G1113" t="str">
            <v>RMB</v>
          </cell>
          <cell r="H1113" t="str">
            <v>1</v>
          </cell>
          <cell r="I1113">
            <v>2188</v>
          </cell>
        </row>
        <row r="1114">
          <cell r="A1114">
            <v>1366146</v>
          </cell>
          <cell r="B1114" t="str">
            <v>新宿华盛顿附楼酒店</v>
          </cell>
          <cell r="C1114" t="str">
            <v>2401973</v>
          </cell>
          <cell r="D1114" t="str">
            <v>250411324</v>
          </cell>
          <cell r="E1114" t="str">
            <v/>
          </cell>
          <cell r="F1114" t="str">
            <v>789.83</v>
          </cell>
          <cell r="G1114" t="str">
            <v>RMB</v>
          </cell>
          <cell r="H1114" t="str">
            <v>1</v>
          </cell>
          <cell r="I1114">
            <v>909</v>
          </cell>
        </row>
        <row r="1115">
          <cell r="A1115">
            <v>1365170</v>
          </cell>
          <cell r="B1115" t="str">
            <v>新宿华盛顿附楼酒店</v>
          </cell>
          <cell r="C1115" t="str">
            <v>2397448</v>
          </cell>
          <cell r="D1115" t="str">
            <v>250410983</v>
          </cell>
          <cell r="E1115" t="str">
            <v/>
          </cell>
          <cell r="F1115" t="str">
            <v>966.03</v>
          </cell>
          <cell r="G1115" t="str">
            <v>RMB</v>
          </cell>
          <cell r="H1115" t="str">
            <v>1</v>
          </cell>
          <cell r="I1115">
            <v>1110</v>
          </cell>
        </row>
        <row r="1116">
          <cell r="A1116">
            <v>1365268</v>
          </cell>
          <cell r="B1116" t="str">
            <v>新宿华盛顿附楼酒店</v>
          </cell>
          <cell r="C1116" t="str">
            <v>2398241</v>
          </cell>
          <cell r="D1116" t="str">
            <v>250411251</v>
          </cell>
          <cell r="E1116" t="str">
            <v/>
          </cell>
          <cell r="F1116" t="str">
            <v>1128.05</v>
          </cell>
          <cell r="G1116" t="str">
            <v>RMB</v>
          </cell>
          <cell r="H1116" t="str">
            <v>1</v>
          </cell>
          <cell r="I1116">
            <v>1299</v>
          </cell>
        </row>
        <row r="1117">
          <cell r="A1117">
            <v>1377283</v>
          </cell>
          <cell r="B1117" t="str">
            <v>里昂南 - 汇流 - 奥林钟楼酒店</v>
          </cell>
          <cell r="C1117" t="str">
            <v>2472414</v>
          </cell>
          <cell r="D1117" t="str">
            <v/>
          </cell>
          <cell r="E1117" t="str">
            <v/>
          </cell>
          <cell r="F1117" t="str">
            <v>2280.25</v>
          </cell>
          <cell r="G1117" t="str">
            <v>RMB</v>
          </cell>
          <cell r="H1117" t="str">
            <v>1</v>
          </cell>
          <cell r="I1117">
            <v>2606</v>
          </cell>
        </row>
        <row r="1118">
          <cell r="A1118">
            <v>1364969</v>
          </cell>
          <cell r="B1118" t="str">
            <v>东京赤坂阳光酒店</v>
          </cell>
          <cell r="C1118" t="str">
            <v>2396494</v>
          </cell>
          <cell r="D1118" t="str">
            <v/>
          </cell>
          <cell r="E1118" t="str">
            <v/>
          </cell>
          <cell r="F1118" t="str">
            <v>2668.34</v>
          </cell>
          <cell r="G1118" t="str">
            <v>RMB</v>
          </cell>
          <cell r="H1118" t="str">
            <v>1</v>
          </cell>
          <cell r="I1118">
            <v>3066</v>
          </cell>
        </row>
        <row r="1119">
          <cell r="A1119">
            <v>1364387</v>
          </cell>
          <cell r="B1119" t="str">
            <v>东京赤坂阳光酒店</v>
          </cell>
          <cell r="C1119" t="str">
            <v>2393057</v>
          </cell>
          <cell r="D1119" t="str">
            <v>2393057</v>
          </cell>
          <cell r="E1119" t="str">
            <v/>
          </cell>
          <cell r="F1119" t="str">
            <v>459.83</v>
          </cell>
          <cell r="G1119" t="str">
            <v>RMB</v>
          </cell>
          <cell r="H1119" t="str">
            <v>1</v>
          </cell>
          <cell r="I1119">
            <v>530</v>
          </cell>
        </row>
        <row r="1120">
          <cell r="A1120">
            <v>1364669</v>
          </cell>
          <cell r="B1120" t="str">
            <v>东京赤坂阳光酒店</v>
          </cell>
          <cell r="C1120" t="str">
            <v>2394736</v>
          </cell>
          <cell r="D1120" t="str">
            <v>2394736</v>
          </cell>
          <cell r="E1120" t="str">
            <v/>
          </cell>
          <cell r="F1120" t="str">
            <v>1331.77</v>
          </cell>
          <cell r="G1120" t="str">
            <v>RMB</v>
          </cell>
          <cell r="H1120" t="str">
            <v>1</v>
          </cell>
          <cell r="I1120">
            <v>1535</v>
          </cell>
        </row>
        <row r="1121">
          <cell r="A1121">
            <v>1364643</v>
          </cell>
          <cell r="B1121" t="str">
            <v>东京赤坂阳光酒店</v>
          </cell>
          <cell r="C1121" t="str">
            <v>2394546</v>
          </cell>
          <cell r="D1121" t="str">
            <v>041/2394546</v>
          </cell>
          <cell r="E1121" t="str">
            <v/>
          </cell>
          <cell r="F1121" t="str">
            <v>459.83</v>
          </cell>
          <cell r="G1121" t="str">
            <v>RMB</v>
          </cell>
          <cell r="H1121" t="str">
            <v>1</v>
          </cell>
          <cell r="I1121">
            <v>530</v>
          </cell>
        </row>
        <row r="1122">
          <cell r="A1122">
            <v>1367403</v>
          </cell>
          <cell r="B1122" t="str">
            <v>东京全日空洲际酒店</v>
          </cell>
          <cell r="C1122" t="str">
            <v>2406817</v>
          </cell>
          <cell r="D1122" t="str">
            <v>68062283</v>
          </cell>
          <cell r="E1122" t="str">
            <v/>
          </cell>
          <cell r="F1122" t="str">
            <v>2709.49</v>
          </cell>
          <cell r="G1122" t="str">
            <v>RMB</v>
          </cell>
          <cell r="H1122" t="str">
            <v>1</v>
          </cell>
          <cell r="I1122">
            <v>3114</v>
          </cell>
        </row>
        <row r="1123">
          <cell r="A1123">
            <v>1370572</v>
          </cell>
          <cell r="B1123" t="str">
            <v>东京全日空洲际酒店</v>
          </cell>
          <cell r="C1123" t="str">
            <v>2423065</v>
          </cell>
          <cell r="D1123" t="str">
            <v>68511561</v>
          </cell>
          <cell r="E1123" t="str">
            <v/>
          </cell>
          <cell r="F1123" t="str">
            <v>2596.02</v>
          </cell>
          <cell r="G1123" t="str">
            <v>RMB</v>
          </cell>
          <cell r="H1123" t="str">
            <v>1</v>
          </cell>
          <cell r="I1123">
            <v>2973</v>
          </cell>
        </row>
        <row r="1124">
          <cell r="A1124">
            <v>1361154</v>
          </cell>
          <cell r="B1124" t="str">
            <v>东京全日空洲际酒店</v>
          </cell>
          <cell r="C1124" t="str">
            <v>2373955</v>
          </cell>
          <cell r="D1124" t="str">
            <v>66669836</v>
          </cell>
          <cell r="E1124" t="str">
            <v/>
          </cell>
          <cell r="F1124" t="str">
            <v>1670.4</v>
          </cell>
          <cell r="G1124" t="str">
            <v>RMB</v>
          </cell>
          <cell r="H1124" t="str">
            <v>1</v>
          </cell>
          <cell r="I1124">
            <v>1920</v>
          </cell>
        </row>
        <row r="1125">
          <cell r="A1125">
            <v>1356631</v>
          </cell>
          <cell r="B1125" t="str">
            <v>东京全日空洲际酒店</v>
          </cell>
          <cell r="C1125" t="str">
            <v>2350244</v>
          </cell>
          <cell r="D1125" t="str">
            <v>65659362</v>
          </cell>
          <cell r="E1125" t="str">
            <v/>
          </cell>
          <cell r="F1125" t="str">
            <v>1430.18</v>
          </cell>
          <cell r="G1125" t="str">
            <v>RMB</v>
          </cell>
          <cell r="H1125" t="str">
            <v>1</v>
          </cell>
          <cell r="I1125">
            <v>1642</v>
          </cell>
        </row>
        <row r="1126">
          <cell r="A1126">
            <v>1356442</v>
          </cell>
          <cell r="B1126" t="str">
            <v>东京全日空洲际酒店</v>
          </cell>
          <cell r="C1126" t="str">
            <v>2349041</v>
          </cell>
          <cell r="D1126" t="str">
            <v>65659083</v>
          </cell>
          <cell r="E1126" t="str">
            <v/>
          </cell>
          <cell r="F1126" t="str">
            <v>1652.29</v>
          </cell>
          <cell r="G1126" t="str">
            <v>RMB</v>
          </cell>
          <cell r="H1126" t="str">
            <v>1</v>
          </cell>
          <cell r="I1126">
            <v>1897</v>
          </cell>
        </row>
        <row r="1127">
          <cell r="A1127">
            <v>1375966</v>
          </cell>
          <cell r="B1127" t="str">
            <v>东京全日空洲际酒店</v>
          </cell>
          <cell r="C1127" t="str">
            <v>2464399</v>
          </cell>
          <cell r="D1127" t="str">
            <v/>
          </cell>
          <cell r="E1127" t="str">
            <v/>
          </cell>
          <cell r="F1127" t="str">
            <v>8664.37</v>
          </cell>
          <cell r="G1127" t="str">
            <v>RMB</v>
          </cell>
          <cell r="H1127" t="str">
            <v>1</v>
          </cell>
          <cell r="I1127">
            <v>9901</v>
          </cell>
        </row>
        <row r="1128">
          <cell r="A1128">
            <v>1362907</v>
          </cell>
          <cell r="B1128" t="str">
            <v>日本亚洲会馆酒店</v>
          </cell>
          <cell r="C1128" t="str">
            <v>2385167</v>
          </cell>
          <cell r="D1128" t="str">
            <v>100008276</v>
          </cell>
          <cell r="E1128" t="str">
            <v/>
          </cell>
          <cell r="F1128" t="str">
            <v>568.93</v>
          </cell>
          <cell r="G1128" t="str">
            <v>RMB</v>
          </cell>
          <cell r="H1128" t="str">
            <v>1</v>
          </cell>
          <cell r="I1128">
            <v>655</v>
          </cell>
        </row>
        <row r="1129">
          <cell r="A1129">
            <v>1363202</v>
          </cell>
          <cell r="B1129" t="str">
            <v>日本亚洲会馆酒店</v>
          </cell>
          <cell r="C1129" t="str">
            <v>2386468</v>
          </cell>
          <cell r="D1129" t="str">
            <v>100008320</v>
          </cell>
          <cell r="E1129" t="str">
            <v/>
          </cell>
          <cell r="F1129" t="str">
            <v>807.8</v>
          </cell>
          <cell r="G1129" t="str">
            <v>RMB</v>
          </cell>
          <cell r="H1129" t="str">
            <v>1</v>
          </cell>
          <cell r="I1129">
            <v>930</v>
          </cell>
        </row>
        <row r="1130">
          <cell r="A1130">
            <v>1362988</v>
          </cell>
          <cell r="B1130" t="str">
            <v>日本亚洲会馆酒店</v>
          </cell>
          <cell r="C1130" t="str">
            <v>2385549</v>
          </cell>
          <cell r="D1130" t="str">
            <v>8285</v>
          </cell>
          <cell r="E1130" t="str">
            <v/>
          </cell>
          <cell r="F1130" t="str">
            <v>1603.44</v>
          </cell>
          <cell r="G1130" t="str">
            <v>RMB</v>
          </cell>
          <cell r="H1130" t="str">
            <v>1</v>
          </cell>
          <cell r="I1130">
            <v>1846</v>
          </cell>
        </row>
        <row r="1131">
          <cell r="A1131">
            <v>1367448</v>
          </cell>
          <cell r="B1131" t="str">
            <v>日本亚洲会馆酒店</v>
          </cell>
          <cell r="C1131" t="str">
            <v>2406990</v>
          </cell>
          <cell r="D1131" t="str">
            <v>9052</v>
          </cell>
          <cell r="E1131" t="str">
            <v/>
          </cell>
          <cell r="F1131" t="str">
            <v>417.65</v>
          </cell>
          <cell r="G1131" t="str">
            <v>RMB</v>
          </cell>
          <cell r="H1131" t="str">
            <v>1</v>
          </cell>
          <cell r="I1131">
            <v>480</v>
          </cell>
        </row>
        <row r="1132">
          <cell r="A1132">
            <v>1343058</v>
          </cell>
          <cell r="B1132" t="str">
            <v>日本亚洲会馆酒店</v>
          </cell>
          <cell r="C1132" t="str">
            <v>2293060</v>
          </cell>
          <cell r="D1132" t="str">
            <v>100005621</v>
          </cell>
          <cell r="E1132" t="str">
            <v/>
          </cell>
          <cell r="F1132" t="str">
            <v>861</v>
          </cell>
          <cell r="G1132" t="str">
            <v>RMB</v>
          </cell>
          <cell r="H1132" t="str">
            <v>1</v>
          </cell>
          <cell r="I1132">
            <v>990</v>
          </cell>
        </row>
        <row r="1133">
          <cell r="A1133">
            <v>1376958</v>
          </cell>
          <cell r="B1133" t="str">
            <v>日本亚洲会馆酒店</v>
          </cell>
          <cell r="C1133" t="str">
            <v>2470519</v>
          </cell>
          <cell r="D1133" t="str">
            <v>100010941</v>
          </cell>
          <cell r="E1133" t="str">
            <v/>
          </cell>
          <cell r="F1133" t="str">
            <v>840.19</v>
          </cell>
          <cell r="G1133" t="str">
            <v>RMB</v>
          </cell>
          <cell r="H1133" t="str">
            <v>1</v>
          </cell>
          <cell r="I1133">
            <v>960</v>
          </cell>
        </row>
        <row r="1134">
          <cell r="A1134">
            <v>1363390</v>
          </cell>
          <cell r="B1134" t="str">
            <v>日本亚洲会馆酒店</v>
          </cell>
          <cell r="C1134" t="str">
            <v>2387694</v>
          </cell>
          <cell r="D1134" t="str">
            <v>100008360</v>
          </cell>
          <cell r="E1134" t="str">
            <v/>
          </cell>
          <cell r="F1134" t="str">
            <v>1364.57</v>
          </cell>
          <cell r="G1134" t="str">
            <v>RMB</v>
          </cell>
          <cell r="H1134" t="str">
            <v>1</v>
          </cell>
          <cell r="I1134">
            <v>1571</v>
          </cell>
        </row>
        <row r="1135">
          <cell r="A1135">
            <v>1362989</v>
          </cell>
          <cell r="B1135" t="str">
            <v>日本亚洲会馆酒店</v>
          </cell>
          <cell r="C1135" t="str">
            <v>2385553</v>
          </cell>
          <cell r="D1135" t="str">
            <v>8286</v>
          </cell>
          <cell r="E1135" t="str">
            <v/>
          </cell>
          <cell r="F1135" t="str">
            <v>685.33</v>
          </cell>
          <cell r="G1135" t="str">
            <v>RMB</v>
          </cell>
          <cell r="H1135" t="str">
            <v>1</v>
          </cell>
          <cell r="I1135">
            <v>789</v>
          </cell>
        </row>
        <row r="1136">
          <cell r="A1136">
            <v>1356895</v>
          </cell>
          <cell r="B1136" t="str">
            <v>日本亚洲会馆酒店</v>
          </cell>
          <cell r="C1136" t="str">
            <v>2350830</v>
          </cell>
          <cell r="D1136" t="str">
            <v>100007383</v>
          </cell>
          <cell r="E1136" t="str">
            <v/>
          </cell>
          <cell r="F1136" t="str">
            <v>431.15</v>
          </cell>
          <cell r="G1136" t="str">
            <v>RMB</v>
          </cell>
          <cell r="H1136" t="str">
            <v>1</v>
          </cell>
          <cell r="I1136">
            <v>495</v>
          </cell>
        </row>
        <row r="1137">
          <cell r="A1137">
            <v>1361905</v>
          </cell>
          <cell r="B1137" t="str">
            <v>馨乐庭中央东京新宿区酒店</v>
          </cell>
          <cell r="C1137" t="str">
            <v>2378508</v>
          </cell>
          <cell r="D1137" t="str">
            <v>12043960</v>
          </cell>
          <cell r="E1137" t="str">
            <v/>
          </cell>
          <cell r="F1137" t="str">
            <v>720.55</v>
          </cell>
          <cell r="G1137" t="str">
            <v>RMB</v>
          </cell>
          <cell r="H1137" t="str">
            <v>1</v>
          </cell>
          <cell r="I1137">
            <v>833</v>
          </cell>
        </row>
        <row r="1138">
          <cell r="A1138">
            <v>1362835</v>
          </cell>
          <cell r="B1138" t="str">
            <v>馨乐庭中央东京新宿区酒店</v>
          </cell>
          <cell r="C1138" t="str">
            <v>2384494</v>
          </cell>
          <cell r="D1138" t="str">
            <v>12061049</v>
          </cell>
          <cell r="E1138" t="str">
            <v/>
          </cell>
          <cell r="F1138" t="str">
            <v>723.05</v>
          </cell>
          <cell r="G1138" t="str">
            <v>RMB</v>
          </cell>
          <cell r="H1138" t="str">
            <v>1</v>
          </cell>
          <cell r="I1138">
            <v>831</v>
          </cell>
        </row>
        <row r="1139">
          <cell r="A1139">
            <v>1373038</v>
          </cell>
          <cell r="B1139" t="str">
            <v>馨乐庭中央东京新宿区酒店</v>
          </cell>
          <cell r="C1139" t="str">
            <v>2442736</v>
          </cell>
          <cell r="D1139" t="str">
            <v>12150872</v>
          </cell>
          <cell r="E1139" t="str">
            <v/>
          </cell>
          <cell r="F1139" t="str">
            <v>1986.35</v>
          </cell>
          <cell r="G1139" t="str">
            <v>RMB</v>
          </cell>
          <cell r="H1139" t="str">
            <v>1</v>
          </cell>
          <cell r="I1139">
            <v>2267</v>
          </cell>
        </row>
        <row r="1140">
          <cell r="A1140">
            <v>1376741</v>
          </cell>
          <cell r="B1140" t="str">
            <v>馨乐庭中央东京新宿区酒店</v>
          </cell>
          <cell r="C1140" t="str">
            <v>2469149</v>
          </cell>
          <cell r="D1140" t="str">
            <v>12182945</v>
          </cell>
          <cell r="E1140" t="str">
            <v/>
          </cell>
          <cell r="F1140" t="str">
            <v>1460.08</v>
          </cell>
          <cell r="G1140" t="str">
            <v>RMB</v>
          </cell>
          <cell r="H1140" t="str">
            <v>1</v>
          </cell>
          <cell r="I1140">
            <v>1666</v>
          </cell>
        </row>
        <row r="1141">
          <cell r="A1141">
            <v>1371188</v>
          </cell>
          <cell r="B1141" t="str">
            <v>东京东急凯彼德大酒店</v>
          </cell>
          <cell r="C1141" t="str">
            <v>2428723</v>
          </cell>
          <cell r="D1141" t="str">
            <v>451617</v>
          </cell>
          <cell r="E1141" t="str">
            <v/>
          </cell>
          <cell r="F1141" t="str">
            <v>11372.56</v>
          </cell>
          <cell r="G1141" t="str">
            <v>RMB</v>
          </cell>
          <cell r="H1141" t="str">
            <v>1</v>
          </cell>
          <cell r="I1141">
            <v>13024</v>
          </cell>
        </row>
        <row r="1142">
          <cell r="A1142">
            <v>1376964</v>
          </cell>
          <cell r="B1142" t="str">
            <v>东京凯悦酒店</v>
          </cell>
          <cell r="C1142" t="str">
            <v>2470539</v>
          </cell>
          <cell r="D1142" t="str">
            <v>15635079</v>
          </cell>
          <cell r="E1142" t="str">
            <v/>
          </cell>
          <cell r="F1142" t="str">
            <v>15531.3</v>
          </cell>
          <cell r="G1142" t="str">
            <v>RMB</v>
          </cell>
          <cell r="H1142" t="str">
            <v>1</v>
          </cell>
          <cell r="I1142">
            <v>17746</v>
          </cell>
        </row>
        <row r="1143">
          <cell r="A1143">
            <v>1358414</v>
          </cell>
          <cell r="B1143" t="str">
            <v>东京凯悦酒店</v>
          </cell>
          <cell r="C1143" t="str">
            <v>2358626</v>
          </cell>
          <cell r="D1143" t="str">
            <v>15612764</v>
          </cell>
          <cell r="E1143" t="str">
            <v/>
          </cell>
          <cell r="F1143" t="str">
            <v>1715</v>
          </cell>
          <cell r="G1143" t="str">
            <v>RMB</v>
          </cell>
          <cell r="H1143" t="str">
            <v>1</v>
          </cell>
          <cell r="I1143">
            <v>1969</v>
          </cell>
        </row>
        <row r="1144">
          <cell r="A1144">
            <v>1361194</v>
          </cell>
          <cell r="B1144" t="str">
            <v>东京凯悦酒店</v>
          </cell>
          <cell r="C1144" t="str">
            <v>2374282</v>
          </cell>
          <cell r="D1144" t="str">
            <v>15615710</v>
          </cell>
          <cell r="E1144" t="str">
            <v/>
          </cell>
          <cell r="F1144" t="str">
            <v>2911.02</v>
          </cell>
          <cell r="G1144" t="str">
            <v>RMB</v>
          </cell>
          <cell r="H1144" t="str">
            <v>1</v>
          </cell>
          <cell r="I1144">
            <v>3346</v>
          </cell>
        </row>
        <row r="1145">
          <cell r="A1145">
            <v>1338223</v>
          </cell>
          <cell r="B1145" t="str">
            <v>东京凯悦酒店</v>
          </cell>
          <cell r="C1145" t="str">
            <v>2272248</v>
          </cell>
          <cell r="D1145" t="str">
            <v>15595740</v>
          </cell>
          <cell r="E1145" t="str">
            <v/>
          </cell>
          <cell r="F1145" t="str">
            <v>1518.63</v>
          </cell>
          <cell r="G1145" t="str">
            <v>RMB</v>
          </cell>
          <cell r="H1145" t="str">
            <v>1</v>
          </cell>
          <cell r="I1145">
            <v>1771</v>
          </cell>
        </row>
        <row r="1146">
          <cell r="A1146">
            <v>1361322</v>
          </cell>
          <cell r="B1146" t="str">
            <v>东京凯悦酒店</v>
          </cell>
          <cell r="C1146" t="str">
            <v>2375067</v>
          </cell>
          <cell r="D1146" t="str">
            <v>15615759</v>
          </cell>
          <cell r="E1146" t="str">
            <v/>
          </cell>
          <cell r="F1146" t="str">
            <v>2911.02</v>
          </cell>
          <cell r="G1146" t="str">
            <v>RMB</v>
          </cell>
          <cell r="H1146" t="str">
            <v>1</v>
          </cell>
          <cell r="I1146">
            <v>3346</v>
          </cell>
        </row>
        <row r="1147">
          <cell r="A1147">
            <v>1377993</v>
          </cell>
          <cell r="B1147" t="str">
            <v>东京池袋大都会饭店</v>
          </cell>
          <cell r="C1147" t="str">
            <v>2476477</v>
          </cell>
          <cell r="D1147" t="str">
            <v/>
          </cell>
          <cell r="E1147" t="str">
            <v/>
          </cell>
          <cell r="F1147" t="str">
            <v>1237.08</v>
          </cell>
          <cell r="G1147" t="str">
            <v>RMB</v>
          </cell>
          <cell r="H1147" t="str">
            <v>1</v>
          </cell>
          <cell r="I1147">
            <v>1413</v>
          </cell>
        </row>
        <row r="1148">
          <cell r="A1148">
            <v>1378119</v>
          </cell>
          <cell r="B1148" t="str">
            <v>东京池袋大都会饭店</v>
          </cell>
          <cell r="C1148" t="str">
            <v>2477024</v>
          </cell>
          <cell r="D1148" t="str">
            <v>121120274</v>
          </cell>
          <cell r="E1148" t="str">
            <v/>
          </cell>
          <cell r="F1148" t="str">
            <v>1088.25</v>
          </cell>
          <cell r="G1148" t="str">
            <v>RMB</v>
          </cell>
          <cell r="H1148" t="str">
            <v>1</v>
          </cell>
          <cell r="I1148">
            <v>1243</v>
          </cell>
        </row>
        <row r="1149">
          <cell r="A1149">
            <v>1375394</v>
          </cell>
          <cell r="B1149" t="str">
            <v>东京银座首都酒店新馆</v>
          </cell>
          <cell r="C1149" t="str">
            <v>2460279</v>
          </cell>
          <cell r="D1149" t="str">
            <v>1049179</v>
          </cell>
          <cell r="E1149" t="str">
            <v/>
          </cell>
          <cell r="F1149" t="str">
            <v>1978.88</v>
          </cell>
          <cell r="G1149" t="str">
            <v>RMB</v>
          </cell>
          <cell r="H1149" t="str">
            <v>1</v>
          </cell>
          <cell r="I1149">
            <v>2259</v>
          </cell>
        </row>
        <row r="1150">
          <cell r="A1150">
            <v>1352938</v>
          </cell>
          <cell r="B1150" t="str">
            <v>东京银座首都酒店新馆</v>
          </cell>
          <cell r="C1150" t="str">
            <v>2333902</v>
          </cell>
          <cell r="D1150" t="str">
            <v>1027751</v>
          </cell>
          <cell r="E1150" t="str">
            <v/>
          </cell>
          <cell r="F1150" t="str">
            <v>3180.02</v>
          </cell>
          <cell r="G1150" t="str">
            <v>RMB</v>
          </cell>
          <cell r="H1150" t="str">
            <v>1</v>
          </cell>
          <cell r="I1150">
            <v>3651</v>
          </cell>
        </row>
        <row r="1151">
          <cell r="A1151">
            <v>1374080</v>
          </cell>
          <cell r="B1151" t="str">
            <v>东京银座首都酒店新馆</v>
          </cell>
          <cell r="C1151" t="str">
            <v>2449966</v>
          </cell>
          <cell r="D1151" t="str">
            <v>1047157</v>
          </cell>
          <cell r="E1151" t="str">
            <v/>
          </cell>
          <cell r="F1151" t="str">
            <v>489.7</v>
          </cell>
          <cell r="G1151" t="str">
            <v>RMB</v>
          </cell>
          <cell r="H1151" t="str">
            <v>1</v>
          </cell>
          <cell r="I1151">
            <v>558</v>
          </cell>
        </row>
        <row r="1152">
          <cell r="A1152">
            <v>1376135</v>
          </cell>
          <cell r="B1152" t="str">
            <v>东京银座首都酒店新馆</v>
          </cell>
          <cell r="C1152" t="str">
            <v>2465513</v>
          </cell>
          <cell r="D1152" t="str">
            <v>1050021</v>
          </cell>
          <cell r="E1152" t="str">
            <v/>
          </cell>
          <cell r="F1152" t="str">
            <v>383.6</v>
          </cell>
          <cell r="G1152" t="str">
            <v>RMB</v>
          </cell>
          <cell r="H1152" t="str">
            <v>1</v>
          </cell>
          <cell r="I1152">
            <v>438</v>
          </cell>
        </row>
        <row r="1153">
          <cell r="A1153">
            <v>1369715</v>
          </cell>
          <cell r="B1153" t="str">
            <v>东京银座首都酒店新馆</v>
          </cell>
          <cell r="C1153" t="str">
            <v>2417355</v>
          </cell>
          <cell r="D1153" t="str">
            <v>1041046</v>
          </cell>
          <cell r="E1153" t="str">
            <v/>
          </cell>
          <cell r="F1153" t="str">
            <v>301.16</v>
          </cell>
          <cell r="G1153" t="str">
            <v>RMB</v>
          </cell>
          <cell r="H1153" t="str">
            <v>1</v>
          </cell>
          <cell r="I1153">
            <v>346</v>
          </cell>
        </row>
        <row r="1154">
          <cell r="A1154">
            <v>1376708</v>
          </cell>
          <cell r="B1154" t="str">
            <v>东京银座首都酒店新馆</v>
          </cell>
          <cell r="C1154" t="str">
            <v>2468939</v>
          </cell>
          <cell r="D1154" t="str">
            <v>1050791</v>
          </cell>
          <cell r="E1154" t="str">
            <v/>
          </cell>
          <cell r="F1154" t="str">
            <v>705.5</v>
          </cell>
          <cell r="G1154" t="str">
            <v>RMB</v>
          </cell>
          <cell r="H1154" t="str">
            <v>1</v>
          </cell>
          <cell r="I1154">
            <v>805</v>
          </cell>
        </row>
        <row r="1155">
          <cell r="A1155">
            <v>1375589</v>
          </cell>
          <cell r="B1155" t="str">
            <v>东京银座首都酒店新馆</v>
          </cell>
          <cell r="C1155" t="str">
            <v>2462154</v>
          </cell>
          <cell r="D1155" t="str">
            <v>1049451</v>
          </cell>
          <cell r="E1155" t="str">
            <v/>
          </cell>
          <cell r="F1155" t="str">
            <v>2041.96</v>
          </cell>
          <cell r="G1155" t="str">
            <v>RMB</v>
          </cell>
          <cell r="H1155" t="str">
            <v>1</v>
          </cell>
          <cell r="I1155">
            <v>2331</v>
          </cell>
        </row>
        <row r="1156">
          <cell r="A1156">
            <v>1375386</v>
          </cell>
          <cell r="B1156" t="str">
            <v>东京银座首都酒店新馆</v>
          </cell>
          <cell r="C1156" t="str">
            <v>2460205</v>
          </cell>
          <cell r="D1156" t="str">
            <v>1049164</v>
          </cell>
          <cell r="E1156" t="str">
            <v/>
          </cell>
          <cell r="F1156" t="str">
            <v>2259.2</v>
          </cell>
          <cell r="G1156" t="str">
            <v>RMB</v>
          </cell>
          <cell r="H1156" t="str">
            <v>1</v>
          </cell>
          <cell r="I1156">
            <v>2579</v>
          </cell>
        </row>
        <row r="1157">
          <cell r="A1157">
            <v>1377026</v>
          </cell>
          <cell r="B1157" t="str">
            <v>东京银座首都酒店新馆</v>
          </cell>
          <cell r="C1157" t="str">
            <v>2470843</v>
          </cell>
          <cell r="D1157" t="str">
            <v>1051354</v>
          </cell>
          <cell r="E1157" t="str">
            <v/>
          </cell>
          <cell r="F1157" t="str">
            <v>575.01</v>
          </cell>
          <cell r="G1157" t="str">
            <v>RMB</v>
          </cell>
          <cell r="H1157" t="str">
            <v>1</v>
          </cell>
          <cell r="I1157">
            <v>657</v>
          </cell>
        </row>
        <row r="1158">
          <cell r="A1158">
            <v>1369742</v>
          </cell>
          <cell r="B1158" t="str">
            <v>东京银座首都酒店新馆</v>
          </cell>
          <cell r="C1158" t="str">
            <v>2417508</v>
          </cell>
          <cell r="D1158" t="str">
            <v>1041068</v>
          </cell>
          <cell r="E1158" t="str">
            <v/>
          </cell>
          <cell r="F1158" t="str">
            <v>325.53</v>
          </cell>
          <cell r="G1158" t="str">
            <v>RMB</v>
          </cell>
          <cell r="H1158" t="str">
            <v>1</v>
          </cell>
          <cell r="I1158">
            <v>374</v>
          </cell>
        </row>
        <row r="1159">
          <cell r="A1159">
            <v>1370345</v>
          </cell>
          <cell r="B1159" t="str">
            <v>东京银座首都酒店新馆</v>
          </cell>
          <cell r="C1159" t="str">
            <v>2421516</v>
          </cell>
          <cell r="D1159" t="str">
            <v>1041734</v>
          </cell>
          <cell r="E1159" t="str">
            <v/>
          </cell>
          <cell r="F1159" t="str">
            <v>497.64</v>
          </cell>
          <cell r="G1159" t="str">
            <v>RMB</v>
          </cell>
          <cell r="H1159" t="str">
            <v>1</v>
          </cell>
          <cell r="I1159">
            <v>572</v>
          </cell>
        </row>
        <row r="1160">
          <cell r="A1160">
            <v>1376302</v>
          </cell>
          <cell r="B1160" t="str">
            <v>东京银座首都酒店新馆</v>
          </cell>
          <cell r="C1160" t="str">
            <v>2466389</v>
          </cell>
          <cell r="D1160" t="str">
            <v>1050135</v>
          </cell>
          <cell r="E1160" t="str">
            <v/>
          </cell>
          <cell r="F1160" t="str">
            <v>754.94</v>
          </cell>
          <cell r="G1160" t="str">
            <v>RMB</v>
          </cell>
          <cell r="H1160" t="str">
            <v>1</v>
          </cell>
          <cell r="I1160">
            <v>862</v>
          </cell>
        </row>
        <row r="1161">
          <cell r="A1161">
            <v>1376872</v>
          </cell>
          <cell r="B1161" t="str">
            <v>东京银座首都酒店新馆</v>
          </cell>
          <cell r="C1161" t="str">
            <v>2470026</v>
          </cell>
          <cell r="D1161" t="str">
            <v>1051182</v>
          </cell>
          <cell r="E1161" t="str">
            <v/>
          </cell>
          <cell r="F1161" t="str">
            <v>401.72</v>
          </cell>
          <cell r="G1161" t="str">
            <v>RMB</v>
          </cell>
          <cell r="H1161" t="str">
            <v>1</v>
          </cell>
          <cell r="I1161">
            <v>459</v>
          </cell>
        </row>
        <row r="1162">
          <cell r="A1162">
            <v>1368674</v>
          </cell>
          <cell r="B1162" t="str">
            <v>东京银座首都酒店新馆</v>
          </cell>
          <cell r="C1162" t="str">
            <v>2412322</v>
          </cell>
          <cell r="D1162" t="str">
            <v>1040080</v>
          </cell>
          <cell r="E1162" t="str">
            <v/>
          </cell>
          <cell r="F1162" t="str">
            <v>468.16</v>
          </cell>
          <cell r="G1162" t="str">
            <v>RMB</v>
          </cell>
          <cell r="H1162" t="str">
            <v>1</v>
          </cell>
          <cell r="I1162">
            <v>537</v>
          </cell>
        </row>
        <row r="1163">
          <cell r="A1163">
            <v>1375819</v>
          </cell>
          <cell r="B1163" t="str">
            <v>东京银座首都酒店新馆</v>
          </cell>
          <cell r="C1163" t="str">
            <v>2463597</v>
          </cell>
          <cell r="D1163" t="str">
            <v>1049721</v>
          </cell>
          <cell r="E1163" t="str">
            <v/>
          </cell>
          <cell r="F1163" t="str">
            <v>506.68</v>
          </cell>
          <cell r="G1163" t="str">
            <v>RMB</v>
          </cell>
          <cell r="H1163" t="str">
            <v>1</v>
          </cell>
          <cell r="I1163">
            <v>579</v>
          </cell>
        </row>
        <row r="1164">
          <cell r="A1164">
            <v>1377983</v>
          </cell>
          <cell r="B1164" t="str">
            <v>东京银座首都酒店新馆</v>
          </cell>
          <cell r="C1164" t="str">
            <v>2476354</v>
          </cell>
          <cell r="D1164" t="str">
            <v>1052982</v>
          </cell>
          <cell r="E1164" t="str">
            <v/>
          </cell>
          <cell r="F1164" t="str">
            <v>2238.65</v>
          </cell>
          <cell r="G1164" t="str">
            <v>RMB</v>
          </cell>
          <cell r="H1164" t="str">
            <v>1</v>
          </cell>
          <cell r="I1164">
            <v>2557</v>
          </cell>
        </row>
        <row r="1165">
          <cell r="A1165">
            <v>1368931</v>
          </cell>
          <cell r="B1165" t="str">
            <v>东京银座首都酒店新馆</v>
          </cell>
          <cell r="C1165" t="str">
            <v>2413561</v>
          </cell>
          <cell r="D1165" t="str">
            <v>1040415</v>
          </cell>
          <cell r="E1165" t="str">
            <v/>
          </cell>
          <cell r="F1165" t="str">
            <v>277.9</v>
          </cell>
          <cell r="G1165" t="str">
            <v>RMB</v>
          </cell>
          <cell r="H1165" t="str">
            <v>1</v>
          </cell>
          <cell r="I1165">
            <v>318</v>
          </cell>
        </row>
        <row r="1166">
          <cell r="A1166">
            <v>1369996</v>
          </cell>
          <cell r="B1166" t="str">
            <v>东京银座首都酒店新馆</v>
          </cell>
          <cell r="C1166" t="str">
            <v>2419348</v>
          </cell>
          <cell r="D1166" t="str">
            <v>1041515</v>
          </cell>
          <cell r="E1166" t="str">
            <v/>
          </cell>
          <cell r="F1166" t="str">
            <v>1524.24</v>
          </cell>
          <cell r="G1166" t="str">
            <v>RMB</v>
          </cell>
          <cell r="H1166" t="str">
            <v>1</v>
          </cell>
          <cell r="I1166">
            <v>1752</v>
          </cell>
        </row>
        <row r="1167">
          <cell r="A1167">
            <v>1374256</v>
          </cell>
          <cell r="B1167" t="str">
            <v>东京银座首都酒店新馆</v>
          </cell>
          <cell r="C1167" t="str">
            <v>2451400</v>
          </cell>
          <cell r="D1167" t="str">
            <v>1047588</v>
          </cell>
          <cell r="E1167" t="str">
            <v/>
          </cell>
          <cell r="F1167" t="str">
            <v>402.82</v>
          </cell>
          <cell r="G1167" t="str">
            <v>RMB</v>
          </cell>
          <cell r="H1167" t="str">
            <v>1</v>
          </cell>
          <cell r="I1167">
            <v>459</v>
          </cell>
        </row>
        <row r="1168">
          <cell r="A1168">
            <v>1377582</v>
          </cell>
          <cell r="B1168" t="str">
            <v>东京银座首都酒店新馆</v>
          </cell>
          <cell r="C1168" t="str">
            <v>2473923</v>
          </cell>
          <cell r="D1168" t="str">
            <v>1052380</v>
          </cell>
          <cell r="E1168" t="str">
            <v/>
          </cell>
          <cell r="F1168" t="str">
            <v>1211.69</v>
          </cell>
          <cell r="G1168" t="str">
            <v>RMB</v>
          </cell>
          <cell r="H1168" t="str">
            <v>1</v>
          </cell>
          <cell r="I1168">
            <v>1384</v>
          </cell>
        </row>
        <row r="1169">
          <cell r="A1169">
            <v>1370452</v>
          </cell>
          <cell r="B1169" t="str">
            <v>东京银座首都酒店新馆</v>
          </cell>
          <cell r="C1169" t="str">
            <v>2422284</v>
          </cell>
          <cell r="D1169" t="str">
            <v>1042006</v>
          </cell>
          <cell r="E1169" t="str">
            <v/>
          </cell>
          <cell r="F1169" t="str">
            <v>1091.5</v>
          </cell>
          <cell r="G1169" t="str">
            <v>RMB</v>
          </cell>
          <cell r="H1169" t="str">
            <v>1</v>
          </cell>
          <cell r="I1169">
            <v>1250</v>
          </cell>
        </row>
        <row r="1170">
          <cell r="A1170">
            <v>1368497</v>
          </cell>
          <cell r="B1170" t="str">
            <v>东京银座首都酒店新馆</v>
          </cell>
          <cell r="C1170" t="str">
            <v>2411551</v>
          </cell>
          <cell r="D1170" t="str">
            <v>1039980</v>
          </cell>
          <cell r="E1170" t="str">
            <v/>
          </cell>
          <cell r="F1170" t="str">
            <v>2493.35</v>
          </cell>
          <cell r="G1170" t="str">
            <v>RMB</v>
          </cell>
          <cell r="H1170" t="str">
            <v>1</v>
          </cell>
          <cell r="I1170">
            <v>2860</v>
          </cell>
        </row>
        <row r="1171">
          <cell r="A1171">
            <v>1338820</v>
          </cell>
          <cell r="B1171" t="str">
            <v>东京银座首都酒店新馆</v>
          </cell>
          <cell r="C1171" t="str">
            <v>2275150</v>
          </cell>
          <cell r="D1171" t="str">
            <v>1018173</v>
          </cell>
          <cell r="E1171" t="str">
            <v/>
          </cell>
          <cell r="F1171" t="str">
            <v>662.13</v>
          </cell>
          <cell r="G1171" t="str">
            <v>RMB</v>
          </cell>
          <cell r="H1171" t="str">
            <v>1</v>
          </cell>
          <cell r="I1171">
            <v>766</v>
          </cell>
        </row>
        <row r="1172">
          <cell r="A1172">
            <v>1376098</v>
          </cell>
          <cell r="B1172" t="str">
            <v>东京银座首都酒店新馆</v>
          </cell>
          <cell r="C1172" t="str">
            <v>2465357</v>
          </cell>
          <cell r="D1172" t="str">
            <v/>
          </cell>
          <cell r="E1172" t="str">
            <v/>
          </cell>
          <cell r="F1172" t="str">
            <v>464.17</v>
          </cell>
          <cell r="G1172" t="str">
            <v>RMB</v>
          </cell>
          <cell r="H1172" t="str">
            <v>1</v>
          </cell>
          <cell r="I1172">
            <v>530</v>
          </cell>
        </row>
        <row r="1173">
          <cell r="A1173">
            <v>1368887</v>
          </cell>
          <cell r="B1173" t="str">
            <v>东京银座首都酒店新馆</v>
          </cell>
          <cell r="C1173" t="str">
            <v>2413383</v>
          </cell>
          <cell r="D1173" t="str">
            <v>1040399</v>
          </cell>
          <cell r="E1173" t="str">
            <v/>
          </cell>
          <cell r="F1173" t="str">
            <v>586.39</v>
          </cell>
          <cell r="G1173" t="str">
            <v>RMB</v>
          </cell>
          <cell r="H1173" t="str">
            <v>1</v>
          </cell>
          <cell r="I1173">
            <v>671</v>
          </cell>
        </row>
        <row r="1174">
          <cell r="A1174">
            <v>1367058</v>
          </cell>
          <cell r="B1174" t="str">
            <v>东京银座首都酒店新馆</v>
          </cell>
          <cell r="C1174" t="str">
            <v>2405377</v>
          </cell>
          <cell r="D1174" t="str">
            <v>1038882</v>
          </cell>
          <cell r="E1174" t="str">
            <v/>
          </cell>
          <cell r="F1174" t="str">
            <v>553.38</v>
          </cell>
          <cell r="G1174" t="str">
            <v>RMB</v>
          </cell>
          <cell r="H1174" t="str">
            <v>1</v>
          </cell>
          <cell r="I1174">
            <v>636</v>
          </cell>
        </row>
        <row r="1175">
          <cell r="A1175">
            <v>1375262</v>
          </cell>
          <cell r="B1175" t="str">
            <v>东京银座首都酒店新馆</v>
          </cell>
          <cell r="C1175" t="str">
            <v>2459060</v>
          </cell>
          <cell r="D1175" t="str">
            <v/>
          </cell>
          <cell r="E1175" t="str">
            <v/>
          </cell>
          <cell r="F1175" t="str">
            <v>354.64</v>
          </cell>
          <cell r="G1175" t="str">
            <v>RMB</v>
          </cell>
          <cell r="H1175" t="str">
            <v>1</v>
          </cell>
          <cell r="I1175">
            <v>403</v>
          </cell>
        </row>
        <row r="1176">
          <cell r="A1176">
            <v>1374166</v>
          </cell>
          <cell r="B1176" t="str">
            <v>东京银座首都酒店新馆</v>
          </cell>
          <cell r="C1176" t="str">
            <v>2450733</v>
          </cell>
          <cell r="D1176" t="str">
            <v>1047490</v>
          </cell>
          <cell r="E1176" t="str">
            <v/>
          </cell>
          <cell r="F1176" t="str">
            <v>1357.65</v>
          </cell>
          <cell r="G1176" t="str">
            <v>RMB</v>
          </cell>
          <cell r="H1176" t="str">
            <v>1</v>
          </cell>
          <cell r="I1176">
            <v>1547</v>
          </cell>
        </row>
        <row r="1177">
          <cell r="A1177">
            <v>1374838</v>
          </cell>
          <cell r="B1177" t="str">
            <v>东京银座首都酒店新馆</v>
          </cell>
          <cell r="C1177" t="str">
            <v>2455877</v>
          </cell>
          <cell r="D1177" t="str">
            <v>1048379</v>
          </cell>
          <cell r="E1177" t="str">
            <v/>
          </cell>
          <cell r="F1177" t="str">
            <v>682.98</v>
          </cell>
          <cell r="G1177" t="str">
            <v>RMB</v>
          </cell>
          <cell r="H1177" t="str">
            <v>1</v>
          </cell>
          <cell r="I1177">
            <v>777</v>
          </cell>
        </row>
        <row r="1178">
          <cell r="A1178">
            <v>1374443</v>
          </cell>
          <cell r="B1178" t="str">
            <v>东京银座首都酒店新馆</v>
          </cell>
          <cell r="C1178" t="str">
            <v>2452908</v>
          </cell>
          <cell r="D1178" t="str">
            <v>1047875</v>
          </cell>
          <cell r="E1178" t="str">
            <v/>
          </cell>
          <cell r="F1178" t="str">
            <v>1240.05</v>
          </cell>
          <cell r="G1178" t="str">
            <v>RMB</v>
          </cell>
          <cell r="H1178" t="str">
            <v>1</v>
          </cell>
          <cell r="I1178">
            <v>1413</v>
          </cell>
        </row>
        <row r="1179">
          <cell r="A1179">
            <v>1352725</v>
          </cell>
          <cell r="B1179" t="str">
            <v>东京银座首都酒店新馆</v>
          </cell>
          <cell r="C1179" t="str">
            <v>2332927</v>
          </cell>
          <cell r="D1179" t="str">
            <v>1027638</v>
          </cell>
          <cell r="E1179" t="str">
            <v/>
          </cell>
          <cell r="F1179" t="str">
            <v>1220.27</v>
          </cell>
          <cell r="G1179" t="str">
            <v>RMB</v>
          </cell>
          <cell r="H1179" t="str">
            <v>1</v>
          </cell>
          <cell r="I1179">
            <v>1401</v>
          </cell>
        </row>
        <row r="1180">
          <cell r="A1180">
            <v>1365051</v>
          </cell>
          <cell r="B1180" t="str">
            <v>东京银座首都酒店新馆</v>
          </cell>
          <cell r="C1180" t="str">
            <v>2396994</v>
          </cell>
          <cell r="D1180" t="str">
            <v>2396994</v>
          </cell>
          <cell r="E1180" t="str">
            <v/>
          </cell>
          <cell r="F1180" t="str">
            <v>719.74</v>
          </cell>
          <cell r="G1180" t="str">
            <v>RMB</v>
          </cell>
          <cell r="H1180" t="str">
            <v>1</v>
          </cell>
          <cell r="I1180">
            <v>827</v>
          </cell>
        </row>
        <row r="1181">
          <cell r="A1181">
            <v>1370040</v>
          </cell>
          <cell r="B1181" t="str">
            <v>东京银座首都酒店新馆</v>
          </cell>
          <cell r="C1181" t="str">
            <v>2419559</v>
          </cell>
          <cell r="D1181" t="str">
            <v>1044537</v>
          </cell>
          <cell r="E1181" t="str">
            <v/>
          </cell>
          <cell r="F1181" t="str">
            <v>823.89</v>
          </cell>
          <cell r="G1181" t="str">
            <v>RMB</v>
          </cell>
          <cell r="H1181" t="str">
            <v>1</v>
          </cell>
          <cell r="I1181">
            <v>947</v>
          </cell>
        </row>
        <row r="1182">
          <cell r="A1182">
            <v>1374368</v>
          </cell>
          <cell r="B1182" t="str">
            <v>东京银座首都酒店新馆</v>
          </cell>
          <cell r="C1182" t="str">
            <v>2452170</v>
          </cell>
          <cell r="D1182" t="str">
            <v>1047673</v>
          </cell>
          <cell r="E1182" t="str">
            <v/>
          </cell>
          <cell r="F1182" t="str">
            <v>657.32</v>
          </cell>
          <cell r="G1182" t="str">
            <v>RMB</v>
          </cell>
          <cell r="H1182" t="str">
            <v>1</v>
          </cell>
          <cell r="I1182">
            <v>749</v>
          </cell>
        </row>
        <row r="1183">
          <cell r="A1183">
            <v>1374828</v>
          </cell>
          <cell r="B1183" t="str">
            <v>东京银座首都酒店新馆</v>
          </cell>
          <cell r="C1183" t="str">
            <v>2456601</v>
          </cell>
          <cell r="D1183" t="str">
            <v>1048506</v>
          </cell>
          <cell r="E1183" t="str">
            <v/>
          </cell>
          <cell r="F1183" t="str">
            <v>937.89</v>
          </cell>
          <cell r="G1183" t="str">
            <v>RMB</v>
          </cell>
          <cell r="H1183" t="str">
            <v>1</v>
          </cell>
          <cell r="I1183">
            <v>1067</v>
          </cell>
        </row>
        <row r="1184">
          <cell r="A1184">
            <v>1368067</v>
          </cell>
          <cell r="B1184" t="str">
            <v>东京银座首都酒店新馆</v>
          </cell>
          <cell r="C1184" t="str">
            <v>2409633</v>
          </cell>
          <cell r="D1184" t="str">
            <v>1039603</v>
          </cell>
          <cell r="E1184" t="str">
            <v/>
          </cell>
          <cell r="F1184" t="str">
            <v>362.83</v>
          </cell>
          <cell r="G1184" t="str">
            <v>RMB</v>
          </cell>
          <cell r="H1184" t="str">
            <v>1</v>
          </cell>
          <cell r="I1184">
            <v>417</v>
          </cell>
        </row>
        <row r="1185">
          <cell r="A1185">
            <v>1367048</v>
          </cell>
          <cell r="B1185" t="str">
            <v>东京银座首都酒店新馆</v>
          </cell>
          <cell r="C1185" t="str">
            <v>2405332</v>
          </cell>
          <cell r="D1185" t="str">
            <v>1038876</v>
          </cell>
          <cell r="E1185" t="str">
            <v/>
          </cell>
          <cell r="F1185" t="str">
            <v>3570.89</v>
          </cell>
          <cell r="G1185" t="str">
            <v>RMB</v>
          </cell>
          <cell r="H1185" t="str">
            <v>1</v>
          </cell>
          <cell r="I1185">
            <v>4104</v>
          </cell>
        </row>
        <row r="1186">
          <cell r="A1186">
            <v>1375389</v>
          </cell>
          <cell r="B1186" t="str">
            <v>东京银座首都酒店新馆</v>
          </cell>
          <cell r="C1186" t="str">
            <v>2460255</v>
          </cell>
          <cell r="D1186" t="str">
            <v>1049174</v>
          </cell>
          <cell r="E1186" t="str">
            <v/>
          </cell>
          <cell r="F1186" t="str">
            <v>303.1</v>
          </cell>
          <cell r="G1186" t="str">
            <v>RMB</v>
          </cell>
          <cell r="H1186" t="str">
            <v>1</v>
          </cell>
          <cell r="I1186">
            <v>346</v>
          </cell>
        </row>
        <row r="1187">
          <cell r="A1187">
            <v>1375590</v>
          </cell>
          <cell r="B1187" t="str">
            <v>东京银座首都酒店新馆</v>
          </cell>
          <cell r="C1187" t="str">
            <v>2462155</v>
          </cell>
          <cell r="D1187" t="str">
            <v>1049452</v>
          </cell>
          <cell r="E1187" t="str">
            <v/>
          </cell>
          <cell r="F1187" t="str">
            <v>2041.96</v>
          </cell>
          <cell r="G1187" t="str">
            <v>RMB</v>
          </cell>
          <cell r="H1187" t="str">
            <v>1</v>
          </cell>
          <cell r="I1187">
            <v>2331</v>
          </cell>
        </row>
        <row r="1188">
          <cell r="A1188">
            <v>1374911</v>
          </cell>
          <cell r="B1188" t="str">
            <v>东京银座首都酒店新馆</v>
          </cell>
          <cell r="C1188" t="str">
            <v>2456397</v>
          </cell>
          <cell r="D1188" t="str">
            <v>1048376</v>
          </cell>
          <cell r="E1188" t="str">
            <v/>
          </cell>
          <cell r="F1188" t="str">
            <v>2878.48</v>
          </cell>
          <cell r="G1188" t="str">
            <v>RMB</v>
          </cell>
          <cell r="H1188" t="str">
            <v>1</v>
          </cell>
          <cell r="I1188">
            <v>3271</v>
          </cell>
        </row>
        <row r="1189">
          <cell r="A1189">
            <v>1373331</v>
          </cell>
          <cell r="B1189" t="str">
            <v>东京银座首都酒店新馆</v>
          </cell>
          <cell r="C1189" t="str">
            <v>2444444</v>
          </cell>
          <cell r="D1189" t="str">
            <v>1046241</v>
          </cell>
          <cell r="E1189" t="str">
            <v/>
          </cell>
          <cell r="F1189" t="str">
            <v>426.66</v>
          </cell>
          <cell r="G1189" t="str">
            <v>RMB</v>
          </cell>
          <cell r="H1189" t="str">
            <v>1</v>
          </cell>
          <cell r="I1189">
            <v>487</v>
          </cell>
        </row>
        <row r="1190">
          <cell r="A1190">
            <v>1375813</v>
          </cell>
          <cell r="B1190" t="str">
            <v>东京银座首都酒店新馆</v>
          </cell>
          <cell r="C1190" t="str">
            <v>2463520</v>
          </cell>
          <cell r="D1190" t="str">
            <v>1049714</v>
          </cell>
          <cell r="E1190" t="str">
            <v/>
          </cell>
          <cell r="F1190" t="str">
            <v>451.55</v>
          </cell>
          <cell r="G1190" t="str">
            <v>RMB</v>
          </cell>
          <cell r="H1190" t="str">
            <v>1</v>
          </cell>
          <cell r="I1190">
            <v>516</v>
          </cell>
        </row>
        <row r="1191">
          <cell r="A1191">
            <v>1370276</v>
          </cell>
          <cell r="B1191" t="str">
            <v>东京银座首都酒店新馆</v>
          </cell>
          <cell r="C1191" t="str">
            <v>2421060</v>
          </cell>
          <cell r="D1191" t="str">
            <v>1041687</v>
          </cell>
          <cell r="E1191" t="str">
            <v/>
          </cell>
          <cell r="F1191" t="str">
            <v>1572.96</v>
          </cell>
          <cell r="G1191" t="str">
            <v>RMB</v>
          </cell>
          <cell r="H1191" t="str">
            <v>1</v>
          </cell>
          <cell r="I1191">
            <v>1808</v>
          </cell>
        </row>
        <row r="1192">
          <cell r="A1192">
            <v>1374275</v>
          </cell>
          <cell r="B1192" t="str">
            <v>东京银座首都酒店新馆</v>
          </cell>
          <cell r="C1192" t="str">
            <v>2451523</v>
          </cell>
          <cell r="D1192" t="str">
            <v>1047603</v>
          </cell>
          <cell r="E1192" t="str">
            <v/>
          </cell>
          <cell r="F1192" t="str">
            <v>1357.65</v>
          </cell>
          <cell r="G1192" t="str">
            <v>RMB</v>
          </cell>
          <cell r="H1192" t="str">
            <v>1</v>
          </cell>
          <cell r="I1192">
            <v>1547</v>
          </cell>
        </row>
        <row r="1193">
          <cell r="A1193">
            <v>1364421</v>
          </cell>
          <cell r="B1193" t="str">
            <v>东京银座首都酒店本馆</v>
          </cell>
          <cell r="C1193" t="str">
            <v>2393375</v>
          </cell>
          <cell r="D1193" t="str">
            <v>1036706</v>
          </cell>
          <cell r="E1193" t="str">
            <v/>
          </cell>
          <cell r="F1193" t="str">
            <v>275.9</v>
          </cell>
          <cell r="G1193" t="str">
            <v>RMB</v>
          </cell>
          <cell r="H1193" t="str">
            <v>1</v>
          </cell>
          <cell r="I1193">
            <v>318</v>
          </cell>
        </row>
        <row r="1194">
          <cell r="A1194">
            <v>1375227</v>
          </cell>
          <cell r="B1194" t="str">
            <v>东京银座首都酒店本馆</v>
          </cell>
          <cell r="C1194" t="str">
            <v>2458853</v>
          </cell>
          <cell r="D1194" t="str">
            <v>1048784</v>
          </cell>
          <cell r="E1194" t="str">
            <v/>
          </cell>
          <cell r="F1194" t="str">
            <v>1423.84</v>
          </cell>
          <cell r="G1194" t="str">
            <v>RMB</v>
          </cell>
          <cell r="H1194" t="str">
            <v>1</v>
          </cell>
          <cell r="I1194">
            <v>1618</v>
          </cell>
        </row>
        <row r="1195">
          <cell r="A1195">
            <v>1357494</v>
          </cell>
          <cell r="B1195" t="str">
            <v>东京银座首都酒店本馆</v>
          </cell>
          <cell r="C1195" t="str">
            <v>2353819</v>
          </cell>
          <cell r="D1195" t="str">
            <v>1030535</v>
          </cell>
          <cell r="E1195" t="str">
            <v/>
          </cell>
          <cell r="F1195" t="str">
            <v>364.95</v>
          </cell>
          <cell r="G1195" t="str">
            <v>RMB</v>
          </cell>
          <cell r="H1195" t="str">
            <v>1</v>
          </cell>
          <cell r="I1195">
            <v>419</v>
          </cell>
        </row>
        <row r="1196">
          <cell r="A1196">
            <v>1377098</v>
          </cell>
          <cell r="B1196" t="str">
            <v>东京银座首都酒店本馆</v>
          </cell>
          <cell r="C1196" t="str">
            <v>2471476</v>
          </cell>
          <cell r="D1196" t="str">
            <v>1051530</v>
          </cell>
          <cell r="E1196" t="str">
            <v/>
          </cell>
          <cell r="F1196" t="str">
            <v>426.13</v>
          </cell>
          <cell r="G1196" t="str">
            <v>RMB</v>
          </cell>
          <cell r="H1196" t="str">
            <v>1</v>
          </cell>
          <cell r="I1196">
            <v>487</v>
          </cell>
        </row>
        <row r="1197">
          <cell r="A1197">
            <v>1368692</v>
          </cell>
          <cell r="B1197" t="str">
            <v>东京银座首都酒店本馆</v>
          </cell>
          <cell r="C1197" t="str">
            <v>2412390</v>
          </cell>
          <cell r="D1197" t="str">
            <v>1040081</v>
          </cell>
          <cell r="E1197" t="str">
            <v/>
          </cell>
          <cell r="F1197" t="str">
            <v>277.23</v>
          </cell>
          <cell r="G1197" t="str">
            <v>RMB</v>
          </cell>
          <cell r="H1197" t="str">
            <v>1</v>
          </cell>
          <cell r="I1197">
            <v>318</v>
          </cell>
        </row>
        <row r="1198">
          <cell r="A1198">
            <v>1374265</v>
          </cell>
          <cell r="B1198" t="str">
            <v>东京银座首都酒店本馆</v>
          </cell>
          <cell r="C1198" t="str">
            <v>2451440</v>
          </cell>
          <cell r="D1198" t="str">
            <v>1047585</v>
          </cell>
          <cell r="E1198" t="str">
            <v/>
          </cell>
          <cell r="F1198" t="str">
            <v>973.26</v>
          </cell>
          <cell r="G1198" t="str">
            <v>RMB</v>
          </cell>
          <cell r="H1198" t="str">
            <v>1</v>
          </cell>
          <cell r="I1198">
            <v>1109</v>
          </cell>
        </row>
        <row r="1199">
          <cell r="A1199">
            <v>1373202</v>
          </cell>
          <cell r="B1199" t="str">
            <v>东京银座首都酒店本馆</v>
          </cell>
          <cell r="C1199" t="str">
            <v>2443702</v>
          </cell>
          <cell r="D1199" t="str">
            <v>1046167</v>
          </cell>
          <cell r="E1199" t="str">
            <v/>
          </cell>
          <cell r="F1199" t="str">
            <v>353.07</v>
          </cell>
          <cell r="G1199" t="str">
            <v>RMB</v>
          </cell>
          <cell r="H1199" t="str">
            <v>1</v>
          </cell>
          <cell r="I1199">
            <v>403</v>
          </cell>
        </row>
        <row r="1200">
          <cell r="A1200">
            <v>1365473</v>
          </cell>
          <cell r="B1200" t="str">
            <v>东京银座首都酒店本馆</v>
          </cell>
          <cell r="C1200" t="str">
            <v>2399362</v>
          </cell>
          <cell r="D1200" t="str">
            <v>1037827</v>
          </cell>
          <cell r="E1200" t="str">
            <v/>
          </cell>
          <cell r="F1200" t="str">
            <v>1354.7</v>
          </cell>
          <cell r="G1200" t="str">
            <v>RMB</v>
          </cell>
          <cell r="H1200" t="str">
            <v>1</v>
          </cell>
          <cell r="I1200">
            <v>1560</v>
          </cell>
        </row>
        <row r="1201">
          <cell r="A1201">
            <v>1366919</v>
          </cell>
          <cell r="B1201" t="str">
            <v>东京银座首都酒店本馆</v>
          </cell>
          <cell r="C1201" t="str">
            <v>2404824</v>
          </cell>
          <cell r="D1201" t="str">
            <v>1038822</v>
          </cell>
          <cell r="E1201" t="str">
            <v/>
          </cell>
          <cell r="F1201" t="str">
            <v>288.87</v>
          </cell>
          <cell r="G1201" t="str">
            <v>RMB</v>
          </cell>
          <cell r="H1201" t="str">
            <v>1</v>
          </cell>
          <cell r="I1201">
            <v>332</v>
          </cell>
        </row>
        <row r="1202">
          <cell r="A1202">
            <v>1374817</v>
          </cell>
          <cell r="B1202" t="str">
            <v>东京银座首都酒店本馆</v>
          </cell>
          <cell r="C1202" t="str">
            <v>2455733</v>
          </cell>
          <cell r="D1202" t="str">
            <v>1048237</v>
          </cell>
          <cell r="E1202" t="str">
            <v/>
          </cell>
          <cell r="F1202" t="str">
            <v>1657.79</v>
          </cell>
          <cell r="G1202" t="str">
            <v>RMB</v>
          </cell>
          <cell r="H1202" t="str">
            <v>1</v>
          </cell>
          <cell r="I1202">
            <v>1886</v>
          </cell>
        </row>
        <row r="1203">
          <cell r="A1203">
            <v>1366885</v>
          </cell>
          <cell r="B1203" t="str">
            <v>东京银座首都酒店本馆</v>
          </cell>
          <cell r="C1203" t="str">
            <v>2404658</v>
          </cell>
          <cell r="D1203" t="str">
            <v>1038810</v>
          </cell>
          <cell r="E1203" t="str">
            <v/>
          </cell>
          <cell r="F1203" t="str">
            <v>1013.66</v>
          </cell>
          <cell r="G1203" t="str">
            <v>RMB</v>
          </cell>
          <cell r="H1203" t="str">
            <v>1</v>
          </cell>
          <cell r="I1203">
            <v>1164.99</v>
          </cell>
        </row>
        <row r="1204">
          <cell r="A1204">
            <v>1364429</v>
          </cell>
          <cell r="B1204" t="str">
            <v>东京银座首都酒店本馆</v>
          </cell>
          <cell r="C1204" t="str">
            <v>2393395</v>
          </cell>
          <cell r="D1204" t="str">
            <v>1036708</v>
          </cell>
          <cell r="E1204" t="str">
            <v/>
          </cell>
          <cell r="F1204" t="str">
            <v>275.9</v>
          </cell>
          <cell r="G1204" t="str">
            <v>RMB</v>
          </cell>
          <cell r="H1204" t="str">
            <v>1</v>
          </cell>
          <cell r="I1204">
            <v>318</v>
          </cell>
        </row>
        <row r="1205">
          <cell r="A1205">
            <v>1372566</v>
          </cell>
          <cell r="B1205" t="str">
            <v>东京银座首都酒店本馆</v>
          </cell>
          <cell r="C1205" t="str">
            <v>2439775</v>
          </cell>
          <cell r="D1205" t="str">
            <v>1045228</v>
          </cell>
          <cell r="E1205" t="str">
            <v/>
          </cell>
          <cell r="F1205" t="str">
            <v>1193.68</v>
          </cell>
          <cell r="G1205" t="str">
            <v>RMB</v>
          </cell>
          <cell r="H1205" t="str">
            <v>1</v>
          </cell>
          <cell r="I1205">
            <v>1370</v>
          </cell>
        </row>
        <row r="1206">
          <cell r="A1206">
            <v>1368508</v>
          </cell>
          <cell r="B1206" t="str">
            <v>东京银座首都酒店本馆</v>
          </cell>
          <cell r="C1206" t="str">
            <v>2411597</v>
          </cell>
          <cell r="D1206" t="str">
            <v>1039982</v>
          </cell>
          <cell r="E1206" t="str">
            <v/>
          </cell>
          <cell r="F1206" t="str">
            <v>1311.19</v>
          </cell>
          <cell r="G1206" t="str">
            <v>RMB</v>
          </cell>
          <cell r="H1206" t="str">
            <v>1</v>
          </cell>
          <cell r="I1206">
            <v>1504</v>
          </cell>
        </row>
        <row r="1207">
          <cell r="A1207">
            <v>1367569</v>
          </cell>
          <cell r="B1207" t="str">
            <v>东京银座首都酒店本馆</v>
          </cell>
          <cell r="C1207" t="str">
            <v>2407465</v>
          </cell>
          <cell r="D1207" t="str">
            <v>1039279</v>
          </cell>
          <cell r="E1207" t="str">
            <v/>
          </cell>
          <cell r="F1207" t="str">
            <v>399.38</v>
          </cell>
          <cell r="G1207" t="str">
            <v>RMB</v>
          </cell>
          <cell r="H1207" t="str">
            <v>1</v>
          </cell>
          <cell r="I1207">
            <v>459</v>
          </cell>
        </row>
        <row r="1208">
          <cell r="A1208">
            <v>1372143</v>
          </cell>
          <cell r="B1208" t="str">
            <v>东京银座首都酒店本馆</v>
          </cell>
          <cell r="C1208" t="str">
            <v>2437118</v>
          </cell>
          <cell r="D1208" t="str">
            <v>1044599</v>
          </cell>
          <cell r="E1208" t="str">
            <v/>
          </cell>
          <cell r="F1208" t="str">
            <v>941.33</v>
          </cell>
          <cell r="G1208" t="str">
            <v>RMB</v>
          </cell>
          <cell r="H1208" t="str">
            <v>1</v>
          </cell>
          <cell r="I1208">
            <v>1080</v>
          </cell>
        </row>
        <row r="1209">
          <cell r="A1209">
            <v>1361165</v>
          </cell>
          <cell r="B1209" t="str">
            <v>东京银座首都酒店本馆</v>
          </cell>
          <cell r="C1209" t="str">
            <v>2374005</v>
          </cell>
          <cell r="D1209" t="str">
            <v>1033588</v>
          </cell>
          <cell r="E1209" t="str">
            <v/>
          </cell>
          <cell r="F1209" t="str">
            <v>251.43</v>
          </cell>
          <cell r="G1209" t="str">
            <v>RMB</v>
          </cell>
          <cell r="H1209" t="str">
            <v>1</v>
          </cell>
          <cell r="I1209">
            <v>289</v>
          </cell>
        </row>
        <row r="1210">
          <cell r="A1210">
            <v>1371828</v>
          </cell>
          <cell r="B1210" t="str">
            <v>东京银座首都酒店本馆</v>
          </cell>
          <cell r="C1210" t="str">
            <v>2434777</v>
          </cell>
          <cell r="D1210" t="str">
            <v>1044027</v>
          </cell>
          <cell r="E1210" t="str">
            <v/>
          </cell>
          <cell r="F1210" t="str">
            <v>1510.12</v>
          </cell>
          <cell r="G1210" t="str">
            <v>RMB</v>
          </cell>
          <cell r="H1210" t="str">
            <v>1</v>
          </cell>
          <cell r="I1210">
            <v>1730</v>
          </cell>
        </row>
        <row r="1211">
          <cell r="A1211">
            <v>1377962</v>
          </cell>
          <cell r="B1211" t="str">
            <v>东京银座首都酒店本馆</v>
          </cell>
          <cell r="C1211" t="str">
            <v>2476200</v>
          </cell>
          <cell r="D1211" t="str">
            <v>1052944</v>
          </cell>
          <cell r="E1211" t="str">
            <v/>
          </cell>
          <cell r="F1211" t="str">
            <v>266.15</v>
          </cell>
          <cell r="G1211" t="str">
            <v>RMB</v>
          </cell>
          <cell r="H1211" t="str">
            <v>1</v>
          </cell>
          <cell r="I1211">
            <v>304</v>
          </cell>
        </row>
        <row r="1212">
          <cell r="A1212">
            <v>1364852</v>
          </cell>
          <cell r="B1212" t="str">
            <v>东京银座首都酒店本馆</v>
          </cell>
          <cell r="C1212" t="str">
            <v>2395947</v>
          </cell>
          <cell r="D1212" t="str">
            <v>1037180</v>
          </cell>
          <cell r="E1212" t="str">
            <v/>
          </cell>
          <cell r="F1212" t="str">
            <v>491.72</v>
          </cell>
          <cell r="G1212" t="str">
            <v>RMB</v>
          </cell>
          <cell r="H1212" t="str">
            <v>1</v>
          </cell>
          <cell r="I1212">
            <v>565</v>
          </cell>
        </row>
        <row r="1213">
          <cell r="A1213">
            <v>1364419</v>
          </cell>
          <cell r="B1213" t="str">
            <v>东京银座首都酒店本馆</v>
          </cell>
          <cell r="C1213" t="str">
            <v>2393369</v>
          </cell>
          <cell r="D1213" t="str">
            <v>1036705</v>
          </cell>
          <cell r="E1213" t="str">
            <v/>
          </cell>
          <cell r="F1213" t="str">
            <v>373.94</v>
          </cell>
          <cell r="G1213" t="str">
            <v>RMB</v>
          </cell>
          <cell r="H1213" t="str">
            <v>1</v>
          </cell>
          <cell r="I1213">
            <v>431</v>
          </cell>
        </row>
        <row r="1214">
          <cell r="A1214">
            <v>1358339</v>
          </cell>
          <cell r="B1214" t="str">
            <v>东京银座首都酒店本馆</v>
          </cell>
          <cell r="C1214" t="str">
            <v>2358178</v>
          </cell>
          <cell r="D1214" t="str">
            <v>1031077</v>
          </cell>
          <cell r="E1214" t="str">
            <v/>
          </cell>
          <cell r="F1214" t="str">
            <v>253.46</v>
          </cell>
          <cell r="G1214" t="str">
            <v>RMB</v>
          </cell>
          <cell r="H1214" t="str">
            <v>1</v>
          </cell>
          <cell r="I1214">
            <v>291</v>
          </cell>
        </row>
        <row r="1215">
          <cell r="A1215">
            <v>1362777</v>
          </cell>
          <cell r="B1215" t="str">
            <v>东京银座首都酒店本馆</v>
          </cell>
          <cell r="C1215" t="str">
            <v>2384068</v>
          </cell>
          <cell r="D1215" t="str">
            <v/>
          </cell>
          <cell r="E1215" t="str">
            <v/>
          </cell>
          <cell r="F1215" t="str">
            <v>826.6</v>
          </cell>
          <cell r="G1215" t="str">
            <v>RMB</v>
          </cell>
          <cell r="H1215" t="str">
            <v>1</v>
          </cell>
          <cell r="I1215">
            <v>950</v>
          </cell>
        </row>
        <row r="1216">
          <cell r="A1216">
            <v>1372630</v>
          </cell>
          <cell r="B1216" t="str">
            <v>东京银座首都酒店本馆</v>
          </cell>
          <cell r="C1216" t="str">
            <v>2440160</v>
          </cell>
          <cell r="D1216" t="str">
            <v>1045303</v>
          </cell>
          <cell r="E1216" t="str">
            <v/>
          </cell>
          <cell r="F1216" t="str">
            <v>351.13</v>
          </cell>
          <cell r="G1216" t="str">
            <v>RMB</v>
          </cell>
          <cell r="H1216" t="str">
            <v>1</v>
          </cell>
          <cell r="I1216">
            <v>403</v>
          </cell>
        </row>
        <row r="1217">
          <cell r="A1217">
            <v>1364415</v>
          </cell>
          <cell r="B1217" t="str">
            <v>东京银座首都酒店本馆</v>
          </cell>
          <cell r="C1217" t="str">
            <v>2393350</v>
          </cell>
          <cell r="D1217" t="str">
            <v>1036702</v>
          </cell>
          <cell r="E1217" t="str">
            <v/>
          </cell>
          <cell r="F1217" t="str">
            <v>393.02</v>
          </cell>
          <cell r="G1217" t="str">
            <v>RMB</v>
          </cell>
          <cell r="H1217" t="str">
            <v>1</v>
          </cell>
          <cell r="I1217">
            <v>453</v>
          </cell>
        </row>
        <row r="1218">
          <cell r="A1218">
            <v>1373225</v>
          </cell>
          <cell r="B1218" t="str">
            <v>东京银座首都酒店本馆</v>
          </cell>
          <cell r="C1218" t="str">
            <v>2443807</v>
          </cell>
          <cell r="D1218" t="str">
            <v>1046179</v>
          </cell>
          <cell r="E1218" t="str">
            <v/>
          </cell>
          <cell r="F1218" t="str">
            <v>353.07</v>
          </cell>
          <cell r="G1218" t="str">
            <v>RMB</v>
          </cell>
          <cell r="H1218" t="str">
            <v>1</v>
          </cell>
          <cell r="I1218">
            <v>403</v>
          </cell>
        </row>
        <row r="1219">
          <cell r="A1219">
            <v>1376606</v>
          </cell>
          <cell r="B1219" t="str">
            <v>东京银座首都酒店本馆</v>
          </cell>
          <cell r="C1219" t="str">
            <v>2468319</v>
          </cell>
          <cell r="D1219" t="str">
            <v>1050682</v>
          </cell>
          <cell r="E1219" t="str">
            <v/>
          </cell>
          <cell r="F1219" t="str">
            <v>531.97</v>
          </cell>
          <cell r="G1219" t="str">
            <v>RMB</v>
          </cell>
          <cell r="H1219" t="str">
            <v>1</v>
          </cell>
          <cell r="I1219">
            <v>607</v>
          </cell>
        </row>
        <row r="1220">
          <cell r="A1220">
            <v>1354875</v>
          </cell>
          <cell r="B1220" t="str">
            <v>东京银座首都酒店本馆</v>
          </cell>
          <cell r="C1220" t="str">
            <v>2342547</v>
          </cell>
          <cell r="D1220" t="str">
            <v>1028784</v>
          </cell>
          <cell r="E1220" t="str">
            <v/>
          </cell>
          <cell r="F1220" t="str">
            <v>290.04</v>
          </cell>
          <cell r="G1220" t="str">
            <v>RMB</v>
          </cell>
          <cell r="H1220" t="str">
            <v>1</v>
          </cell>
          <cell r="I1220">
            <v>333</v>
          </cell>
        </row>
        <row r="1221">
          <cell r="A1221">
            <v>1364424</v>
          </cell>
          <cell r="B1221" t="str">
            <v>东京银座首都酒店本馆</v>
          </cell>
          <cell r="C1221" t="str">
            <v>2393389</v>
          </cell>
          <cell r="D1221" t="str">
            <v>1036707</v>
          </cell>
          <cell r="E1221" t="str">
            <v/>
          </cell>
          <cell r="F1221" t="str">
            <v>337.5</v>
          </cell>
          <cell r="G1221" t="str">
            <v>RMB</v>
          </cell>
          <cell r="H1221" t="str">
            <v>1</v>
          </cell>
          <cell r="I1221">
            <v>389</v>
          </cell>
        </row>
        <row r="1222">
          <cell r="A1222">
            <v>1363462</v>
          </cell>
          <cell r="B1222" t="str">
            <v>东京银座首都酒店本馆</v>
          </cell>
          <cell r="C1222" t="str">
            <v>2388207</v>
          </cell>
          <cell r="D1222" t="str">
            <v>1035821</v>
          </cell>
          <cell r="E1222" t="str">
            <v/>
          </cell>
          <cell r="F1222" t="str">
            <v>709.65</v>
          </cell>
          <cell r="G1222" t="str">
            <v>RMB</v>
          </cell>
          <cell r="H1222" t="str">
            <v>1</v>
          </cell>
          <cell r="I1222">
            <v>817</v>
          </cell>
        </row>
        <row r="1223">
          <cell r="A1223">
            <v>1377099</v>
          </cell>
          <cell r="B1223" t="str">
            <v>东京银座首都酒店本馆</v>
          </cell>
          <cell r="C1223" t="str">
            <v>2471477</v>
          </cell>
          <cell r="D1223" t="str">
            <v>1051531</v>
          </cell>
          <cell r="E1223" t="str">
            <v/>
          </cell>
          <cell r="F1223" t="str">
            <v>352.63</v>
          </cell>
          <cell r="G1223" t="str">
            <v>RMB</v>
          </cell>
          <cell r="H1223" t="str">
            <v>1</v>
          </cell>
          <cell r="I1223">
            <v>403</v>
          </cell>
        </row>
        <row r="1224">
          <cell r="A1224">
            <v>1375490</v>
          </cell>
          <cell r="B1224" t="str">
            <v>东京银座首都酒店本馆</v>
          </cell>
          <cell r="C1224" t="str">
            <v>2461382</v>
          </cell>
          <cell r="D1224" t="str">
            <v>1049305</v>
          </cell>
          <cell r="E1224" t="str">
            <v/>
          </cell>
          <cell r="F1224" t="str">
            <v>569.4</v>
          </cell>
          <cell r="G1224" t="str">
            <v>RMB</v>
          </cell>
          <cell r="H1224" t="str">
            <v>1</v>
          </cell>
          <cell r="I1224">
            <v>650</v>
          </cell>
        </row>
        <row r="1225">
          <cell r="A1225">
            <v>1364441</v>
          </cell>
          <cell r="B1225" t="str">
            <v>东京银座首都酒店本馆</v>
          </cell>
          <cell r="C1225" t="str">
            <v>2393484</v>
          </cell>
          <cell r="D1225" t="str">
            <v>1036714</v>
          </cell>
          <cell r="E1225" t="str">
            <v/>
          </cell>
          <cell r="F1225" t="str">
            <v>373.94</v>
          </cell>
          <cell r="G1225" t="str">
            <v>RMB</v>
          </cell>
          <cell r="H1225" t="str">
            <v>1</v>
          </cell>
          <cell r="I1225">
            <v>431</v>
          </cell>
        </row>
        <row r="1226">
          <cell r="A1226">
            <v>1374300</v>
          </cell>
          <cell r="B1226" t="str">
            <v>东京银座首都酒店本馆</v>
          </cell>
          <cell r="C1226" t="str">
            <v>2451620</v>
          </cell>
          <cell r="D1226" t="str">
            <v>1047606</v>
          </cell>
          <cell r="E1226" t="str">
            <v/>
          </cell>
          <cell r="F1226" t="str">
            <v>1035.57</v>
          </cell>
          <cell r="G1226" t="str">
            <v>RMB</v>
          </cell>
          <cell r="H1226" t="str">
            <v>1</v>
          </cell>
          <cell r="I1226">
            <v>1180</v>
          </cell>
        </row>
        <row r="1227">
          <cell r="A1227">
            <v>1367465</v>
          </cell>
          <cell r="B1227" t="str">
            <v>东京银座首都酒店本馆</v>
          </cell>
          <cell r="C1227" t="str">
            <v>2407085</v>
          </cell>
          <cell r="D1227" t="str">
            <v>1039187</v>
          </cell>
          <cell r="E1227" t="str">
            <v/>
          </cell>
          <cell r="F1227" t="str">
            <v>264.51</v>
          </cell>
          <cell r="G1227" t="str">
            <v>RMB</v>
          </cell>
          <cell r="H1227" t="str">
            <v>1</v>
          </cell>
          <cell r="I1227">
            <v>304</v>
          </cell>
        </row>
        <row r="1228">
          <cell r="A1228">
            <v>1367853</v>
          </cell>
          <cell r="B1228" t="str">
            <v>东京庭之酒店</v>
          </cell>
          <cell r="C1228" t="str">
            <v>2408727</v>
          </cell>
          <cell r="D1228" t="str">
            <v>10201476</v>
          </cell>
          <cell r="E1228" t="str">
            <v/>
          </cell>
          <cell r="F1228" t="str">
            <v>1573.14</v>
          </cell>
          <cell r="G1228" t="str">
            <v>RMB</v>
          </cell>
          <cell r="H1228" t="str">
            <v>1</v>
          </cell>
          <cell r="I1228">
            <v>1808</v>
          </cell>
        </row>
        <row r="1229">
          <cell r="A1229">
            <v>1350406</v>
          </cell>
          <cell r="B1229" t="str">
            <v>菲尼克斯酒店</v>
          </cell>
          <cell r="C1229" t="str">
            <v>2323867</v>
          </cell>
          <cell r="D1229" t="str">
            <v/>
          </cell>
          <cell r="E1229" t="str">
            <v/>
          </cell>
          <cell r="F1229" t="str">
            <v>806.55</v>
          </cell>
          <cell r="G1229" t="str">
            <v>RMB</v>
          </cell>
          <cell r="H1229" t="str">
            <v>1</v>
          </cell>
          <cell r="I1229">
            <v>926</v>
          </cell>
        </row>
        <row r="1230">
          <cell r="A1230">
            <v>1350407</v>
          </cell>
          <cell r="B1230" t="str">
            <v>菲尼克斯酒店</v>
          </cell>
          <cell r="C1230" t="str">
            <v>2323869</v>
          </cell>
          <cell r="D1230" t="str">
            <v>68465</v>
          </cell>
          <cell r="E1230" t="str">
            <v/>
          </cell>
          <cell r="F1230" t="str">
            <v>806.55</v>
          </cell>
          <cell r="G1230" t="str">
            <v>RMB</v>
          </cell>
          <cell r="H1230" t="str">
            <v>1</v>
          </cell>
          <cell r="I1230">
            <v>926</v>
          </cell>
        </row>
        <row r="1231">
          <cell r="A1231">
            <v>1339865</v>
          </cell>
          <cell r="B1231" t="str">
            <v>堀留维拉商务酒店</v>
          </cell>
          <cell r="C1231" t="str">
            <v>2279628</v>
          </cell>
          <cell r="D1231" t="str">
            <v>30139</v>
          </cell>
          <cell r="E1231" t="str">
            <v/>
          </cell>
          <cell r="F1231" t="str">
            <v>438.86</v>
          </cell>
          <cell r="G1231" t="str">
            <v>RMB</v>
          </cell>
          <cell r="H1231" t="str">
            <v>1</v>
          </cell>
          <cell r="I1231">
            <v>508</v>
          </cell>
        </row>
        <row r="1232">
          <cell r="A1232">
            <v>1361018</v>
          </cell>
          <cell r="B1232" t="str">
            <v>东京茅场町珍珠酒店</v>
          </cell>
          <cell r="C1232" t="str">
            <v>2372972</v>
          </cell>
          <cell r="D1232" t="str">
            <v/>
          </cell>
          <cell r="E1232" t="str">
            <v/>
          </cell>
          <cell r="F1232" t="str">
            <v>588.99</v>
          </cell>
          <cell r="G1232" t="str">
            <v>RMB</v>
          </cell>
          <cell r="H1232" t="str">
            <v>1</v>
          </cell>
          <cell r="I1232">
            <v>677</v>
          </cell>
        </row>
        <row r="1233">
          <cell r="A1233">
            <v>1369035</v>
          </cell>
          <cell r="B1233" t="str">
            <v>东京茅场町珍珠酒店</v>
          </cell>
          <cell r="C1233" t="str">
            <v>2413985</v>
          </cell>
          <cell r="D1233" t="str">
            <v/>
          </cell>
          <cell r="E1233" t="str">
            <v/>
          </cell>
          <cell r="F1233" t="str">
            <v>1777.51</v>
          </cell>
          <cell r="G1233" t="str">
            <v>RMB</v>
          </cell>
          <cell r="H1233" t="str">
            <v>1</v>
          </cell>
          <cell r="I1233">
            <v>2034</v>
          </cell>
        </row>
        <row r="1234">
          <cell r="A1234">
            <v>1372203</v>
          </cell>
          <cell r="B1234" t="str">
            <v>东京茅场町珍珠酒店</v>
          </cell>
          <cell r="C1234" t="str">
            <v>2437505</v>
          </cell>
          <cell r="D1234" t="str">
            <v>041/2437505</v>
          </cell>
          <cell r="E1234" t="str">
            <v/>
          </cell>
          <cell r="F1234" t="str">
            <v>1772.83</v>
          </cell>
          <cell r="G1234" t="str">
            <v>RMB</v>
          </cell>
          <cell r="H1234" t="str">
            <v>1</v>
          </cell>
          <cell r="I1234">
            <v>2034</v>
          </cell>
        </row>
        <row r="1235">
          <cell r="A1235">
            <v>1362504</v>
          </cell>
          <cell r="B1235" t="str">
            <v>东京茅场町珍珠酒店</v>
          </cell>
          <cell r="C1235" t="str">
            <v>2382395</v>
          </cell>
          <cell r="D1235" t="str">
            <v>041/2382395</v>
          </cell>
          <cell r="E1235" t="str">
            <v/>
          </cell>
          <cell r="F1235" t="str">
            <v>588.19</v>
          </cell>
          <cell r="G1235" t="str">
            <v>RMB</v>
          </cell>
          <cell r="H1235" t="str">
            <v>1</v>
          </cell>
          <cell r="I1235">
            <v>676</v>
          </cell>
        </row>
        <row r="1236">
          <cell r="A1236">
            <v>1361910</v>
          </cell>
          <cell r="B1236" t="str">
            <v>东京茅场町珍珠酒店</v>
          </cell>
          <cell r="C1236" t="str">
            <v>2378570</v>
          </cell>
          <cell r="D1236" t="str">
            <v/>
          </cell>
          <cell r="E1236" t="str">
            <v/>
          </cell>
          <cell r="F1236" t="str">
            <v>592.53</v>
          </cell>
          <cell r="G1236" t="str">
            <v>RMB</v>
          </cell>
          <cell r="H1236" t="str">
            <v>1</v>
          </cell>
          <cell r="I1236">
            <v>685</v>
          </cell>
        </row>
        <row r="1237">
          <cell r="A1237">
            <v>1361258</v>
          </cell>
          <cell r="B1237" t="str">
            <v>东京新大谷饭店主楼</v>
          </cell>
          <cell r="C1237" t="str">
            <v>2374666</v>
          </cell>
          <cell r="D1237" t="str">
            <v>4225245</v>
          </cell>
          <cell r="E1237" t="str">
            <v/>
          </cell>
          <cell r="F1237" t="str">
            <v>3758.4</v>
          </cell>
          <cell r="G1237" t="str">
            <v>RMB</v>
          </cell>
          <cell r="H1237" t="str">
            <v>1</v>
          </cell>
          <cell r="I1237">
            <v>4320</v>
          </cell>
        </row>
        <row r="1238">
          <cell r="A1238">
            <v>1361264</v>
          </cell>
          <cell r="B1238" t="str">
            <v>东京新大谷饭店主楼</v>
          </cell>
          <cell r="C1238" t="str">
            <v>2374706</v>
          </cell>
          <cell r="D1238" t="str">
            <v>4226484</v>
          </cell>
          <cell r="E1238" t="str">
            <v/>
          </cell>
          <cell r="F1238" t="str">
            <v>2652.63</v>
          </cell>
          <cell r="G1238" t="str">
            <v>RMB</v>
          </cell>
          <cell r="H1238" t="str">
            <v>1</v>
          </cell>
          <cell r="I1238">
            <v>3049</v>
          </cell>
        </row>
        <row r="1239">
          <cell r="A1239">
            <v>1366459</v>
          </cell>
          <cell r="B1239" t="str">
            <v>日本桥别墅酒店</v>
          </cell>
          <cell r="C1239" t="str">
            <v>2403124</v>
          </cell>
          <cell r="D1239" t="str">
            <v>041/2403124</v>
          </cell>
          <cell r="E1239" t="str">
            <v/>
          </cell>
          <cell r="F1239" t="str">
            <v>1438.04</v>
          </cell>
          <cell r="G1239" t="str">
            <v>RMB</v>
          </cell>
          <cell r="H1239" t="str">
            <v>1</v>
          </cell>
          <cell r="I1239">
            <v>1655.01</v>
          </cell>
        </row>
        <row r="1240">
          <cell r="A1240">
            <v>1369241</v>
          </cell>
          <cell r="B1240" t="str">
            <v>塞祖尔阿菲尔里昂公园大道酒店</v>
          </cell>
          <cell r="C1240" t="str">
            <v>2414984</v>
          </cell>
          <cell r="D1240" t="str">
            <v/>
          </cell>
          <cell r="E1240" t="str">
            <v/>
          </cell>
          <cell r="F1240" t="str">
            <v>617.85</v>
          </cell>
          <cell r="G1240" t="str">
            <v>RMB</v>
          </cell>
          <cell r="H1240" t="str">
            <v>1</v>
          </cell>
          <cell r="I1240">
            <v>707</v>
          </cell>
        </row>
        <row r="1241">
          <cell r="A1241">
            <v>1364212</v>
          </cell>
          <cell r="B1241" t="str">
            <v>东京柏悦酒店</v>
          </cell>
          <cell r="C1241" t="str">
            <v>2391992</v>
          </cell>
          <cell r="D1241" t="str">
            <v>11992523</v>
          </cell>
          <cell r="E1241" t="str">
            <v/>
          </cell>
          <cell r="F1241" t="str">
            <v>3043.54</v>
          </cell>
          <cell r="G1241" t="str">
            <v>RMB</v>
          </cell>
          <cell r="H1241" t="str">
            <v>1</v>
          </cell>
          <cell r="I1241">
            <v>3508</v>
          </cell>
        </row>
        <row r="1242">
          <cell r="A1242">
            <v>1366540</v>
          </cell>
          <cell r="B1242" t="str">
            <v>东京柏悦酒店</v>
          </cell>
          <cell r="C1242" t="str">
            <v>2403505</v>
          </cell>
          <cell r="D1242" t="str">
            <v>12366012</v>
          </cell>
          <cell r="E1242" t="str">
            <v/>
          </cell>
          <cell r="F1242" t="str">
            <v>9966.13</v>
          </cell>
          <cell r="G1242" t="str">
            <v>RMB</v>
          </cell>
          <cell r="H1242" t="str">
            <v>1</v>
          </cell>
          <cell r="I1242">
            <v>11454</v>
          </cell>
        </row>
        <row r="1243">
          <cell r="A1243">
            <v>1339951</v>
          </cell>
          <cell r="B1243" t="str">
            <v>公主花园酒店</v>
          </cell>
          <cell r="C1243" t="str">
            <v>2279964</v>
          </cell>
          <cell r="D1243" t="str">
            <v>100074861</v>
          </cell>
          <cell r="E1243" t="str">
            <v/>
          </cell>
          <cell r="F1243" t="str">
            <v>793.06</v>
          </cell>
          <cell r="G1243" t="str">
            <v>RMB</v>
          </cell>
          <cell r="H1243" t="str">
            <v>1</v>
          </cell>
          <cell r="I1243">
            <v>918</v>
          </cell>
        </row>
        <row r="1244">
          <cell r="A1244">
            <v>1358617</v>
          </cell>
          <cell r="B1244" t="str">
            <v>公主花园酒店</v>
          </cell>
          <cell r="C1244" t="str">
            <v>2359798</v>
          </cell>
          <cell r="D1244" t="str">
            <v>2359798</v>
          </cell>
          <cell r="E1244" t="str">
            <v/>
          </cell>
          <cell r="F1244" t="str">
            <v>614.06</v>
          </cell>
          <cell r="G1244" t="str">
            <v>RMB</v>
          </cell>
          <cell r="H1244" t="str">
            <v>1</v>
          </cell>
          <cell r="I1244">
            <v>705</v>
          </cell>
        </row>
        <row r="1245">
          <cell r="A1245">
            <v>1364366</v>
          </cell>
          <cell r="B1245" t="str">
            <v>东京丽思卡尔顿酒店</v>
          </cell>
          <cell r="C1245" t="str">
            <v>2392922</v>
          </cell>
          <cell r="D1245" t="str">
            <v>97173579</v>
          </cell>
          <cell r="E1245" t="str">
            <v/>
          </cell>
          <cell r="F1245" t="str">
            <v>19823.79</v>
          </cell>
          <cell r="G1245" t="str">
            <v>RMB</v>
          </cell>
          <cell r="H1245" t="str">
            <v>1</v>
          </cell>
          <cell r="I1245">
            <v>22849</v>
          </cell>
        </row>
        <row r="1246">
          <cell r="A1246">
            <v>1347526</v>
          </cell>
          <cell r="B1246" t="str">
            <v>东京涩谷东急REI饭店</v>
          </cell>
          <cell r="C1246" t="str">
            <v>2312532</v>
          </cell>
          <cell r="D1246" t="str">
            <v>913153-1</v>
          </cell>
          <cell r="E1246" t="str">
            <v/>
          </cell>
          <cell r="F1246" t="str">
            <v>7302.46</v>
          </cell>
          <cell r="G1246" t="str">
            <v>RMB</v>
          </cell>
          <cell r="H1246" t="str">
            <v>1</v>
          </cell>
          <cell r="I1246">
            <v>8384</v>
          </cell>
        </row>
        <row r="1247">
          <cell r="A1247">
            <v>1339897</v>
          </cell>
          <cell r="B1247" t="str">
            <v>东京新宿新城市酒店</v>
          </cell>
          <cell r="C1247" t="str">
            <v>2279765</v>
          </cell>
          <cell r="D1247" t="str">
            <v/>
          </cell>
          <cell r="E1247" t="str">
            <v/>
          </cell>
          <cell r="F1247" t="str">
            <v>1598.22</v>
          </cell>
          <cell r="G1247" t="str">
            <v>RMB</v>
          </cell>
          <cell r="H1247" t="str">
            <v>1</v>
          </cell>
          <cell r="I1247">
            <v>1850</v>
          </cell>
        </row>
        <row r="1248">
          <cell r="A1248">
            <v>1377879</v>
          </cell>
          <cell r="B1248" t="str">
            <v>浅草微笑酒店</v>
          </cell>
          <cell r="C1248" t="str">
            <v>2475775</v>
          </cell>
          <cell r="D1248" t="str">
            <v/>
          </cell>
          <cell r="E1248" t="str">
            <v/>
          </cell>
          <cell r="F1248" t="str">
            <v>1595.16</v>
          </cell>
          <cell r="G1248" t="str">
            <v>RMB</v>
          </cell>
          <cell r="H1248" t="str">
            <v>1</v>
          </cell>
          <cell r="I1248">
            <v>1822</v>
          </cell>
        </row>
        <row r="1249">
          <cell r="A1249">
            <v>1367808</v>
          </cell>
          <cell r="B1249" t="str">
            <v>浅草微笑酒店</v>
          </cell>
          <cell r="C1249" t="str">
            <v>2408570</v>
          </cell>
          <cell r="D1249" t="str">
            <v>94723</v>
          </cell>
          <cell r="E1249" t="str">
            <v/>
          </cell>
          <cell r="F1249" t="str">
            <v>3294.2</v>
          </cell>
          <cell r="G1249" t="str">
            <v>RMB</v>
          </cell>
          <cell r="H1249" t="str">
            <v>1</v>
          </cell>
          <cell r="I1249">
            <v>3786</v>
          </cell>
        </row>
        <row r="1250">
          <cell r="A1250">
            <v>1351535</v>
          </cell>
          <cell r="B1250" t="str">
            <v>东京太阳城王子大酒店</v>
          </cell>
          <cell r="C1250" t="str">
            <v>2327917</v>
          </cell>
          <cell r="D1250" t="str">
            <v>161960034</v>
          </cell>
          <cell r="E1250" t="str">
            <v/>
          </cell>
          <cell r="F1250" t="str">
            <v>5769.5</v>
          </cell>
          <cell r="G1250" t="str">
            <v>RMB</v>
          </cell>
          <cell r="H1250" t="str">
            <v>1</v>
          </cell>
          <cell r="I1250">
            <v>6624</v>
          </cell>
        </row>
        <row r="1251">
          <cell r="A1251">
            <v>1364680</v>
          </cell>
          <cell r="B1251" t="str">
            <v>东京太阳城王子大酒店</v>
          </cell>
          <cell r="C1251" t="str">
            <v>2394768</v>
          </cell>
          <cell r="D1251" t="str">
            <v>2394768</v>
          </cell>
          <cell r="E1251" t="str">
            <v/>
          </cell>
          <cell r="F1251" t="str">
            <v>2552.48</v>
          </cell>
          <cell r="G1251" t="str">
            <v>RMB</v>
          </cell>
          <cell r="H1251" t="str">
            <v>1</v>
          </cell>
          <cell r="I1251">
            <v>2942</v>
          </cell>
        </row>
        <row r="1252">
          <cell r="A1252">
            <v>1365064</v>
          </cell>
          <cell r="B1252" t="str">
            <v>东京太阳城王子大酒店</v>
          </cell>
          <cell r="C1252" t="str">
            <v>2397028</v>
          </cell>
          <cell r="D1252" t="str">
            <v>2397028</v>
          </cell>
          <cell r="E1252" t="str">
            <v/>
          </cell>
          <cell r="F1252" t="str">
            <v>1070.47</v>
          </cell>
          <cell r="G1252" t="str">
            <v>RMB</v>
          </cell>
          <cell r="H1252" t="str">
            <v>1</v>
          </cell>
          <cell r="I1252">
            <v>1230</v>
          </cell>
        </row>
        <row r="1253">
          <cell r="A1253">
            <v>1326200</v>
          </cell>
          <cell r="B1253" t="str">
            <v>东京新宿新丽饭店</v>
          </cell>
          <cell r="C1253" t="str">
            <v>2219335</v>
          </cell>
          <cell r="D1253" t="str">
            <v/>
          </cell>
          <cell r="E1253" t="str">
            <v/>
          </cell>
          <cell r="F1253" t="str">
            <v>485.25</v>
          </cell>
          <cell r="G1253" t="str">
            <v>RMB</v>
          </cell>
          <cell r="H1253" t="str">
            <v>1</v>
          </cell>
          <cell r="I1253">
            <v>584</v>
          </cell>
        </row>
        <row r="1254">
          <cell r="A1254">
            <v>1356105</v>
          </cell>
          <cell r="B1254" t="str">
            <v>东京新宿新丽饭店</v>
          </cell>
          <cell r="C1254" t="str">
            <v>2347550</v>
          </cell>
          <cell r="D1254" t="str">
            <v/>
          </cell>
          <cell r="E1254" t="str">
            <v/>
          </cell>
          <cell r="F1254" t="str">
            <v>2366.51</v>
          </cell>
          <cell r="G1254" t="str">
            <v>RMB</v>
          </cell>
          <cell r="H1254" t="str">
            <v>1</v>
          </cell>
          <cell r="I1254">
            <v>2717</v>
          </cell>
        </row>
        <row r="1255">
          <cell r="A1255">
            <v>1359014</v>
          </cell>
          <cell r="B1255" t="str">
            <v>东京新宿新丽饭店</v>
          </cell>
          <cell r="C1255" t="str">
            <v>2361918</v>
          </cell>
          <cell r="D1255" t="str">
            <v/>
          </cell>
          <cell r="E1255" t="str">
            <v/>
          </cell>
          <cell r="F1255" t="str">
            <v>495.6</v>
          </cell>
          <cell r="G1255" t="str">
            <v>RMB</v>
          </cell>
          <cell r="H1255" t="str">
            <v>1</v>
          </cell>
          <cell r="I1255">
            <v>569</v>
          </cell>
        </row>
        <row r="1256">
          <cell r="A1256">
            <v>1368157</v>
          </cell>
          <cell r="B1256" t="str">
            <v>东京新宿新丽饭店</v>
          </cell>
          <cell r="C1256" t="str">
            <v>2410408</v>
          </cell>
          <cell r="D1256" t="str">
            <v/>
          </cell>
          <cell r="E1256" t="str">
            <v/>
          </cell>
          <cell r="F1256" t="str">
            <v>1499.18</v>
          </cell>
          <cell r="G1256" t="str">
            <v>RMB</v>
          </cell>
          <cell r="H1256" t="str">
            <v>1</v>
          </cell>
          <cell r="I1256">
            <v>1723</v>
          </cell>
        </row>
        <row r="1257">
          <cell r="A1257">
            <v>1360052</v>
          </cell>
          <cell r="B1257" t="str">
            <v>东京新宿新丽饭店</v>
          </cell>
          <cell r="C1257" t="str">
            <v>2368349</v>
          </cell>
          <cell r="D1257" t="str">
            <v/>
          </cell>
          <cell r="E1257" t="str">
            <v/>
          </cell>
          <cell r="F1257" t="str">
            <v>918.03</v>
          </cell>
          <cell r="G1257" t="str">
            <v>RMB</v>
          </cell>
          <cell r="H1257" t="str">
            <v>1</v>
          </cell>
          <cell r="I1257">
            <v>1054</v>
          </cell>
        </row>
        <row r="1258">
          <cell r="A1258">
            <v>1376413</v>
          </cell>
          <cell r="B1258" t="str">
            <v>东京新宿新丽饭店</v>
          </cell>
          <cell r="C1258" t="str">
            <v>2467174</v>
          </cell>
          <cell r="D1258" t="str">
            <v/>
          </cell>
          <cell r="E1258" t="str">
            <v/>
          </cell>
          <cell r="F1258" t="str">
            <v>3229.07</v>
          </cell>
          <cell r="G1258" t="str">
            <v>RMB</v>
          </cell>
          <cell r="H1258" t="str">
            <v>1</v>
          </cell>
          <cell r="I1258">
            <v>3687</v>
          </cell>
        </row>
        <row r="1259">
          <cell r="A1259">
            <v>1367310</v>
          </cell>
          <cell r="B1259" t="str">
            <v>东京新宿新丽饭店</v>
          </cell>
          <cell r="C1259" t="str">
            <v>2406379</v>
          </cell>
          <cell r="D1259" t="str">
            <v/>
          </cell>
          <cell r="E1259" t="str">
            <v/>
          </cell>
          <cell r="F1259" t="str">
            <v>534.24</v>
          </cell>
          <cell r="G1259" t="str">
            <v>RMB</v>
          </cell>
          <cell r="H1259" t="str">
            <v>1</v>
          </cell>
          <cell r="I1259">
            <v>614</v>
          </cell>
        </row>
        <row r="1260">
          <cell r="A1260">
            <v>1360086</v>
          </cell>
          <cell r="B1260" t="str">
            <v>东京新宿新丽饭店</v>
          </cell>
          <cell r="C1260" t="str">
            <v>2368507</v>
          </cell>
          <cell r="D1260" t="str">
            <v/>
          </cell>
          <cell r="E1260" t="str">
            <v/>
          </cell>
          <cell r="F1260" t="str">
            <v>955.49</v>
          </cell>
          <cell r="G1260" t="str">
            <v>RMB</v>
          </cell>
          <cell r="H1260" t="str">
            <v>1</v>
          </cell>
          <cell r="I1260">
            <v>1097</v>
          </cell>
        </row>
        <row r="1261">
          <cell r="A1261">
            <v>1352826</v>
          </cell>
          <cell r="B1261" t="str">
            <v>东京新宿新丽饭店</v>
          </cell>
          <cell r="C1261" t="str">
            <v>2333414</v>
          </cell>
          <cell r="D1261" t="str">
            <v/>
          </cell>
          <cell r="E1261" t="str">
            <v/>
          </cell>
          <cell r="F1261" t="str">
            <v>1072.2</v>
          </cell>
          <cell r="G1261" t="str">
            <v>RMB</v>
          </cell>
          <cell r="H1261" t="str">
            <v>1</v>
          </cell>
          <cell r="I1261">
            <v>1231</v>
          </cell>
        </row>
        <row r="1262">
          <cell r="A1262">
            <v>1360088</v>
          </cell>
          <cell r="B1262" t="str">
            <v>东京新宿新丽饭店</v>
          </cell>
          <cell r="C1262" t="str">
            <v>2368511</v>
          </cell>
          <cell r="D1262" t="str">
            <v/>
          </cell>
          <cell r="E1262" t="str">
            <v/>
          </cell>
          <cell r="F1262" t="str">
            <v>542.63</v>
          </cell>
          <cell r="G1262" t="str">
            <v>RMB</v>
          </cell>
          <cell r="H1262" t="str">
            <v>1</v>
          </cell>
          <cell r="I1262">
            <v>623</v>
          </cell>
        </row>
        <row r="1263">
          <cell r="A1263">
            <v>1362578</v>
          </cell>
          <cell r="B1263" t="str">
            <v>东京新宿新丽饭店</v>
          </cell>
          <cell r="C1263" t="str">
            <v>2382835</v>
          </cell>
          <cell r="D1263" t="str">
            <v>041/2382835</v>
          </cell>
          <cell r="E1263" t="str">
            <v/>
          </cell>
          <cell r="F1263" t="str">
            <v>760.47</v>
          </cell>
          <cell r="G1263" t="str">
            <v>RMB</v>
          </cell>
          <cell r="H1263" t="str">
            <v>1</v>
          </cell>
          <cell r="I1263">
            <v>874</v>
          </cell>
        </row>
        <row r="1264">
          <cell r="A1264">
            <v>1364600</v>
          </cell>
          <cell r="B1264" t="str">
            <v>东京新宿新丽饭店</v>
          </cell>
          <cell r="C1264" t="str">
            <v>2394330</v>
          </cell>
          <cell r="D1264" t="str">
            <v>041/2394330</v>
          </cell>
          <cell r="E1264" t="str">
            <v/>
          </cell>
          <cell r="F1264" t="str">
            <v>399.1</v>
          </cell>
          <cell r="G1264" t="str">
            <v>RMB</v>
          </cell>
          <cell r="H1264" t="str">
            <v>1</v>
          </cell>
          <cell r="I1264">
            <v>460</v>
          </cell>
        </row>
        <row r="1265">
          <cell r="A1265">
            <v>1359830</v>
          </cell>
          <cell r="B1265" t="str">
            <v>东京新宿新丽饭店</v>
          </cell>
          <cell r="C1265" t="str">
            <v>2367335</v>
          </cell>
          <cell r="D1265" t="str">
            <v/>
          </cell>
          <cell r="E1265" t="str">
            <v/>
          </cell>
          <cell r="F1265" t="str">
            <v>444.21</v>
          </cell>
          <cell r="G1265" t="str">
            <v>RMB</v>
          </cell>
          <cell r="H1265" t="str">
            <v>1</v>
          </cell>
          <cell r="I1265">
            <v>510</v>
          </cell>
        </row>
        <row r="1266">
          <cell r="A1266">
            <v>1377239</v>
          </cell>
          <cell r="B1266" t="str">
            <v>东京大酒店</v>
          </cell>
          <cell r="C1266" t="str">
            <v>2472187</v>
          </cell>
          <cell r="D1266" t="str">
            <v/>
          </cell>
          <cell r="E1266" t="str">
            <v/>
          </cell>
          <cell r="F1266" t="str">
            <v>512.75</v>
          </cell>
          <cell r="G1266" t="str">
            <v>RMB</v>
          </cell>
          <cell r="H1266" t="str">
            <v>1</v>
          </cell>
          <cell r="I1266">
            <v>586</v>
          </cell>
        </row>
        <row r="1267">
          <cell r="A1267">
            <v>1342460</v>
          </cell>
          <cell r="B1267" t="str">
            <v>东京大酒店</v>
          </cell>
          <cell r="C1267" t="str">
            <v>2290456</v>
          </cell>
          <cell r="D1267" t="str">
            <v>351756</v>
          </cell>
          <cell r="E1267" t="str">
            <v/>
          </cell>
          <cell r="F1267" t="str">
            <v>704.41</v>
          </cell>
          <cell r="G1267" t="str">
            <v>RMB</v>
          </cell>
          <cell r="H1267" t="str">
            <v>1</v>
          </cell>
          <cell r="I1267">
            <v>812</v>
          </cell>
        </row>
        <row r="1268">
          <cell r="A1268">
            <v>1368471</v>
          </cell>
          <cell r="B1268" t="str">
            <v>东京湾有明华盛顿酒店</v>
          </cell>
          <cell r="C1268" t="str">
            <v>2411500</v>
          </cell>
          <cell r="D1268" t="str">
            <v>260926981</v>
          </cell>
          <cell r="E1268" t="str">
            <v/>
          </cell>
          <cell r="F1268" t="str">
            <v>868.31</v>
          </cell>
          <cell r="G1268" t="str">
            <v>RMB</v>
          </cell>
          <cell r="H1268" t="str">
            <v>1</v>
          </cell>
          <cell r="I1268">
            <v>996</v>
          </cell>
        </row>
        <row r="1269">
          <cell r="A1269">
            <v>1368444</v>
          </cell>
          <cell r="B1269" t="str">
            <v>东京湾有明华盛顿酒店</v>
          </cell>
          <cell r="C1269" t="str">
            <v>2411336</v>
          </cell>
          <cell r="D1269" t="str">
            <v/>
          </cell>
          <cell r="E1269" t="str">
            <v/>
          </cell>
          <cell r="F1269" t="str">
            <v>504.77</v>
          </cell>
          <cell r="G1269" t="str">
            <v>RMB</v>
          </cell>
          <cell r="H1269" t="str">
            <v>1</v>
          </cell>
          <cell r="I1269">
            <v>579</v>
          </cell>
        </row>
        <row r="1270">
          <cell r="A1270">
            <v>1360738</v>
          </cell>
          <cell r="B1270" t="str">
            <v>东京湾有明华盛顿酒店</v>
          </cell>
          <cell r="C1270" t="str">
            <v>2371826</v>
          </cell>
          <cell r="D1270" t="str">
            <v/>
          </cell>
          <cell r="E1270" t="str">
            <v/>
          </cell>
          <cell r="F1270" t="str">
            <v>917.43</v>
          </cell>
          <cell r="G1270" t="str">
            <v>RMB</v>
          </cell>
          <cell r="H1270" t="str">
            <v>1</v>
          </cell>
          <cell r="I1270">
            <v>1055</v>
          </cell>
        </row>
        <row r="1271">
          <cell r="A1271">
            <v>1364894</v>
          </cell>
          <cell r="B1271" t="str">
            <v>东京湾有明华盛顿酒店</v>
          </cell>
          <cell r="C1271" t="str">
            <v>2396173</v>
          </cell>
          <cell r="D1271" t="str">
            <v>260923298</v>
          </cell>
          <cell r="E1271" t="str">
            <v/>
          </cell>
          <cell r="F1271" t="str">
            <v>473.44</v>
          </cell>
          <cell r="G1271" t="str">
            <v>RMB</v>
          </cell>
          <cell r="H1271" t="str">
            <v>1</v>
          </cell>
          <cell r="I1271">
            <v>544</v>
          </cell>
        </row>
        <row r="1272">
          <cell r="A1272">
            <v>1355446</v>
          </cell>
          <cell r="B1272" t="str">
            <v>东京新宿芬迪别墅酒店</v>
          </cell>
          <cell r="C1272" t="str">
            <v>2344824</v>
          </cell>
          <cell r="D1272" t="str">
            <v/>
          </cell>
          <cell r="E1272" t="str">
            <v/>
          </cell>
          <cell r="F1272" t="str">
            <v>3083.34</v>
          </cell>
          <cell r="G1272" t="str">
            <v>RMB</v>
          </cell>
          <cell r="H1272" t="str">
            <v>1</v>
          </cell>
          <cell r="I1272">
            <v>3540</v>
          </cell>
        </row>
        <row r="1273">
          <cell r="A1273">
            <v>1375973</v>
          </cell>
          <cell r="B1273" t="str">
            <v>东京新宿芬迪别墅酒店</v>
          </cell>
          <cell r="C1273" t="str">
            <v>2464439</v>
          </cell>
          <cell r="D1273" t="str">
            <v/>
          </cell>
          <cell r="E1273" t="str">
            <v/>
          </cell>
          <cell r="F1273" t="str">
            <v>1544.55</v>
          </cell>
          <cell r="G1273" t="str">
            <v>RMB</v>
          </cell>
          <cell r="H1273" t="str">
            <v>1</v>
          </cell>
          <cell r="I1273">
            <v>1765</v>
          </cell>
        </row>
        <row r="1274">
          <cell r="A1274">
            <v>1346289</v>
          </cell>
          <cell r="B1274" t="str">
            <v>横滨伊势佐木町华盛顿酒店</v>
          </cell>
          <cell r="C1274" t="str">
            <v>2307157</v>
          </cell>
          <cell r="D1274" t="str">
            <v>239503152</v>
          </cell>
          <cell r="E1274" t="str">
            <v/>
          </cell>
          <cell r="F1274" t="str">
            <v>1578.25</v>
          </cell>
          <cell r="G1274" t="str">
            <v>RMB</v>
          </cell>
          <cell r="H1274" t="str">
            <v>1</v>
          </cell>
          <cell r="I1274">
            <v>1812</v>
          </cell>
        </row>
        <row r="1275">
          <cell r="A1275">
            <v>1352531</v>
          </cell>
          <cell r="B1275" t="str">
            <v>横滨伊势佐木町华盛顿酒店</v>
          </cell>
          <cell r="C1275" t="str">
            <v>2331924</v>
          </cell>
          <cell r="D1275" t="str">
            <v>290506500</v>
          </cell>
          <cell r="E1275" t="str">
            <v/>
          </cell>
          <cell r="F1275" t="str">
            <v>418.95</v>
          </cell>
          <cell r="G1275" t="str">
            <v>RMB</v>
          </cell>
          <cell r="H1275" t="str">
            <v>1</v>
          </cell>
          <cell r="I1275">
            <v>481</v>
          </cell>
        </row>
        <row r="1276">
          <cell r="A1276">
            <v>1346292</v>
          </cell>
          <cell r="B1276" t="str">
            <v>横滨伊势佐木町华盛顿酒店</v>
          </cell>
          <cell r="C1276" t="str">
            <v>2307158</v>
          </cell>
          <cell r="D1276" t="str">
            <v>239503153</v>
          </cell>
          <cell r="E1276" t="str">
            <v/>
          </cell>
          <cell r="F1276" t="str">
            <v>696.8</v>
          </cell>
          <cell r="G1276" t="str">
            <v>RMB</v>
          </cell>
          <cell r="H1276" t="str">
            <v>1</v>
          </cell>
          <cell r="I1276">
            <v>800</v>
          </cell>
        </row>
        <row r="1277">
          <cell r="A1277">
            <v>1345590</v>
          </cell>
          <cell r="B1277" t="str">
            <v>横滨伊势佐木町华盛顿酒店</v>
          </cell>
          <cell r="C1277" t="str">
            <v>2304138</v>
          </cell>
          <cell r="D1277" t="str">
            <v>290502773</v>
          </cell>
          <cell r="E1277" t="str">
            <v/>
          </cell>
          <cell r="F1277" t="str">
            <v>897.84</v>
          </cell>
          <cell r="G1277" t="str">
            <v>RMB</v>
          </cell>
          <cell r="H1277" t="str">
            <v>1</v>
          </cell>
          <cell r="I1277">
            <v>1032</v>
          </cell>
        </row>
        <row r="1278">
          <cell r="A1278">
            <v>1332621</v>
          </cell>
          <cell r="B1278" t="str">
            <v>横滨樱木町华盛顿酒店</v>
          </cell>
          <cell r="C1278" t="str">
            <v>2246533</v>
          </cell>
          <cell r="D1278" t="str">
            <v/>
          </cell>
          <cell r="E1278" t="str">
            <v/>
          </cell>
          <cell r="F1278" t="str">
            <v>1287.26</v>
          </cell>
          <cell r="G1278" t="str">
            <v>RMB</v>
          </cell>
          <cell r="H1278" t="str">
            <v>1</v>
          </cell>
          <cell r="I1278">
            <v>1518</v>
          </cell>
        </row>
        <row r="1279">
          <cell r="A1279">
            <v>1342090</v>
          </cell>
          <cell r="B1279" t="str">
            <v>横滨樱木町华盛顿酒店</v>
          </cell>
          <cell r="C1279" t="str">
            <v>2288957</v>
          </cell>
          <cell r="D1279" t="str">
            <v>2820858138</v>
          </cell>
          <cell r="E1279" t="str">
            <v/>
          </cell>
          <cell r="F1279" t="str">
            <v>1243.58</v>
          </cell>
          <cell r="G1279" t="str">
            <v>RMB</v>
          </cell>
          <cell r="H1279" t="str">
            <v>1</v>
          </cell>
          <cell r="I1279">
            <v>1438</v>
          </cell>
        </row>
        <row r="1280">
          <cell r="A1280">
            <v>1367053</v>
          </cell>
          <cell r="B1280" t="str">
            <v>曼谷安曼纳酒店</v>
          </cell>
          <cell r="C1280" t="str">
            <v>2405353</v>
          </cell>
          <cell r="D1280" t="str">
            <v>48978974-1</v>
          </cell>
          <cell r="E1280" t="str">
            <v/>
          </cell>
          <cell r="F1280" t="str">
            <v>2893.08</v>
          </cell>
          <cell r="G1280" t="str">
            <v>RMB</v>
          </cell>
          <cell r="H1280" t="str">
            <v>1</v>
          </cell>
          <cell r="I1280">
            <v>3325</v>
          </cell>
        </row>
        <row r="1281">
          <cell r="A1281">
            <v>1366102</v>
          </cell>
          <cell r="B1281" t="str">
            <v>曼谷暹罗广场卢比德旅舍</v>
          </cell>
          <cell r="C1281" t="str">
            <v>2401859</v>
          </cell>
          <cell r="D1281" t="str">
            <v>1055759</v>
          </cell>
          <cell r="E1281" t="str">
            <v/>
          </cell>
          <cell r="F1281" t="str">
            <v>232.87</v>
          </cell>
          <cell r="G1281" t="str">
            <v>RMB</v>
          </cell>
          <cell r="H1281" t="str">
            <v>1</v>
          </cell>
          <cell r="I1281">
            <v>268</v>
          </cell>
        </row>
        <row r="1282">
          <cell r="A1282">
            <v>1376453</v>
          </cell>
          <cell r="B1282" t="str">
            <v>曼谷正宗暹逻帕雅泰酒店</v>
          </cell>
          <cell r="C1282" t="str">
            <v>2467549</v>
          </cell>
          <cell r="D1282" t="str">
            <v>79975</v>
          </cell>
          <cell r="E1282" t="str">
            <v/>
          </cell>
          <cell r="F1282" t="str">
            <v>1327.75</v>
          </cell>
          <cell r="G1282" t="str">
            <v>RMB</v>
          </cell>
          <cell r="H1282" t="str">
            <v>1</v>
          </cell>
          <cell r="I1282">
            <v>1515</v>
          </cell>
        </row>
        <row r="1283">
          <cell r="A1283">
            <v>1376408</v>
          </cell>
          <cell r="B1283" t="str">
            <v>曼谷正宗暹逻帕雅泰酒店</v>
          </cell>
          <cell r="C1283" t="str">
            <v>2467125</v>
          </cell>
          <cell r="D1283" t="str">
            <v>79976</v>
          </cell>
          <cell r="E1283" t="str">
            <v/>
          </cell>
          <cell r="F1283" t="str">
            <v>1212.11</v>
          </cell>
          <cell r="G1283" t="str">
            <v>RMB</v>
          </cell>
          <cell r="H1283" t="str">
            <v>1</v>
          </cell>
          <cell r="I1283">
            <v>1384</v>
          </cell>
        </row>
        <row r="1284">
          <cell r="A1284">
            <v>1366770</v>
          </cell>
          <cell r="B1284" t="str">
            <v>曼谷铂尔曼G酒店</v>
          </cell>
          <cell r="C1284" t="str">
            <v>2404305</v>
          </cell>
          <cell r="D1284" t="str">
            <v>565446</v>
          </cell>
          <cell r="E1284" t="str">
            <v/>
          </cell>
          <cell r="F1284" t="str">
            <v>609.94</v>
          </cell>
          <cell r="G1284" t="str">
            <v>RMB</v>
          </cell>
          <cell r="H1284" t="str">
            <v>1</v>
          </cell>
          <cell r="I1284">
            <v>701</v>
          </cell>
        </row>
        <row r="1285">
          <cell r="A1285">
            <v>1372443</v>
          </cell>
          <cell r="B1285" t="str">
            <v>曼谷铂尔曼G酒店</v>
          </cell>
          <cell r="C1285" t="str">
            <v>2439072</v>
          </cell>
          <cell r="D1285" t="str">
            <v>570651</v>
          </cell>
          <cell r="E1285" t="str">
            <v/>
          </cell>
          <cell r="F1285" t="str">
            <v>1299.11</v>
          </cell>
          <cell r="G1285" t="str">
            <v>RMB</v>
          </cell>
          <cell r="H1285" t="str">
            <v>1</v>
          </cell>
          <cell r="I1285">
            <v>1491</v>
          </cell>
        </row>
        <row r="1286">
          <cell r="A1286">
            <v>1367194</v>
          </cell>
          <cell r="B1286" t="str">
            <v>曼谷铂尔曼G酒店</v>
          </cell>
          <cell r="C1286" t="str">
            <v>2405960</v>
          </cell>
          <cell r="D1286" t="str">
            <v>565571</v>
          </cell>
          <cell r="E1286" t="str">
            <v/>
          </cell>
          <cell r="F1286" t="str">
            <v>560.34</v>
          </cell>
          <cell r="G1286" t="str">
            <v>RMB</v>
          </cell>
          <cell r="H1286" t="str">
            <v>1</v>
          </cell>
          <cell r="I1286">
            <v>644</v>
          </cell>
        </row>
        <row r="1287">
          <cell r="A1287">
            <v>1366879</v>
          </cell>
          <cell r="B1287" t="str">
            <v>清迈布拉雅酒店</v>
          </cell>
          <cell r="C1287" t="str">
            <v>2404637</v>
          </cell>
          <cell r="D1287" t="str">
            <v>021357</v>
          </cell>
          <cell r="E1287" t="str">
            <v/>
          </cell>
          <cell r="F1287" t="str">
            <v>116.59</v>
          </cell>
          <cell r="G1287" t="str">
            <v>RMB</v>
          </cell>
          <cell r="H1287" t="str">
            <v>1</v>
          </cell>
          <cell r="I1287">
            <v>134</v>
          </cell>
        </row>
        <row r="1288">
          <cell r="A1288">
            <v>1350585</v>
          </cell>
          <cell r="B1288" t="str">
            <v>清迈布拉雅酒店</v>
          </cell>
          <cell r="C1288" t="str">
            <v>2324361</v>
          </cell>
          <cell r="D1288" t="str">
            <v>020901</v>
          </cell>
          <cell r="E1288" t="str">
            <v/>
          </cell>
          <cell r="F1288" t="str">
            <v>477.31</v>
          </cell>
          <cell r="G1288" t="str">
            <v>RMB</v>
          </cell>
          <cell r="H1288" t="str">
            <v>1</v>
          </cell>
          <cell r="I1288">
            <v>548</v>
          </cell>
        </row>
        <row r="1289">
          <cell r="A1289">
            <v>1372488</v>
          </cell>
          <cell r="B1289" t="str">
            <v>芭堤雅盛泰乐酒店</v>
          </cell>
          <cell r="C1289" t="str">
            <v>2439313</v>
          </cell>
          <cell r="D1289" t="str">
            <v/>
          </cell>
          <cell r="E1289" t="str">
            <v/>
          </cell>
          <cell r="F1289" t="str">
            <v>227.41</v>
          </cell>
          <cell r="G1289" t="str">
            <v>RMB</v>
          </cell>
          <cell r="H1289" t="str">
            <v>1</v>
          </cell>
          <cell r="I1289">
            <v>261</v>
          </cell>
        </row>
        <row r="1290">
          <cell r="A1290">
            <v>1369583</v>
          </cell>
          <cell r="B1290" t="str">
            <v>伦敦克罗伊登朱瑞斯旅馆</v>
          </cell>
          <cell r="C1290" t="str">
            <v>2416305</v>
          </cell>
          <cell r="D1290" t="str">
            <v>359328617</v>
          </cell>
          <cell r="E1290" t="str">
            <v/>
          </cell>
          <cell r="F1290" t="str">
            <v>833.84</v>
          </cell>
          <cell r="G1290" t="str">
            <v>RMB</v>
          </cell>
          <cell r="H1290" t="str">
            <v>1</v>
          </cell>
          <cell r="I1290">
            <v>958</v>
          </cell>
        </row>
        <row r="1291">
          <cell r="A1291">
            <v>1368441</v>
          </cell>
          <cell r="B1291" t="str">
            <v>NH维也纳机场酒店&amp;会议中心</v>
          </cell>
          <cell r="C1291" t="str">
            <v>2411318</v>
          </cell>
          <cell r="D1291" t="str">
            <v>58020128</v>
          </cell>
          <cell r="E1291" t="str">
            <v/>
          </cell>
          <cell r="F1291" t="str">
            <v>4739.1</v>
          </cell>
          <cell r="G1291" t="str">
            <v>RMB</v>
          </cell>
          <cell r="H1291" t="str">
            <v>1</v>
          </cell>
          <cell r="I1291">
            <v>5436</v>
          </cell>
        </row>
        <row r="1292">
          <cell r="A1292">
            <v>1353933</v>
          </cell>
          <cell r="B1292" t="str">
            <v>济州利奥瑞居酒店</v>
          </cell>
          <cell r="C1292" t="str">
            <v>2338975</v>
          </cell>
          <cell r="D1292" t="str">
            <v/>
          </cell>
          <cell r="E1292" t="str">
            <v/>
          </cell>
          <cell r="F1292" t="str">
            <v>3860.27</v>
          </cell>
          <cell r="G1292" t="str">
            <v>RMB</v>
          </cell>
          <cell r="H1292" t="str">
            <v>1</v>
          </cell>
          <cell r="I1292">
            <v>4432</v>
          </cell>
        </row>
        <row r="1293">
          <cell r="A1293">
            <v>1354450</v>
          </cell>
          <cell r="B1293" t="str">
            <v>济州利奥瑞居酒店</v>
          </cell>
          <cell r="C1293" t="str">
            <v>2340783</v>
          </cell>
          <cell r="D1293" t="str">
            <v>0064980</v>
          </cell>
          <cell r="E1293" t="str">
            <v/>
          </cell>
          <cell r="F1293" t="str">
            <v>1823.01</v>
          </cell>
          <cell r="G1293" t="str">
            <v>RMB</v>
          </cell>
          <cell r="H1293" t="str">
            <v>1</v>
          </cell>
          <cell r="I1293">
            <v>2093.01</v>
          </cell>
        </row>
        <row r="1294">
          <cell r="A1294">
            <v>1356728</v>
          </cell>
          <cell r="B1294" t="str">
            <v>济州利奥瑞居酒店</v>
          </cell>
          <cell r="C1294" t="str">
            <v>2350208</v>
          </cell>
          <cell r="D1294" t="str">
            <v/>
          </cell>
          <cell r="E1294" t="str">
            <v/>
          </cell>
          <cell r="F1294" t="str">
            <v>5249.52</v>
          </cell>
          <cell r="G1294" t="str">
            <v>RMB</v>
          </cell>
          <cell r="H1294" t="str">
            <v>1</v>
          </cell>
          <cell r="I1294">
            <v>6027</v>
          </cell>
        </row>
        <row r="1295">
          <cell r="A1295">
            <v>1356202</v>
          </cell>
          <cell r="B1295" t="str">
            <v>济州利奥瑞居酒店</v>
          </cell>
          <cell r="C1295" t="str">
            <v>2347890</v>
          </cell>
          <cell r="D1295" t="str">
            <v/>
          </cell>
          <cell r="E1295" t="str">
            <v/>
          </cell>
          <cell r="F1295" t="str">
            <v>470.34</v>
          </cell>
          <cell r="G1295" t="str">
            <v>RMB</v>
          </cell>
          <cell r="H1295" t="str">
            <v>1</v>
          </cell>
          <cell r="I1295">
            <v>540</v>
          </cell>
        </row>
        <row r="1296">
          <cell r="A1296">
            <v>1376622</v>
          </cell>
          <cell r="B1296" t="str">
            <v>济州通莲洞酒店</v>
          </cell>
          <cell r="C1296" t="str">
            <v>2468475</v>
          </cell>
          <cell r="D1296" t="str">
            <v>041/2468475</v>
          </cell>
          <cell r="E1296" t="str">
            <v/>
          </cell>
          <cell r="F1296" t="str">
            <v>588.94</v>
          </cell>
          <cell r="G1296" t="str">
            <v>RMB</v>
          </cell>
          <cell r="H1296" t="str">
            <v>1</v>
          </cell>
          <cell r="I1296">
            <v>672</v>
          </cell>
        </row>
        <row r="1297">
          <cell r="A1297">
            <v>1377809</v>
          </cell>
          <cell r="B1297" t="str">
            <v>济州通莲洞酒店</v>
          </cell>
          <cell r="C1297" t="str">
            <v>2475437</v>
          </cell>
          <cell r="D1297" t="str">
            <v>041/2475437</v>
          </cell>
          <cell r="E1297" t="str">
            <v/>
          </cell>
          <cell r="F1297" t="str">
            <v>330.94</v>
          </cell>
          <cell r="G1297" t="str">
            <v>RMB</v>
          </cell>
          <cell r="H1297" t="str">
            <v>1</v>
          </cell>
          <cell r="I1297">
            <v>378</v>
          </cell>
        </row>
        <row r="1298">
          <cell r="A1298">
            <v>1350054</v>
          </cell>
          <cell r="B1298" t="str">
            <v>伦敦伯爵府宜必思酒店</v>
          </cell>
          <cell r="C1298" t="str">
            <v>2322690</v>
          </cell>
          <cell r="D1298" t="str">
            <v/>
          </cell>
          <cell r="E1298" t="str">
            <v/>
          </cell>
          <cell r="F1298" t="str">
            <v>887.55</v>
          </cell>
          <cell r="G1298" t="str">
            <v>RMB</v>
          </cell>
          <cell r="H1298" t="str">
            <v>1</v>
          </cell>
          <cell r="I1298">
            <v>1019</v>
          </cell>
        </row>
        <row r="1299">
          <cell r="A1299">
            <v>1365845</v>
          </cell>
          <cell r="B1299" t="str">
            <v>麦特丽丝梅达韦尔贝斯特韦斯特酒店</v>
          </cell>
          <cell r="C1299" t="str">
            <v>2400832</v>
          </cell>
          <cell r="D1299" t="str">
            <v>114364</v>
          </cell>
          <cell r="E1299" t="str">
            <v/>
          </cell>
          <cell r="F1299" t="str">
            <v>475.29</v>
          </cell>
          <cell r="G1299" t="str">
            <v>RMB</v>
          </cell>
          <cell r="H1299" t="str">
            <v>1</v>
          </cell>
          <cell r="I1299">
            <v>547</v>
          </cell>
        </row>
        <row r="1300">
          <cell r="A1300">
            <v>1337151</v>
          </cell>
          <cell r="B1300" t="str">
            <v>萨伏依酒店</v>
          </cell>
          <cell r="C1300" t="str">
            <v>2267140</v>
          </cell>
          <cell r="D1300" t="str">
            <v>140278428</v>
          </cell>
          <cell r="E1300" t="str">
            <v/>
          </cell>
          <cell r="F1300" t="str">
            <v>9088.04</v>
          </cell>
          <cell r="G1300" t="str">
            <v>RMB</v>
          </cell>
          <cell r="H1300" t="str">
            <v>1</v>
          </cell>
          <cell r="I1300">
            <v>10638</v>
          </cell>
        </row>
        <row r="1301">
          <cell r="A1301">
            <v>1351027</v>
          </cell>
          <cell r="B1301" t="str">
            <v>塞拉芬 - 肯辛顿花园酒店</v>
          </cell>
          <cell r="C1301" t="str">
            <v>2326103</v>
          </cell>
          <cell r="D1301" t="str">
            <v>BK37071</v>
          </cell>
          <cell r="E1301" t="str">
            <v/>
          </cell>
          <cell r="F1301" t="str">
            <v>2599.06</v>
          </cell>
          <cell r="G1301" t="str">
            <v>RMB</v>
          </cell>
          <cell r="H1301" t="str">
            <v>1</v>
          </cell>
          <cell r="I1301">
            <v>2984</v>
          </cell>
        </row>
        <row r="1302">
          <cell r="A1302">
            <v>1368712</v>
          </cell>
          <cell r="B1302" t="str">
            <v>莎士比亚酒店</v>
          </cell>
          <cell r="C1302" t="str">
            <v>2412500</v>
          </cell>
          <cell r="D1302" t="str">
            <v>041/2412500</v>
          </cell>
          <cell r="E1302" t="str">
            <v/>
          </cell>
          <cell r="F1302" t="str">
            <v>537.03</v>
          </cell>
          <cell r="G1302" t="str">
            <v>RMB</v>
          </cell>
          <cell r="H1302" t="str">
            <v>1</v>
          </cell>
          <cell r="I1302">
            <v>616</v>
          </cell>
        </row>
        <row r="1303">
          <cell r="A1303">
            <v>1334295</v>
          </cell>
          <cell r="B1303" t="str">
            <v>萨默塞特酒店</v>
          </cell>
          <cell r="C1303" t="str">
            <v>2253266</v>
          </cell>
          <cell r="D1303" t="str">
            <v/>
          </cell>
          <cell r="E1303" t="str">
            <v/>
          </cell>
          <cell r="F1303" t="str">
            <v>1040.55</v>
          </cell>
          <cell r="G1303" t="str">
            <v>RMB</v>
          </cell>
          <cell r="H1303" t="str">
            <v>1</v>
          </cell>
          <cell r="I1303">
            <v>1232</v>
          </cell>
        </row>
        <row r="1304">
          <cell r="A1304">
            <v>1348200</v>
          </cell>
          <cell r="B1304" t="str">
            <v>萨默塞特酒店</v>
          </cell>
          <cell r="C1304" t="str">
            <v>2315136</v>
          </cell>
          <cell r="D1304" t="str">
            <v/>
          </cell>
          <cell r="E1304" t="str">
            <v/>
          </cell>
          <cell r="F1304" t="str">
            <v>559.18</v>
          </cell>
          <cell r="G1304" t="str">
            <v>RMB</v>
          </cell>
          <cell r="H1304" t="str">
            <v>1</v>
          </cell>
          <cell r="I1304">
            <v>642</v>
          </cell>
        </row>
        <row r="1305">
          <cell r="A1305">
            <v>1366144</v>
          </cell>
          <cell r="B1305" t="str">
            <v>伦敦圣吉尔斯酒店</v>
          </cell>
          <cell r="C1305" t="str">
            <v>2401976</v>
          </cell>
          <cell r="D1305" t="str">
            <v/>
          </cell>
          <cell r="E1305" t="str">
            <v/>
          </cell>
          <cell r="F1305" t="str">
            <v>1010.53</v>
          </cell>
          <cell r="G1305" t="str">
            <v>RMB</v>
          </cell>
          <cell r="H1305" t="str">
            <v>1</v>
          </cell>
          <cell r="I1305">
            <v>1163</v>
          </cell>
        </row>
        <row r="1306">
          <cell r="A1306">
            <v>1364163</v>
          </cell>
          <cell r="B1306" t="str">
            <v>伦敦布卢姆斯伯里公园酒店</v>
          </cell>
          <cell r="C1306" t="str">
            <v>2391685</v>
          </cell>
          <cell r="D1306" t="str">
            <v>131013893</v>
          </cell>
          <cell r="E1306" t="str">
            <v/>
          </cell>
          <cell r="F1306" t="str">
            <v>1454.91</v>
          </cell>
          <cell r="G1306" t="str">
            <v>RMB</v>
          </cell>
          <cell r="H1306" t="str">
            <v>1</v>
          </cell>
          <cell r="I1306">
            <v>1675</v>
          </cell>
        </row>
        <row r="1307">
          <cell r="A1307">
            <v>1377254</v>
          </cell>
          <cell r="B1307" t="str">
            <v>MYSTAYS 大森精品酒店</v>
          </cell>
          <cell r="C1307" t="str">
            <v>2472306</v>
          </cell>
          <cell r="D1307" t="str">
            <v/>
          </cell>
          <cell r="E1307" t="str">
            <v/>
          </cell>
          <cell r="F1307" t="str">
            <v>3361.75</v>
          </cell>
          <cell r="G1307" t="str">
            <v>RMB</v>
          </cell>
          <cell r="H1307" t="str">
            <v>1</v>
          </cell>
          <cell r="I1307">
            <v>3842</v>
          </cell>
        </row>
        <row r="1308">
          <cell r="A1308">
            <v>1371885</v>
          </cell>
          <cell r="B1308" t="str">
            <v>MYSTAYS 上野东酒店</v>
          </cell>
          <cell r="C1308" t="str">
            <v>2435363</v>
          </cell>
          <cell r="D1308" t="str">
            <v>503106601</v>
          </cell>
          <cell r="E1308" t="str">
            <v/>
          </cell>
          <cell r="F1308" t="str">
            <v>1760.63</v>
          </cell>
          <cell r="G1308" t="str">
            <v>RMB</v>
          </cell>
          <cell r="H1308" t="str">
            <v>1</v>
          </cell>
          <cell r="I1308">
            <v>2020</v>
          </cell>
        </row>
        <row r="1309">
          <cell r="A1309">
            <v>1340981</v>
          </cell>
          <cell r="B1309" t="str">
            <v>MYSTAYS 上野东酒店</v>
          </cell>
          <cell r="C1309" t="str">
            <v>2284529</v>
          </cell>
          <cell r="D1309" t="str">
            <v>053101528</v>
          </cell>
          <cell r="E1309" t="str">
            <v/>
          </cell>
          <cell r="F1309" t="str">
            <v>1701.28</v>
          </cell>
          <cell r="G1309" t="str">
            <v>RMB</v>
          </cell>
          <cell r="H1309" t="str">
            <v>1</v>
          </cell>
          <cell r="I1309">
            <v>1960</v>
          </cell>
        </row>
        <row r="1310">
          <cell r="A1310">
            <v>1365755</v>
          </cell>
          <cell r="B1310" t="str">
            <v>W12客房旅馆</v>
          </cell>
          <cell r="C1310" t="str">
            <v>2400467</v>
          </cell>
          <cell r="D1310" t="str">
            <v>bk020824/1</v>
          </cell>
          <cell r="E1310" t="str">
            <v/>
          </cell>
          <cell r="F1310" t="str">
            <v>2712.88</v>
          </cell>
          <cell r="G1310" t="str">
            <v>RMB</v>
          </cell>
          <cell r="H1310" t="str">
            <v>1</v>
          </cell>
          <cell r="I1310">
            <v>3124</v>
          </cell>
        </row>
        <row r="1311">
          <cell r="A1311">
            <v>1339647</v>
          </cell>
          <cell r="B1311" t="str">
            <v>W12客房旅馆</v>
          </cell>
          <cell r="C1311" t="str">
            <v>2278790</v>
          </cell>
          <cell r="D1311" t="str">
            <v>BK020189</v>
          </cell>
          <cell r="E1311" t="str">
            <v/>
          </cell>
          <cell r="F1311" t="str">
            <v>695.44</v>
          </cell>
          <cell r="G1311" t="str">
            <v>RMB</v>
          </cell>
          <cell r="H1311" t="str">
            <v>1</v>
          </cell>
          <cell r="I1311">
            <v>805</v>
          </cell>
        </row>
        <row r="1312">
          <cell r="A1312">
            <v>1371943</v>
          </cell>
          <cell r="B1312" t="str">
            <v>东京东方21世纪酒店-大仓酒店集团</v>
          </cell>
          <cell r="C1312" t="str">
            <v>2435734</v>
          </cell>
          <cell r="D1312" t="str">
            <v>1008838805</v>
          </cell>
          <cell r="E1312" t="str">
            <v/>
          </cell>
          <cell r="F1312" t="str">
            <v>689.44</v>
          </cell>
          <cell r="G1312" t="str">
            <v>RMB</v>
          </cell>
          <cell r="H1312" t="str">
            <v>1</v>
          </cell>
          <cell r="I1312">
            <v>791</v>
          </cell>
        </row>
        <row r="1313">
          <cell r="A1313">
            <v>1363179</v>
          </cell>
          <cell r="B1313" t="str">
            <v>东京东方21世纪酒店-大仓酒店集团</v>
          </cell>
          <cell r="C1313" t="str">
            <v>2386335</v>
          </cell>
          <cell r="D1313" t="str">
            <v>100833605</v>
          </cell>
          <cell r="E1313" t="str">
            <v/>
          </cell>
          <cell r="F1313" t="str">
            <v>630.6</v>
          </cell>
          <cell r="G1313" t="str">
            <v>RMB</v>
          </cell>
          <cell r="H1313" t="str">
            <v>1</v>
          </cell>
          <cell r="I1313">
            <v>726</v>
          </cell>
        </row>
        <row r="1314">
          <cell r="A1314">
            <v>1362798</v>
          </cell>
          <cell r="B1314" t="str">
            <v>东京椿山荘酒店</v>
          </cell>
          <cell r="C1314" t="str">
            <v>2384225</v>
          </cell>
          <cell r="D1314" t="str">
            <v>410246355</v>
          </cell>
          <cell r="E1314" t="str">
            <v/>
          </cell>
          <cell r="F1314" t="str">
            <v>5293.69</v>
          </cell>
          <cell r="G1314" t="str">
            <v>RMB</v>
          </cell>
          <cell r="H1314" t="str">
            <v>1</v>
          </cell>
          <cell r="I1314">
            <v>6084</v>
          </cell>
        </row>
        <row r="1315">
          <cell r="A1315">
            <v>1377383</v>
          </cell>
          <cell r="B1315" t="str">
            <v>东京大城市酒店</v>
          </cell>
          <cell r="C1315" t="str">
            <v>2472975</v>
          </cell>
          <cell r="D1315" t="str">
            <v>236507</v>
          </cell>
          <cell r="E1315" t="str">
            <v/>
          </cell>
          <cell r="F1315" t="str">
            <v>438.38</v>
          </cell>
          <cell r="G1315" t="str">
            <v>RMB</v>
          </cell>
          <cell r="H1315" t="str">
            <v>1</v>
          </cell>
          <cell r="I1315">
            <v>501</v>
          </cell>
        </row>
        <row r="1316">
          <cell r="A1316">
            <v>1357475</v>
          </cell>
          <cell r="B1316" t="str">
            <v>东京大城市酒店</v>
          </cell>
          <cell r="C1316" t="str">
            <v>2353649</v>
          </cell>
          <cell r="D1316" t="str">
            <v/>
          </cell>
          <cell r="E1316" t="str">
            <v/>
          </cell>
          <cell r="F1316" t="str">
            <v>407.63</v>
          </cell>
          <cell r="G1316" t="str">
            <v>RMB</v>
          </cell>
          <cell r="H1316" t="str">
            <v>1</v>
          </cell>
          <cell r="I1316">
            <v>468</v>
          </cell>
        </row>
        <row r="1317">
          <cell r="A1317">
            <v>1377103</v>
          </cell>
          <cell r="B1317" t="str">
            <v>伦敦伯克郡爱德华丽笙酒店</v>
          </cell>
          <cell r="C1317" t="str">
            <v>2471514</v>
          </cell>
          <cell r="D1317" t="str">
            <v>211536979</v>
          </cell>
          <cell r="E1317" t="str">
            <v/>
          </cell>
          <cell r="F1317" t="str">
            <v>1310.75</v>
          </cell>
          <cell r="G1317" t="str">
            <v>RMB</v>
          </cell>
          <cell r="H1317" t="str">
            <v>1</v>
          </cell>
          <cell r="I1317">
            <v>1498</v>
          </cell>
        </row>
        <row r="1318">
          <cell r="A1318">
            <v>1369034</v>
          </cell>
          <cell r="B1318" t="str">
            <v>半藏门蒙特利酒店</v>
          </cell>
          <cell r="C1318" t="str">
            <v>2414003</v>
          </cell>
          <cell r="D1318" t="str">
            <v>101628631</v>
          </cell>
          <cell r="E1318" t="str">
            <v/>
          </cell>
          <cell r="F1318" t="str">
            <v>1227.83</v>
          </cell>
          <cell r="G1318" t="str">
            <v>RMB</v>
          </cell>
          <cell r="H1318" t="str">
            <v>1</v>
          </cell>
          <cell r="I1318">
            <v>1405</v>
          </cell>
        </row>
        <row r="1319">
          <cell r="A1319">
            <v>1368008</v>
          </cell>
          <cell r="B1319" t="str">
            <v>半藏门蒙特利酒店</v>
          </cell>
          <cell r="C1319" t="str">
            <v>2409440</v>
          </cell>
          <cell r="D1319" t="str">
            <v>101627993</v>
          </cell>
          <cell r="E1319" t="str">
            <v/>
          </cell>
          <cell r="F1319" t="str">
            <v>2052.57</v>
          </cell>
          <cell r="G1319" t="str">
            <v>RMB</v>
          </cell>
          <cell r="H1319" t="str">
            <v>1</v>
          </cell>
          <cell r="I1319">
            <v>2359</v>
          </cell>
        </row>
        <row r="1320">
          <cell r="A1320">
            <v>1325461</v>
          </cell>
          <cell r="B1320" t="str">
            <v>半藏门蒙特利酒店</v>
          </cell>
          <cell r="C1320" t="str">
            <v>2215751</v>
          </cell>
          <cell r="D1320" t="str">
            <v>101604719</v>
          </cell>
          <cell r="E1320" t="str">
            <v/>
          </cell>
          <cell r="F1320" t="str">
            <v>1254.66</v>
          </cell>
          <cell r="G1320" t="str">
            <v>RMB</v>
          </cell>
          <cell r="H1320" t="str">
            <v>1</v>
          </cell>
          <cell r="I1320">
            <v>1510</v>
          </cell>
        </row>
        <row r="1321">
          <cell r="A1321">
            <v>1352768</v>
          </cell>
          <cell r="B1321" t="str">
            <v>半藏门蒙特利酒店</v>
          </cell>
          <cell r="C1321" t="str">
            <v>2333130</v>
          </cell>
          <cell r="D1321" t="str">
            <v>101619835</v>
          </cell>
          <cell r="E1321" t="str">
            <v/>
          </cell>
          <cell r="F1321" t="str">
            <v>2588.61</v>
          </cell>
          <cell r="G1321" t="str">
            <v>RMB</v>
          </cell>
          <cell r="H1321" t="str">
            <v>1</v>
          </cell>
          <cell r="I1321">
            <v>2972</v>
          </cell>
        </row>
        <row r="1322">
          <cell r="A1322">
            <v>1378404</v>
          </cell>
          <cell r="B1322" t="str">
            <v>半藏门蒙特利酒店</v>
          </cell>
          <cell r="C1322" t="str">
            <v>2478900</v>
          </cell>
          <cell r="D1322" t="str">
            <v/>
          </cell>
          <cell r="E1322" t="str">
            <v/>
          </cell>
          <cell r="F1322" t="str">
            <v>2683.41</v>
          </cell>
          <cell r="G1322" t="str">
            <v>RMB</v>
          </cell>
          <cell r="H1322" t="str">
            <v>1</v>
          </cell>
          <cell r="I1322">
            <v>3065</v>
          </cell>
        </row>
        <row r="1323">
          <cell r="A1323">
            <v>1364953</v>
          </cell>
          <cell r="B1323" t="str">
            <v>半藏门蒙特利酒店</v>
          </cell>
          <cell r="C1323" t="str">
            <v>2396448</v>
          </cell>
          <cell r="D1323" t="str">
            <v/>
          </cell>
          <cell r="E1323" t="str">
            <v/>
          </cell>
          <cell r="F1323" t="str">
            <v>3143.52</v>
          </cell>
          <cell r="G1323" t="str">
            <v>RMB</v>
          </cell>
          <cell r="H1323" t="str">
            <v>1</v>
          </cell>
          <cell r="I1323">
            <v>3612</v>
          </cell>
        </row>
        <row r="1324">
          <cell r="A1324">
            <v>1367340</v>
          </cell>
          <cell r="B1324" t="str">
            <v>半藏门蒙特利酒店</v>
          </cell>
          <cell r="C1324" t="str">
            <v>2406557</v>
          </cell>
          <cell r="D1324" t="str">
            <v>101627624</v>
          </cell>
          <cell r="E1324" t="str">
            <v/>
          </cell>
          <cell r="F1324" t="str">
            <v>1099.81</v>
          </cell>
          <cell r="G1324" t="str">
            <v>RMB</v>
          </cell>
          <cell r="H1324" t="str">
            <v>1</v>
          </cell>
          <cell r="I1324">
            <v>1264</v>
          </cell>
        </row>
        <row r="1325">
          <cell r="A1325">
            <v>1356061</v>
          </cell>
          <cell r="B1325" t="str">
            <v>东京大森东急REI饭店</v>
          </cell>
          <cell r="C1325" t="str">
            <v>2347341</v>
          </cell>
          <cell r="D1325" t="str">
            <v>765460</v>
          </cell>
          <cell r="E1325" t="str">
            <v/>
          </cell>
          <cell r="F1325" t="str">
            <v>1073.07</v>
          </cell>
          <cell r="G1325" t="str">
            <v>RMB</v>
          </cell>
          <cell r="H1325" t="str">
            <v>1</v>
          </cell>
          <cell r="I1325">
            <v>1232</v>
          </cell>
        </row>
        <row r="1326">
          <cell r="A1326">
            <v>1370119</v>
          </cell>
          <cell r="B1326" t="str">
            <v>东京帕克酒店</v>
          </cell>
          <cell r="C1326" t="str">
            <v>2420158</v>
          </cell>
          <cell r="D1326" t="str">
            <v>500311941</v>
          </cell>
          <cell r="E1326" t="str">
            <v/>
          </cell>
          <cell r="F1326" t="str">
            <v>2297.67</v>
          </cell>
          <cell r="G1326" t="str">
            <v>RMB</v>
          </cell>
          <cell r="H1326" t="str">
            <v>1</v>
          </cell>
          <cell r="I1326">
            <v>2641</v>
          </cell>
        </row>
        <row r="1327">
          <cell r="A1327">
            <v>1366926</v>
          </cell>
          <cell r="B1327" t="str">
            <v>东京帕克酒店</v>
          </cell>
          <cell r="C1327" t="str">
            <v>2404842</v>
          </cell>
          <cell r="D1327" t="str">
            <v>500311122</v>
          </cell>
          <cell r="E1327" t="str">
            <v/>
          </cell>
          <cell r="F1327" t="str">
            <v>1124.17</v>
          </cell>
          <cell r="G1327" t="str">
            <v>RMB</v>
          </cell>
          <cell r="H1327" t="str">
            <v>1</v>
          </cell>
          <cell r="I1327">
            <v>1292</v>
          </cell>
        </row>
        <row r="1328">
          <cell r="A1328">
            <v>1377646</v>
          </cell>
          <cell r="B1328" t="str">
            <v>东京瑞珍珠酒店</v>
          </cell>
          <cell r="C1328" t="str">
            <v>2474263</v>
          </cell>
          <cell r="D1328" t="str">
            <v/>
          </cell>
          <cell r="E1328" t="str">
            <v/>
          </cell>
          <cell r="F1328" t="str">
            <v>426.37</v>
          </cell>
          <cell r="G1328" t="str">
            <v>RMB</v>
          </cell>
          <cell r="H1328" t="str">
            <v>1</v>
          </cell>
          <cell r="I1328">
            <v>487</v>
          </cell>
        </row>
        <row r="1329">
          <cell r="A1329">
            <v>1371882</v>
          </cell>
          <cell r="B1329" t="str">
            <v>涩谷东武酒店</v>
          </cell>
          <cell r="C1329" t="str">
            <v>2435277</v>
          </cell>
          <cell r="D1329" t="str">
            <v>460817</v>
          </cell>
          <cell r="E1329" t="str">
            <v/>
          </cell>
          <cell r="F1329" t="str">
            <v>1471.26</v>
          </cell>
          <cell r="G1329" t="str">
            <v>RMB</v>
          </cell>
          <cell r="H1329" t="str">
            <v>1</v>
          </cell>
          <cell r="I1329">
            <v>1688</v>
          </cell>
        </row>
        <row r="1330">
          <cell r="A1330">
            <v>1370088</v>
          </cell>
          <cell r="B1330" t="str">
            <v>东京东急新桥爱宕山商务酒店</v>
          </cell>
          <cell r="C1330" t="str">
            <v>2419909</v>
          </cell>
          <cell r="D1330" t="str">
            <v/>
          </cell>
          <cell r="E1330" t="str">
            <v/>
          </cell>
          <cell r="F1330" t="str">
            <v>1677.36</v>
          </cell>
          <cell r="G1330" t="str">
            <v>RMB</v>
          </cell>
          <cell r="H1330" t="str">
            <v>1</v>
          </cell>
          <cell r="I1330">
            <v>1928</v>
          </cell>
        </row>
        <row r="1331">
          <cell r="A1331">
            <v>1376762</v>
          </cell>
          <cell r="B1331" t="str">
            <v>东京东急新桥爱宕山商务酒店</v>
          </cell>
          <cell r="C1331" t="str">
            <v>2469706</v>
          </cell>
          <cell r="D1331" t="str">
            <v/>
          </cell>
          <cell r="E1331" t="str">
            <v/>
          </cell>
          <cell r="F1331" t="str">
            <v>600.33</v>
          </cell>
          <cell r="G1331" t="str">
            <v>RMB</v>
          </cell>
          <cell r="H1331" t="str">
            <v>1</v>
          </cell>
          <cell r="I1331">
            <v>685</v>
          </cell>
        </row>
        <row r="1332">
          <cell r="A1332">
            <v>1372563</v>
          </cell>
          <cell r="B1332" t="str">
            <v>东京东急新桥爱宕山商务酒店</v>
          </cell>
          <cell r="C1332" t="str">
            <v>2439752</v>
          </cell>
          <cell r="D1332" t="str">
            <v/>
          </cell>
          <cell r="E1332" t="str">
            <v/>
          </cell>
          <cell r="F1332" t="str">
            <v>3371.93</v>
          </cell>
          <cell r="G1332" t="str">
            <v>RMB</v>
          </cell>
          <cell r="H1332" t="str">
            <v>1</v>
          </cell>
          <cell r="I1332">
            <v>3870</v>
          </cell>
        </row>
        <row r="1333">
          <cell r="A1333">
            <v>1357517</v>
          </cell>
          <cell r="B1333" t="str">
            <v>东京都赤坂见附站维新酒店</v>
          </cell>
          <cell r="C1333" t="str">
            <v>2353949</v>
          </cell>
          <cell r="D1333" t="str">
            <v>265194</v>
          </cell>
          <cell r="E1333" t="str">
            <v/>
          </cell>
          <cell r="F1333" t="str">
            <v>1148.85</v>
          </cell>
          <cell r="G1333" t="str">
            <v>RMB</v>
          </cell>
          <cell r="H1333" t="str">
            <v>1</v>
          </cell>
          <cell r="I1333">
            <v>1319</v>
          </cell>
        </row>
        <row r="1334">
          <cell r="A1334">
            <v>1357687</v>
          </cell>
          <cell r="B1334" t="str">
            <v>东京都赤坂见附站维新酒店</v>
          </cell>
          <cell r="C1334" t="str">
            <v>2354652</v>
          </cell>
          <cell r="D1334" t="str">
            <v>265225</v>
          </cell>
          <cell r="E1334" t="str">
            <v/>
          </cell>
          <cell r="F1334" t="str">
            <v>636.7</v>
          </cell>
          <cell r="G1334" t="str">
            <v>RMB</v>
          </cell>
          <cell r="H1334" t="str">
            <v>1</v>
          </cell>
          <cell r="I1334">
            <v>731</v>
          </cell>
        </row>
        <row r="1335">
          <cell r="A1335">
            <v>1363764</v>
          </cell>
          <cell r="B1335" t="str">
            <v>东京赤坂维新酒店</v>
          </cell>
          <cell r="C1335" t="str">
            <v>2389766</v>
          </cell>
          <cell r="D1335" t="str">
            <v>041/2389766</v>
          </cell>
          <cell r="E1335" t="str">
            <v/>
          </cell>
          <cell r="F1335" t="str">
            <v>924.19</v>
          </cell>
          <cell r="G1335" t="str">
            <v>RMB</v>
          </cell>
          <cell r="H1335" t="str">
            <v>1</v>
          </cell>
          <cell r="I1335">
            <v>1064</v>
          </cell>
        </row>
        <row r="1336">
          <cell r="A1336">
            <v>1358357</v>
          </cell>
          <cell r="B1336" t="str">
            <v>蜜蜂东京三轩茶屋</v>
          </cell>
          <cell r="C1336" t="str">
            <v>2358293</v>
          </cell>
          <cell r="D1336" t="str">
            <v>20180822-01</v>
          </cell>
          <cell r="E1336" t="str">
            <v/>
          </cell>
          <cell r="F1336" t="str">
            <v>1628.77</v>
          </cell>
          <cell r="G1336" t="str">
            <v>RMB</v>
          </cell>
          <cell r="H1336" t="str">
            <v>1</v>
          </cell>
          <cell r="I1336">
            <v>1870</v>
          </cell>
        </row>
        <row r="1337">
          <cell r="A1337">
            <v>1352411</v>
          </cell>
          <cell r="B1337" t="str">
            <v>蜜蜂东京三轩茶屋</v>
          </cell>
          <cell r="C1337" t="str">
            <v>2331217</v>
          </cell>
          <cell r="D1337" t="str">
            <v>20180813-01</v>
          </cell>
          <cell r="E1337" t="str">
            <v/>
          </cell>
          <cell r="F1337" t="str">
            <v>573.12</v>
          </cell>
          <cell r="G1337" t="str">
            <v>RMB</v>
          </cell>
          <cell r="H1337" t="str">
            <v>1</v>
          </cell>
          <cell r="I1337">
            <v>658</v>
          </cell>
        </row>
        <row r="1338">
          <cell r="A1338">
            <v>1367439</v>
          </cell>
          <cell r="B1338" t="str">
            <v>蜜蜂东京三轩茶屋</v>
          </cell>
          <cell r="C1338" t="str">
            <v>2406958</v>
          </cell>
          <cell r="D1338" t="str">
            <v>1045490</v>
          </cell>
          <cell r="E1338" t="str">
            <v/>
          </cell>
          <cell r="F1338" t="str">
            <v>663.89</v>
          </cell>
          <cell r="G1338" t="str">
            <v>RMB</v>
          </cell>
          <cell r="H1338" t="str">
            <v>1</v>
          </cell>
          <cell r="I1338">
            <v>763</v>
          </cell>
        </row>
        <row r="1339">
          <cell r="A1339">
            <v>1358366</v>
          </cell>
          <cell r="B1339" t="str">
            <v>蜜蜂东京三轩茶屋</v>
          </cell>
          <cell r="C1339" t="str">
            <v>2358353</v>
          </cell>
          <cell r="D1339" t="str">
            <v>20180822-02</v>
          </cell>
          <cell r="E1339" t="str">
            <v/>
          </cell>
          <cell r="F1339" t="str">
            <v>1628.77</v>
          </cell>
          <cell r="G1339" t="str">
            <v>RMB</v>
          </cell>
          <cell r="H1339" t="str">
            <v>1</v>
          </cell>
          <cell r="I1339">
            <v>1870</v>
          </cell>
        </row>
        <row r="1340">
          <cell r="A1340">
            <v>1368882</v>
          </cell>
          <cell r="B1340" t="str">
            <v>东京巨蛋酒店</v>
          </cell>
          <cell r="C1340" t="str">
            <v>2413389</v>
          </cell>
          <cell r="D1340" t="str">
            <v/>
          </cell>
          <cell r="E1340" t="str">
            <v/>
          </cell>
          <cell r="F1340" t="str">
            <v>1482.13</v>
          </cell>
          <cell r="G1340" t="str">
            <v>RMB</v>
          </cell>
          <cell r="H1340" t="str">
            <v>1</v>
          </cell>
          <cell r="I1340">
            <v>1696</v>
          </cell>
        </row>
        <row r="1341">
          <cell r="A1341">
            <v>1363587</v>
          </cell>
          <cell r="B1341" t="str">
            <v>东京巨蛋酒店</v>
          </cell>
          <cell r="C1341" t="str">
            <v>2388766</v>
          </cell>
          <cell r="D1341" t="str">
            <v>2272077</v>
          </cell>
          <cell r="E1341" t="str">
            <v/>
          </cell>
          <cell r="F1341" t="str">
            <v>3696.76</v>
          </cell>
          <cell r="G1341" t="str">
            <v>RMB</v>
          </cell>
          <cell r="H1341" t="str">
            <v>1</v>
          </cell>
          <cell r="I1341">
            <v>4256</v>
          </cell>
        </row>
        <row r="1342">
          <cell r="A1342">
            <v>1376963</v>
          </cell>
          <cell r="B1342" t="str">
            <v>东京上野御徒町芬迪别墅酒店</v>
          </cell>
          <cell r="C1342" t="str">
            <v>2470538</v>
          </cell>
          <cell r="D1342" t="str">
            <v/>
          </cell>
          <cell r="E1342" t="str">
            <v/>
          </cell>
          <cell r="F1342" t="str">
            <v>599.51</v>
          </cell>
          <cell r="G1342" t="str">
            <v>RMB</v>
          </cell>
          <cell r="H1342" t="str">
            <v>1</v>
          </cell>
          <cell r="I1342">
            <v>685</v>
          </cell>
        </row>
        <row r="1343">
          <cell r="A1343">
            <v>1372101</v>
          </cell>
          <cell r="B1343" t="str">
            <v>东京上野御徒町芬迪别墅酒店</v>
          </cell>
          <cell r="C1343" t="str">
            <v>2436867</v>
          </cell>
          <cell r="D1343" t="str">
            <v>100004406</v>
          </cell>
          <cell r="E1343" t="str">
            <v/>
          </cell>
          <cell r="F1343" t="str">
            <v>1378.87</v>
          </cell>
          <cell r="G1343" t="str">
            <v>RMB</v>
          </cell>
          <cell r="H1343" t="str">
            <v>1</v>
          </cell>
          <cell r="I1343">
            <v>1582</v>
          </cell>
        </row>
        <row r="1344">
          <cell r="A1344">
            <v>1363150</v>
          </cell>
          <cell r="B1344" t="str">
            <v>MYSTAYS 滨松町精品酒店</v>
          </cell>
          <cell r="C1344" t="str">
            <v>2386198</v>
          </cell>
          <cell r="D1344" t="str">
            <v>057072778</v>
          </cell>
          <cell r="E1344" t="str">
            <v/>
          </cell>
          <cell r="F1344" t="str">
            <v>2624.91</v>
          </cell>
          <cell r="G1344" t="str">
            <v>RMB</v>
          </cell>
          <cell r="H1344" t="str">
            <v>1</v>
          </cell>
          <cell r="I1344">
            <v>3022</v>
          </cell>
        </row>
        <row r="1345">
          <cell r="A1345">
            <v>1376190</v>
          </cell>
          <cell r="B1345" t="str">
            <v>MYSTAYS 滨松町精品酒店</v>
          </cell>
          <cell r="C1345" t="str">
            <v>2465802</v>
          </cell>
          <cell r="D1345" t="str">
            <v>057075379</v>
          </cell>
          <cell r="E1345" t="str">
            <v/>
          </cell>
          <cell r="F1345" t="str">
            <v>1262.03</v>
          </cell>
          <cell r="G1345" t="str">
            <v>RMB</v>
          </cell>
          <cell r="H1345" t="str">
            <v>1</v>
          </cell>
          <cell r="I1345">
            <v>1441</v>
          </cell>
        </row>
        <row r="1346">
          <cell r="A1346">
            <v>1344299</v>
          </cell>
          <cell r="B1346" t="str">
            <v>浅草樱花旅馆</v>
          </cell>
          <cell r="C1346" t="str">
            <v>2298330</v>
          </cell>
          <cell r="D1346" t="str">
            <v/>
          </cell>
          <cell r="E1346" t="str">
            <v/>
          </cell>
          <cell r="F1346" t="str">
            <v>540.95</v>
          </cell>
          <cell r="G1346" t="str">
            <v>RMB</v>
          </cell>
          <cell r="H1346" t="str">
            <v>1</v>
          </cell>
          <cell r="I1346">
            <v>622</v>
          </cell>
        </row>
        <row r="1347">
          <cell r="A1347">
            <v>1356031</v>
          </cell>
          <cell r="B1347" t="str">
            <v>东京都市中心酒店</v>
          </cell>
          <cell r="C1347" t="str">
            <v>2347238</v>
          </cell>
          <cell r="D1347" t="str">
            <v>100314496</v>
          </cell>
          <cell r="E1347" t="str">
            <v/>
          </cell>
          <cell r="F1347" t="str">
            <v>573.12</v>
          </cell>
          <cell r="G1347" t="str">
            <v>RMB</v>
          </cell>
          <cell r="H1347" t="str">
            <v>1</v>
          </cell>
          <cell r="I1347">
            <v>658</v>
          </cell>
        </row>
        <row r="1348">
          <cell r="A1348">
            <v>1353276</v>
          </cell>
          <cell r="B1348" t="str">
            <v>东京都市中心酒店</v>
          </cell>
          <cell r="C1348" t="str">
            <v>2335699</v>
          </cell>
          <cell r="D1348" t="str">
            <v>100313635</v>
          </cell>
          <cell r="E1348" t="str">
            <v/>
          </cell>
          <cell r="F1348" t="str">
            <v>690.7</v>
          </cell>
          <cell r="G1348" t="str">
            <v>RMB</v>
          </cell>
          <cell r="H1348" t="str">
            <v>1</v>
          </cell>
          <cell r="I1348">
            <v>793</v>
          </cell>
        </row>
        <row r="1349">
          <cell r="A1349">
            <v>1375229</v>
          </cell>
          <cell r="B1349" t="str">
            <v>东京都市中心酒店</v>
          </cell>
          <cell r="C1349" t="str">
            <v>2458850</v>
          </cell>
          <cell r="D1349" t="str">
            <v>100323930</v>
          </cell>
          <cell r="E1349" t="str">
            <v/>
          </cell>
          <cell r="F1349" t="str">
            <v>795.52</v>
          </cell>
          <cell r="G1349" t="str">
            <v>RMB</v>
          </cell>
          <cell r="H1349" t="str">
            <v>1</v>
          </cell>
          <cell r="I1349">
            <v>904</v>
          </cell>
        </row>
        <row r="1350">
          <cell r="A1350">
            <v>1362760</v>
          </cell>
          <cell r="B1350" t="str">
            <v>东京都市中心酒店</v>
          </cell>
          <cell r="C1350" t="str">
            <v>2383940</v>
          </cell>
          <cell r="D1350" t="str">
            <v>100317643</v>
          </cell>
          <cell r="E1350" t="str">
            <v/>
          </cell>
          <cell r="F1350" t="str">
            <v>1035.42</v>
          </cell>
          <cell r="G1350" t="str">
            <v>RMB</v>
          </cell>
          <cell r="H1350" t="str">
            <v>1</v>
          </cell>
          <cell r="I1350">
            <v>1190</v>
          </cell>
        </row>
        <row r="1351">
          <cell r="A1351">
            <v>1367003</v>
          </cell>
          <cell r="B1351" t="str">
            <v>神保町樱花酒店</v>
          </cell>
          <cell r="C1351" t="str">
            <v>2405124</v>
          </cell>
          <cell r="D1351" t="str">
            <v/>
          </cell>
          <cell r="E1351" t="str">
            <v/>
          </cell>
          <cell r="F1351" t="str">
            <v>1566.18</v>
          </cell>
          <cell r="G1351" t="str">
            <v>RMB</v>
          </cell>
          <cell r="H1351" t="str">
            <v>1</v>
          </cell>
          <cell r="I1351">
            <v>1800</v>
          </cell>
        </row>
        <row r="1352">
          <cell r="A1352">
            <v>1364319</v>
          </cell>
          <cell r="B1352" t="str">
            <v>神保町樱花酒店</v>
          </cell>
          <cell r="C1352" t="str">
            <v>2392620</v>
          </cell>
          <cell r="D1352" t="str">
            <v>2392620</v>
          </cell>
          <cell r="E1352" t="str">
            <v/>
          </cell>
          <cell r="F1352" t="str">
            <v>405.17</v>
          </cell>
          <cell r="G1352" t="str">
            <v>RMB</v>
          </cell>
          <cell r="H1352" t="str">
            <v>1</v>
          </cell>
          <cell r="I1352">
            <v>467</v>
          </cell>
        </row>
        <row r="1353">
          <cell r="A1353">
            <v>1364019</v>
          </cell>
          <cell r="B1353" t="str">
            <v>东京六本木芬迪别墅酒店</v>
          </cell>
          <cell r="C1353" t="str">
            <v>2390940</v>
          </cell>
          <cell r="D1353" t="str">
            <v/>
          </cell>
          <cell r="E1353" t="str">
            <v/>
          </cell>
          <cell r="F1353" t="str">
            <v>2881.15</v>
          </cell>
          <cell r="G1353" t="str">
            <v>RMB</v>
          </cell>
          <cell r="H1353" t="str">
            <v>1</v>
          </cell>
          <cell r="I1353">
            <v>3317</v>
          </cell>
        </row>
        <row r="1354">
          <cell r="A1354">
            <v>1366970</v>
          </cell>
          <cell r="B1354" t="str">
            <v>东京六本木芬迪别墅酒店</v>
          </cell>
          <cell r="C1354" t="str">
            <v>2404980</v>
          </cell>
          <cell r="D1354" t="str">
            <v/>
          </cell>
          <cell r="E1354" t="str">
            <v/>
          </cell>
          <cell r="F1354" t="str">
            <v>2432.8</v>
          </cell>
          <cell r="G1354" t="str">
            <v>RMB</v>
          </cell>
          <cell r="H1354" t="str">
            <v>1</v>
          </cell>
          <cell r="I1354">
            <v>2796</v>
          </cell>
        </row>
        <row r="1355">
          <cell r="A1355">
            <v>1365147</v>
          </cell>
          <cell r="B1355" t="str">
            <v>东京蒲田/羽田红屋顶经济型酒店</v>
          </cell>
          <cell r="C1355" t="str">
            <v>2397326</v>
          </cell>
          <cell r="D1355" t="str">
            <v>61787</v>
          </cell>
          <cell r="E1355" t="str">
            <v/>
          </cell>
          <cell r="F1355" t="str">
            <v>1420.33</v>
          </cell>
          <cell r="G1355" t="str">
            <v>RMB</v>
          </cell>
          <cell r="H1355" t="str">
            <v>1</v>
          </cell>
          <cell r="I1355">
            <v>1632</v>
          </cell>
        </row>
        <row r="1356">
          <cell r="A1356">
            <v>1369686</v>
          </cell>
          <cell r="B1356" t="str">
            <v>东京蒲田/羽田红屋顶经济型酒店</v>
          </cell>
          <cell r="C1356" t="str">
            <v>2417193</v>
          </cell>
          <cell r="D1356" t="str">
            <v>62913</v>
          </cell>
          <cell r="E1356" t="str">
            <v/>
          </cell>
          <cell r="F1356" t="str">
            <v>995.74</v>
          </cell>
          <cell r="G1356" t="str">
            <v>RMB</v>
          </cell>
          <cell r="H1356" t="str">
            <v>1</v>
          </cell>
          <cell r="I1356">
            <v>1144</v>
          </cell>
        </row>
        <row r="1357">
          <cell r="A1357">
            <v>1367269</v>
          </cell>
          <cell r="B1357" t="str">
            <v>东京蒲田/羽田红屋顶经济型酒店</v>
          </cell>
          <cell r="C1357" t="str">
            <v>2406244</v>
          </cell>
          <cell r="D1357" t="str">
            <v>62434</v>
          </cell>
          <cell r="E1357" t="str">
            <v/>
          </cell>
          <cell r="F1357" t="str">
            <v>331.51</v>
          </cell>
          <cell r="G1357" t="str">
            <v>RMB</v>
          </cell>
          <cell r="H1357" t="str">
            <v>1</v>
          </cell>
          <cell r="I1357">
            <v>381</v>
          </cell>
        </row>
        <row r="1358">
          <cell r="A1358">
            <v>1371561</v>
          </cell>
          <cell r="B1358" t="str">
            <v>东京蒲田/羽田红屋顶经济型酒店</v>
          </cell>
          <cell r="C1358" t="str">
            <v>2432138</v>
          </cell>
          <cell r="D1358" t="str">
            <v>63329</v>
          </cell>
          <cell r="E1358" t="str">
            <v/>
          </cell>
          <cell r="F1358" t="str">
            <v>739.09</v>
          </cell>
          <cell r="G1358" t="str">
            <v>RMB</v>
          </cell>
          <cell r="H1358" t="str">
            <v>1</v>
          </cell>
          <cell r="I1358">
            <v>847</v>
          </cell>
        </row>
        <row r="1359">
          <cell r="A1359">
            <v>1359536</v>
          </cell>
          <cell r="B1359" t="str">
            <v>甲米拉帕雅度假村</v>
          </cell>
          <cell r="C1359" t="str">
            <v>2364798</v>
          </cell>
          <cell r="D1359" t="str">
            <v>60500</v>
          </cell>
          <cell r="E1359" t="str">
            <v/>
          </cell>
          <cell r="F1359" t="str">
            <v>790.87</v>
          </cell>
          <cell r="G1359" t="str">
            <v>RMB</v>
          </cell>
          <cell r="H1359" t="str">
            <v>1</v>
          </cell>
          <cell r="I1359">
            <v>908</v>
          </cell>
        </row>
        <row r="1360">
          <cell r="A1360">
            <v>1361386</v>
          </cell>
          <cell r="B1360" t="str">
            <v>甲米岛L度假酒店</v>
          </cell>
          <cell r="C1360" t="str">
            <v>2375475</v>
          </cell>
          <cell r="D1360" t="str">
            <v>32604</v>
          </cell>
          <cell r="E1360" t="str">
            <v/>
          </cell>
          <cell r="F1360" t="str">
            <v>991.8</v>
          </cell>
          <cell r="G1360" t="str">
            <v>RMB</v>
          </cell>
          <cell r="H1360" t="str">
            <v>1</v>
          </cell>
          <cell r="I1360">
            <v>1140</v>
          </cell>
        </row>
        <row r="1361">
          <cell r="A1361">
            <v>1324326</v>
          </cell>
          <cell r="B1361" t="str">
            <v>宜必思尚品甲米奥南酒店</v>
          </cell>
          <cell r="C1361" t="str">
            <v>2210749</v>
          </cell>
          <cell r="D1361" t="str">
            <v>7020SIB502</v>
          </cell>
          <cell r="E1361" t="str">
            <v/>
          </cell>
          <cell r="F1361" t="str">
            <v>624.91</v>
          </cell>
          <cell r="G1361" t="str">
            <v>RMB</v>
          </cell>
          <cell r="H1361" t="str">
            <v>1</v>
          </cell>
          <cell r="I1361">
            <v>756</v>
          </cell>
        </row>
        <row r="1362">
          <cell r="A1362">
            <v>1324327</v>
          </cell>
          <cell r="B1362" t="str">
            <v>宜必思尚品甲米奥南酒店</v>
          </cell>
          <cell r="C1362" t="str">
            <v>2210765</v>
          </cell>
          <cell r="D1362" t="str">
            <v>7020SIB506</v>
          </cell>
          <cell r="E1362" t="str">
            <v/>
          </cell>
          <cell r="F1362" t="str">
            <v>624.91</v>
          </cell>
          <cell r="G1362" t="str">
            <v>RMB</v>
          </cell>
          <cell r="H1362" t="str">
            <v>1</v>
          </cell>
          <cell r="I1362">
            <v>756</v>
          </cell>
        </row>
        <row r="1363">
          <cell r="A1363">
            <v>1328284</v>
          </cell>
          <cell r="B1363" t="str">
            <v>国王十字圣潘克拉斯舒适酒店</v>
          </cell>
          <cell r="C1363" t="str">
            <v>2229439</v>
          </cell>
          <cell r="D1363" t="str">
            <v>596621059</v>
          </cell>
          <cell r="E1363" t="str">
            <v/>
          </cell>
          <cell r="F1363" t="str">
            <v>1697.28</v>
          </cell>
          <cell r="G1363" t="str">
            <v>RMB</v>
          </cell>
          <cell r="H1363" t="str">
            <v>1</v>
          </cell>
          <cell r="I1363">
            <v>2006</v>
          </cell>
        </row>
        <row r="1364">
          <cell r="A1364">
            <v>1365663</v>
          </cell>
          <cell r="B1364" t="str">
            <v>甲米奥南悬念宝贝海滨酒店</v>
          </cell>
          <cell r="C1364" t="str">
            <v>2400224</v>
          </cell>
          <cell r="D1364" t="str">
            <v>1808442</v>
          </cell>
          <cell r="E1364" t="str">
            <v/>
          </cell>
          <cell r="F1364" t="str">
            <v>554.04</v>
          </cell>
          <cell r="G1364" t="str">
            <v>RMB</v>
          </cell>
          <cell r="H1364" t="str">
            <v>1</v>
          </cell>
          <cell r="I1364">
            <v>638</v>
          </cell>
        </row>
        <row r="1365">
          <cell r="A1365">
            <v>1363894</v>
          </cell>
          <cell r="B1365" t="str">
            <v>甲米奥南呼啦呼啦度假酒店</v>
          </cell>
          <cell r="C1365" t="str">
            <v>2390409</v>
          </cell>
          <cell r="D1365" t="str">
            <v>9946</v>
          </cell>
          <cell r="E1365" t="str">
            <v/>
          </cell>
          <cell r="F1365" t="str">
            <v>1248.18</v>
          </cell>
          <cell r="G1365" t="str">
            <v>RMB</v>
          </cell>
          <cell r="H1365" t="str">
            <v>1</v>
          </cell>
          <cell r="I1365">
            <v>1437</v>
          </cell>
        </row>
        <row r="1366">
          <cell r="A1366">
            <v>1365224</v>
          </cell>
          <cell r="B1366" t="str">
            <v>馨乐庭巴黎德芬斯酒店</v>
          </cell>
          <cell r="C1366" t="str">
            <v>2397863</v>
          </cell>
          <cell r="D1366" t="str">
            <v>11333707</v>
          </cell>
          <cell r="E1366" t="str">
            <v/>
          </cell>
          <cell r="F1366" t="str">
            <v>1036</v>
          </cell>
          <cell r="G1366" t="str">
            <v>RMB</v>
          </cell>
          <cell r="H1366" t="str">
            <v>1</v>
          </cell>
          <cell r="I1366">
            <v>1193</v>
          </cell>
        </row>
        <row r="1367">
          <cell r="A1367">
            <v>1362051</v>
          </cell>
          <cell r="B1367" t="str">
            <v>馨乐庭巴黎德芬斯酒店</v>
          </cell>
          <cell r="C1367" t="str">
            <v>2379377</v>
          </cell>
          <cell r="D1367" t="str">
            <v>11314069</v>
          </cell>
          <cell r="E1367" t="str">
            <v/>
          </cell>
          <cell r="F1367" t="str">
            <v>3122.28</v>
          </cell>
          <cell r="G1367" t="str">
            <v>RMB</v>
          </cell>
          <cell r="H1367" t="str">
            <v>1</v>
          </cell>
          <cell r="I1367">
            <v>3600</v>
          </cell>
        </row>
        <row r="1368">
          <cell r="A1368">
            <v>1333424</v>
          </cell>
          <cell r="B1368" t="str">
            <v>巴黎星辰凯悦酒店</v>
          </cell>
          <cell r="C1368" t="str">
            <v>2249371</v>
          </cell>
          <cell r="D1368" t="str">
            <v>041/2249371</v>
          </cell>
          <cell r="E1368" t="str">
            <v/>
          </cell>
          <cell r="F1368" t="str">
            <v>6000.45</v>
          </cell>
          <cell r="G1368" t="str">
            <v>RMB</v>
          </cell>
          <cell r="H1368" t="str">
            <v>1</v>
          </cell>
          <cell r="I1368">
            <v>7076</v>
          </cell>
        </row>
        <row r="1369">
          <cell r="A1369">
            <v>1367926</v>
          </cell>
          <cell r="B1369" t="str">
            <v>巴黎星辰凯悦酒店</v>
          </cell>
          <cell r="C1369" t="str">
            <v>2409076</v>
          </cell>
          <cell r="D1369" t="str">
            <v>12561963</v>
          </cell>
          <cell r="E1369" t="str">
            <v/>
          </cell>
          <cell r="F1369" t="str">
            <v>1671.46</v>
          </cell>
          <cell r="G1369" t="str">
            <v>RMB</v>
          </cell>
          <cell r="H1369" t="str">
            <v>1</v>
          </cell>
          <cell r="I1369">
            <v>1921</v>
          </cell>
        </row>
        <row r="1370">
          <cell r="A1370">
            <v>1355221</v>
          </cell>
          <cell r="B1370" t="str">
            <v>考罗纳歌剧院酒店</v>
          </cell>
          <cell r="C1370" t="str">
            <v>2343842</v>
          </cell>
          <cell r="D1370" t="str">
            <v/>
          </cell>
          <cell r="E1370" t="str">
            <v/>
          </cell>
          <cell r="F1370" t="str">
            <v>2008.53</v>
          </cell>
          <cell r="G1370" t="str">
            <v>RMB</v>
          </cell>
          <cell r="H1370" t="str">
            <v>1</v>
          </cell>
          <cell r="I1370">
            <v>2306</v>
          </cell>
        </row>
        <row r="1371">
          <cell r="A1371">
            <v>1346552</v>
          </cell>
          <cell r="B1371" t="str">
            <v>德尔比埃菲尔酒店</v>
          </cell>
          <cell r="C1371" t="str">
            <v>2308302</v>
          </cell>
          <cell r="D1371" t="str">
            <v>1448</v>
          </cell>
          <cell r="E1371" t="str">
            <v/>
          </cell>
          <cell r="F1371" t="str">
            <v>3277.57</v>
          </cell>
          <cell r="G1371" t="str">
            <v>RMB</v>
          </cell>
          <cell r="H1371" t="str">
            <v>1</v>
          </cell>
          <cell r="I1371">
            <v>3763</v>
          </cell>
        </row>
        <row r="1372">
          <cell r="A1372">
            <v>1363572</v>
          </cell>
          <cell r="B1372" t="str">
            <v>德尔比埃菲尔酒店</v>
          </cell>
          <cell r="C1372" t="str">
            <v>2388703</v>
          </cell>
          <cell r="D1372" t="str">
            <v>R1920</v>
          </cell>
          <cell r="E1372" t="str">
            <v/>
          </cell>
          <cell r="F1372" t="str">
            <v>4402.93</v>
          </cell>
          <cell r="G1372" t="str">
            <v>RMB</v>
          </cell>
          <cell r="H1372" t="str">
            <v>1</v>
          </cell>
          <cell r="I1372">
            <v>5069</v>
          </cell>
        </row>
        <row r="1373">
          <cell r="A1373">
            <v>1356056</v>
          </cell>
          <cell r="B1373" t="str">
            <v>中央小屋酒店</v>
          </cell>
          <cell r="C1373" t="str">
            <v>2347333</v>
          </cell>
          <cell r="D1373" t="str">
            <v>52472037</v>
          </cell>
          <cell r="E1373" t="str">
            <v/>
          </cell>
          <cell r="F1373" t="str">
            <v>1208.08</v>
          </cell>
          <cell r="G1373" t="str">
            <v>RMB</v>
          </cell>
          <cell r="H1373" t="str">
            <v>1</v>
          </cell>
          <cell r="I1373">
            <v>1387</v>
          </cell>
        </row>
        <row r="1374">
          <cell r="A1374">
            <v>1329666</v>
          </cell>
          <cell r="B1374" t="str">
            <v>美爵巴黎加尼叶歌剧院酒店</v>
          </cell>
          <cell r="C1374" t="str">
            <v>2235545</v>
          </cell>
          <cell r="D1374" t="str">
            <v>030718- 1-</v>
          </cell>
          <cell r="E1374" t="str">
            <v/>
          </cell>
          <cell r="F1374" t="str">
            <v>2426.3</v>
          </cell>
          <cell r="G1374" t="str">
            <v>RMB</v>
          </cell>
          <cell r="H1374" t="str">
            <v>1</v>
          </cell>
          <cell r="I1374">
            <v>2870</v>
          </cell>
        </row>
        <row r="1375">
          <cell r="A1375">
            <v>1364641</v>
          </cell>
          <cell r="B1375" t="str">
            <v>雷斯迪家巴黎马西</v>
          </cell>
          <cell r="C1375" t="str">
            <v>2394535</v>
          </cell>
          <cell r="D1375" t="str">
            <v/>
          </cell>
          <cell r="E1375" t="str">
            <v/>
          </cell>
          <cell r="F1375" t="str">
            <v>6374.26</v>
          </cell>
          <cell r="G1375" t="str">
            <v>RMB</v>
          </cell>
          <cell r="H1375" t="str">
            <v>1</v>
          </cell>
          <cell r="I1375">
            <v>7347</v>
          </cell>
        </row>
        <row r="1376">
          <cell r="A1376">
            <v>1345738</v>
          </cell>
          <cell r="B1376" t="str">
            <v>长荣桂冠酒店（巴黎）</v>
          </cell>
          <cell r="C1376" t="str">
            <v>2304872</v>
          </cell>
          <cell r="D1376" t="str">
            <v>895693</v>
          </cell>
          <cell r="E1376" t="str">
            <v/>
          </cell>
          <cell r="F1376" t="str">
            <v>2639.13</v>
          </cell>
          <cell r="G1376" t="str">
            <v>RMB</v>
          </cell>
          <cell r="H1376" t="str">
            <v>1</v>
          </cell>
          <cell r="I1376">
            <v>3030</v>
          </cell>
        </row>
        <row r="1377">
          <cell r="A1377">
            <v>1351947</v>
          </cell>
          <cell r="B1377" t="str">
            <v>赫利厄斯剧院酒店</v>
          </cell>
          <cell r="C1377" t="str">
            <v>2329098</v>
          </cell>
          <cell r="D1377" t="str">
            <v/>
          </cell>
          <cell r="E1377" t="str">
            <v/>
          </cell>
          <cell r="F1377" t="str">
            <v>1117.49</v>
          </cell>
          <cell r="G1377" t="str">
            <v>RMB</v>
          </cell>
          <cell r="H1377" t="str">
            <v>1</v>
          </cell>
          <cell r="I1377">
            <v>1283</v>
          </cell>
        </row>
        <row r="1378">
          <cell r="A1378">
            <v>1377317</v>
          </cell>
          <cell r="B1378" t="str">
            <v>希尔顿巴黎德芬斯酒店</v>
          </cell>
          <cell r="C1378" t="str">
            <v>2472646</v>
          </cell>
          <cell r="D1378" t="str">
            <v/>
          </cell>
          <cell r="E1378" t="str">
            <v/>
          </cell>
          <cell r="F1378" t="str">
            <v>1025.5</v>
          </cell>
          <cell r="G1378" t="str">
            <v>RMB</v>
          </cell>
          <cell r="H1378" t="str">
            <v>1</v>
          </cell>
          <cell r="I1378">
            <v>1172</v>
          </cell>
        </row>
        <row r="1379">
          <cell r="A1379">
            <v>1360544</v>
          </cell>
          <cell r="B1379" t="str">
            <v>巴黎马德莱娜凯悦 酒店</v>
          </cell>
          <cell r="C1379" t="str">
            <v>2370857</v>
          </cell>
          <cell r="D1379" t="str">
            <v>22474173</v>
          </cell>
          <cell r="E1379" t="str">
            <v/>
          </cell>
          <cell r="F1379" t="str">
            <v>3654.93</v>
          </cell>
          <cell r="G1379" t="str">
            <v>RMB</v>
          </cell>
          <cell r="H1379" t="str">
            <v>1</v>
          </cell>
          <cell r="I1379">
            <v>4203</v>
          </cell>
        </row>
        <row r="1380">
          <cell r="A1380">
            <v>1368126</v>
          </cell>
          <cell r="B1380" t="str">
            <v>朗东堡10号巴黎北站宜必思酒店</v>
          </cell>
          <cell r="C1380" t="str">
            <v>2409800</v>
          </cell>
          <cell r="D1380" t="str">
            <v>GQRLGSGH</v>
          </cell>
          <cell r="E1380" t="str">
            <v/>
          </cell>
          <cell r="F1380" t="str">
            <v>2282.27</v>
          </cell>
          <cell r="G1380" t="str">
            <v>RMB</v>
          </cell>
          <cell r="H1380" t="str">
            <v>1</v>
          </cell>
          <cell r="I1380">
            <v>2623</v>
          </cell>
        </row>
        <row r="1381">
          <cell r="A1381">
            <v>1333469</v>
          </cell>
          <cell r="B1381" t="str">
            <v>奥斯曼圣奥古斯丁酒店</v>
          </cell>
          <cell r="C1381" t="str">
            <v>2249623</v>
          </cell>
          <cell r="D1381" t="str">
            <v>180701192</v>
          </cell>
          <cell r="E1381" t="str">
            <v/>
          </cell>
          <cell r="F1381" t="str">
            <v>776.77</v>
          </cell>
          <cell r="G1381" t="str">
            <v>RMB</v>
          </cell>
          <cell r="H1381" t="str">
            <v>1</v>
          </cell>
          <cell r="I1381">
            <v>916</v>
          </cell>
        </row>
        <row r="1382">
          <cell r="A1382">
            <v>1367781</v>
          </cell>
          <cell r="B1382" t="str">
            <v>尼斯城中心圣母院美爵酒店</v>
          </cell>
          <cell r="C1382" t="str">
            <v>2408482</v>
          </cell>
          <cell r="D1382" t="str">
            <v>GQRDCMCP</v>
          </cell>
          <cell r="E1382" t="str">
            <v/>
          </cell>
          <cell r="F1382" t="str">
            <v>1667.98</v>
          </cell>
          <cell r="G1382" t="str">
            <v>RMB</v>
          </cell>
          <cell r="H1382" t="str">
            <v>1</v>
          </cell>
          <cell r="I1382">
            <v>1917</v>
          </cell>
        </row>
        <row r="1383">
          <cell r="A1383">
            <v>1372108</v>
          </cell>
          <cell r="B1383" t="str">
            <v>尼斯城中心圣母院美爵酒店</v>
          </cell>
          <cell r="C1383" t="str">
            <v>2436885</v>
          </cell>
          <cell r="D1383" t="str">
            <v>GRFDDVHT</v>
          </cell>
          <cell r="E1383" t="str">
            <v/>
          </cell>
          <cell r="F1383" t="str">
            <v>1670.86</v>
          </cell>
          <cell r="G1383" t="str">
            <v>RMB</v>
          </cell>
          <cell r="H1383" t="str">
            <v>1</v>
          </cell>
          <cell r="I1383">
            <v>1917</v>
          </cell>
        </row>
        <row r="1384">
          <cell r="A1384">
            <v>1364277</v>
          </cell>
          <cell r="B1384" t="str">
            <v>尼斯城中心圣母院美爵酒店</v>
          </cell>
          <cell r="C1384" t="str">
            <v>2392403</v>
          </cell>
          <cell r="D1384" t="str">
            <v>GQKDGKLK</v>
          </cell>
          <cell r="E1384" t="str">
            <v/>
          </cell>
          <cell r="F1384" t="str">
            <v>1846.25</v>
          </cell>
          <cell r="G1384" t="str">
            <v>RMB</v>
          </cell>
          <cell r="H1384" t="str">
            <v>1</v>
          </cell>
          <cell r="I1384">
            <v>2128</v>
          </cell>
        </row>
        <row r="1385">
          <cell r="A1385">
            <v>1364279</v>
          </cell>
          <cell r="B1385" t="str">
            <v>尼斯城中心圣母院美爵酒店</v>
          </cell>
          <cell r="C1385" t="str">
            <v>2392402</v>
          </cell>
          <cell r="D1385" t="str">
            <v>GQKDGLCL</v>
          </cell>
          <cell r="E1385" t="str">
            <v/>
          </cell>
          <cell r="F1385" t="str">
            <v>1846.25</v>
          </cell>
          <cell r="G1385" t="str">
            <v>RMB</v>
          </cell>
          <cell r="H1385" t="str">
            <v>1</v>
          </cell>
          <cell r="I1385">
            <v>2128</v>
          </cell>
        </row>
        <row r="1386">
          <cell r="A1386">
            <v>1352305</v>
          </cell>
          <cell r="B1386" t="str">
            <v>尼斯地中海皇宫凯悦酒店</v>
          </cell>
          <cell r="C1386" t="str">
            <v>2330674</v>
          </cell>
          <cell r="D1386" t="str">
            <v>10264026</v>
          </cell>
          <cell r="E1386" t="str">
            <v/>
          </cell>
          <cell r="F1386" t="str">
            <v>2416.15</v>
          </cell>
          <cell r="G1386" t="str">
            <v>RMB</v>
          </cell>
          <cell r="H1386" t="str">
            <v>1</v>
          </cell>
          <cell r="I1386">
            <v>2774</v>
          </cell>
        </row>
        <row r="1387">
          <cell r="A1387">
            <v>1375315</v>
          </cell>
          <cell r="B1387" t="str">
            <v>因特尔伦敦酒店</v>
          </cell>
          <cell r="C1387" t="str">
            <v>2459708</v>
          </cell>
          <cell r="D1387" t="str">
            <v/>
          </cell>
          <cell r="E1387" t="str">
            <v/>
          </cell>
          <cell r="F1387" t="str">
            <v>4052.38</v>
          </cell>
          <cell r="G1387" t="str">
            <v>RMB</v>
          </cell>
          <cell r="H1387" t="str">
            <v>1</v>
          </cell>
          <cell r="I1387">
            <v>4626</v>
          </cell>
        </row>
        <row r="1388">
          <cell r="A1388">
            <v>1353236</v>
          </cell>
          <cell r="B1388" t="str">
            <v>因特尔伦敦酒店</v>
          </cell>
          <cell r="C1388" t="str">
            <v>2335475</v>
          </cell>
          <cell r="D1388" t="str">
            <v>15129</v>
          </cell>
          <cell r="E1388" t="str">
            <v/>
          </cell>
          <cell r="F1388" t="str">
            <v>893.65</v>
          </cell>
          <cell r="G1388" t="str">
            <v>RMB</v>
          </cell>
          <cell r="H1388" t="str">
            <v>1</v>
          </cell>
          <cell r="I1388">
            <v>1026</v>
          </cell>
        </row>
        <row r="1389">
          <cell r="A1389">
            <v>1375314</v>
          </cell>
          <cell r="B1389" t="str">
            <v>因特尔伦敦酒店</v>
          </cell>
          <cell r="C1389" t="str">
            <v>2459704</v>
          </cell>
          <cell r="D1389" t="str">
            <v/>
          </cell>
          <cell r="E1389" t="str">
            <v/>
          </cell>
          <cell r="F1389" t="str">
            <v>4052.38</v>
          </cell>
          <cell r="G1389" t="str">
            <v>RMB</v>
          </cell>
          <cell r="H1389" t="str">
            <v>1</v>
          </cell>
          <cell r="I1389">
            <v>4626</v>
          </cell>
        </row>
        <row r="1390">
          <cell r="A1390">
            <v>1356117</v>
          </cell>
          <cell r="B1390" t="str">
            <v>宜必思巴黎林荫大道歌剧院第九区酒店</v>
          </cell>
          <cell r="C1390" t="str">
            <v>2347582</v>
          </cell>
          <cell r="D1390" t="str">
            <v>665956</v>
          </cell>
          <cell r="E1390" t="str">
            <v/>
          </cell>
          <cell r="F1390" t="str">
            <v>5132.8</v>
          </cell>
          <cell r="G1390" t="str">
            <v>RMB</v>
          </cell>
          <cell r="H1390" t="str">
            <v>1</v>
          </cell>
          <cell r="I1390">
            <v>5893</v>
          </cell>
        </row>
        <row r="1391">
          <cell r="A1391">
            <v>1348126</v>
          </cell>
          <cell r="B1391" t="str">
            <v>布朗梅尼尔钟楼酒店</v>
          </cell>
          <cell r="C1391" t="str">
            <v>2314871</v>
          </cell>
          <cell r="D1391" t="str">
            <v>2313654587</v>
          </cell>
          <cell r="E1391" t="str">
            <v/>
          </cell>
          <cell r="F1391" t="str">
            <v>2314.25</v>
          </cell>
          <cell r="G1391" t="str">
            <v>RMB</v>
          </cell>
          <cell r="H1391" t="str">
            <v>1</v>
          </cell>
          <cell r="I1391">
            <v>2657</v>
          </cell>
        </row>
        <row r="1392">
          <cell r="A1392">
            <v>1348125</v>
          </cell>
          <cell r="B1392" t="str">
            <v>布朗梅尼尔钟楼酒店</v>
          </cell>
          <cell r="C1392" t="str">
            <v>2314868</v>
          </cell>
          <cell r="D1392" t="str">
            <v>2313655699</v>
          </cell>
          <cell r="E1392" t="str">
            <v/>
          </cell>
          <cell r="F1392" t="str">
            <v>4326.26</v>
          </cell>
          <cell r="G1392" t="str">
            <v>RMB</v>
          </cell>
          <cell r="H1392" t="str">
            <v>1</v>
          </cell>
          <cell r="I1392">
            <v>4967</v>
          </cell>
        </row>
        <row r="1393">
          <cell r="A1393">
            <v>1353296</v>
          </cell>
          <cell r="B1393" t="str">
            <v>布朗梅尼尔钟楼酒店</v>
          </cell>
          <cell r="C1393" t="str">
            <v>2335800</v>
          </cell>
          <cell r="D1393" t="str">
            <v>2313979653</v>
          </cell>
          <cell r="E1393" t="str">
            <v/>
          </cell>
          <cell r="F1393" t="str">
            <v>662.83</v>
          </cell>
          <cell r="G1393" t="str">
            <v>RMB</v>
          </cell>
          <cell r="H1393" t="str">
            <v>1</v>
          </cell>
          <cell r="I1393">
            <v>761</v>
          </cell>
        </row>
        <row r="1394">
          <cell r="A1394">
            <v>1377405</v>
          </cell>
          <cell r="B1394" t="str">
            <v>巴黎乔克阿斯托利亚酒店</v>
          </cell>
          <cell r="C1394" t="str">
            <v>2473155</v>
          </cell>
          <cell r="D1394" t="str">
            <v/>
          </cell>
          <cell r="E1394" t="str">
            <v/>
          </cell>
          <cell r="F1394" t="str">
            <v>2530.5</v>
          </cell>
          <cell r="G1394" t="str">
            <v>RMB</v>
          </cell>
          <cell r="H1394" t="str">
            <v>1</v>
          </cell>
          <cell r="I1394">
            <v>2892</v>
          </cell>
        </row>
        <row r="1395">
          <cell r="A1395">
            <v>1364673</v>
          </cell>
          <cell r="B1395" t="str">
            <v>巴黎乔克阿斯托利亚酒店</v>
          </cell>
          <cell r="C1395" t="str">
            <v>2394750</v>
          </cell>
          <cell r="D1395" t="str">
            <v>041/2394750</v>
          </cell>
          <cell r="E1395" t="str">
            <v/>
          </cell>
          <cell r="F1395" t="str">
            <v>1247.61</v>
          </cell>
          <cell r="G1395" t="str">
            <v>RMB</v>
          </cell>
          <cell r="H1395" t="str">
            <v>1</v>
          </cell>
          <cell r="I1395">
            <v>1438</v>
          </cell>
        </row>
        <row r="1396">
          <cell r="A1396">
            <v>1361375</v>
          </cell>
          <cell r="B1396" t="str">
            <v>西波特巴黎波林塔尼亚马拉切斯酒店</v>
          </cell>
          <cell r="C1396" t="str">
            <v>2375409</v>
          </cell>
          <cell r="D1396" t="str">
            <v/>
          </cell>
          <cell r="E1396" t="str">
            <v/>
          </cell>
          <cell r="F1396" t="str">
            <v>529.83</v>
          </cell>
          <cell r="G1396" t="str">
            <v>RMB</v>
          </cell>
          <cell r="H1396" t="str">
            <v>1</v>
          </cell>
          <cell r="I1396">
            <v>609</v>
          </cell>
        </row>
        <row r="1397">
          <cell r="A1397">
            <v>1367653</v>
          </cell>
          <cell r="B1397" t="str">
            <v>巴黎贝尔西宜必思尚品酒店</v>
          </cell>
          <cell r="C1397" t="str">
            <v>2407953</v>
          </cell>
          <cell r="D1397" t="str">
            <v>0941H0Q5LL</v>
          </cell>
          <cell r="E1397" t="str">
            <v/>
          </cell>
          <cell r="F1397" t="str">
            <v>543.81</v>
          </cell>
          <cell r="G1397" t="str">
            <v>RMB</v>
          </cell>
          <cell r="H1397" t="str">
            <v>1</v>
          </cell>
          <cell r="I1397">
            <v>625</v>
          </cell>
        </row>
        <row r="1398">
          <cell r="A1398">
            <v>1367253</v>
          </cell>
          <cell r="B1398" t="str">
            <v>巴黎贝尔西宜必思尚品酒店</v>
          </cell>
          <cell r="C1398" t="str">
            <v>2406191</v>
          </cell>
          <cell r="D1398" t="str">
            <v>0941H0Q5LL</v>
          </cell>
          <cell r="E1398" t="str">
            <v/>
          </cell>
          <cell r="F1398" t="str">
            <v>551.64</v>
          </cell>
          <cell r="G1398" t="str">
            <v>RMB</v>
          </cell>
          <cell r="H1398" t="str">
            <v>1</v>
          </cell>
          <cell r="I1398">
            <v>634</v>
          </cell>
        </row>
        <row r="1399">
          <cell r="A1399">
            <v>1366710</v>
          </cell>
          <cell r="B1399" t="str">
            <v>巴黎贝尔西宜必思尚品酒店</v>
          </cell>
          <cell r="C1399" t="str">
            <v>2404113</v>
          </cell>
          <cell r="D1399" t="str">
            <v>0941H0Q5LL</v>
          </cell>
          <cell r="E1399" t="str">
            <v/>
          </cell>
          <cell r="F1399" t="str">
            <v>551.64</v>
          </cell>
          <cell r="G1399" t="str">
            <v>RMB</v>
          </cell>
          <cell r="H1399" t="str">
            <v>1</v>
          </cell>
          <cell r="I1399">
            <v>634</v>
          </cell>
        </row>
        <row r="1400">
          <cell r="A1400">
            <v>1362412</v>
          </cell>
          <cell r="B1400" t="str">
            <v>巴黎贝尔西宜必思尚品酒店</v>
          </cell>
          <cell r="C1400" t="str">
            <v>2381595</v>
          </cell>
          <cell r="D1400" t="str">
            <v>gqslfvqf</v>
          </cell>
          <cell r="E1400" t="str">
            <v/>
          </cell>
          <cell r="F1400" t="str">
            <v>1091.06</v>
          </cell>
          <cell r="G1400" t="str">
            <v>RMB</v>
          </cell>
          <cell r="H1400" t="str">
            <v>1</v>
          </cell>
          <cell r="I1400">
            <v>1258</v>
          </cell>
        </row>
        <row r="1401">
          <cell r="A1401">
            <v>1366715</v>
          </cell>
          <cell r="B1401" t="str">
            <v>巴黎贝尔西宜必思尚品酒店</v>
          </cell>
          <cell r="C1401" t="str">
            <v>2404114</v>
          </cell>
          <cell r="D1401" t="str">
            <v>0941H0Q5LL</v>
          </cell>
          <cell r="E1401" t="str">
            <v/>
          </cell>
          <cell r="F1401" t="str">
            <v>551.64</v>
          </cell>
          <cell r="G1401" t="str">
            <v>RMB</v>
          </cell>
          <cell r="H1401" t="str">
            <v>1</v>
          </cell>
          <cell r="I1401">
            <v>634</v>
          </cell>
        </row>
        <row r="1402">
          <cell r="A1402">
            <v>1374205</v>
          </cell>
          <cell r="B1402" t="str">
            <v>勒斯旺贝斯特韦斯特酒店</v>
          </cell>
          <cell r="C1402" t="str">
            <v>2451011</v>
          </cell>
          <cell r="D1402" t="str">
            <v>39578</v>
          </cell>
          <cell r="E1402" t="str">
            <v/>
          </cell>
          <cell r="F1402" t="str">
            <v>4691.65</v>
          </cell>
          <cell r="G1402" t="str">
            <v>RMB</v>
          </cell>
          <cell r="H1402" t="str">
            <v>1</v>
          </cell>
          <cell r="I1402">
            <v>5346</v>
          </cell>
        </row>
        <row r="1403">
          <cell r="A1403">
            <v>1367834</v>
          </cell>
          <cell r="B1403" t="str">
            <v>巴黎丽晶酒店</v>
          </cell>
          <cell r="C1403" t="str">
            <v>2408667</v>
          </cell>
          <cell r="D1403" t="str">
            <v>1809130852</v>
          </cell>
          <cell r="E1403" t="str">
            <v/>
          </cell>
          <cell r="F1403" t="str">
            <v>1425.22</v>
          </cell>
          <cell r="G1403" t="str">
            <v>RMB</v>
          </cell>
          <cell r="H1403" t="str">
            <v>1</v>
          </cell>
          <cell r="I1403">
            <v>1638</v>
          </cell>
        </row>
        <row r="1404">
          <cell r="A1404">
            <v>1344938</v>
          </cell>
          <cell r="B1404" t="str">
            <v>玛索香榭丽舍酒店</v>
          </cell>
          <cell r="C1404" t="str">
            <v>2301053</v>
          </cell>
          <cell r="D1404" t="str">
            <v>180705</v>
          </cell>
          <cell r="E1404" t="str">
            <v/>
          </cell>
          <cell r="F1404" t="str">
            <v>5339.13</v>
          </cell>
          <cell r="G1404" t="str">
            <v>RMB</v>
          </cell>
          <cell r="H1404" t="str">
            <v>1</v>
          </cell>
          <cell r="I1404">
            <v>6132</v>
          </cell>
        </row>
        <row r="1405">
          <cell r="A1405">
            <v>1374261</v>
          </cell>
          <cell r="B1405" t="str">
            <v>皇家丽舍酒店</v>
          </cell>
          <cell r="C1405" t="str">
            <v>2451423</v>
          </cell>
          <cell r="D1405" t="str">
            <v/>
          </cell>
          <cell r="E1405" t="str">
            <v/>
          </cell>
          <cell r="F1405" t="str">
            <v>664.34</v>
          </cell>
          <cell r="G1405" t="str">
            <v>RMB</v>
          </cell>
          <cell r="H1405" t="str">
            <v>1</v>
          </cell>
          <cell r="I1405">
            <v>757</v>
          </cell>
        </row>
        <row r="1406">
          <cell r="A1406">
            <v>1364187</v>
          </cell>
          <cell r="B1406" t="str">
            <v>皇家丽舍酒店</v>
          </cell>
          <cell r="C1406" t="str">
            <v>2391831</v>
          </cell>
          <cell r="D1406" t="str">
            <v/>
          </cell>
          <cell r="E1406" t="str">
            <v/>
          </cell>
          <cell r="F1406" t="str">
            <v>1025.5</v>
          </cell>
          <cell r="G1406" t="str">
            <v>RMB</v>
          </cell>
          <cell r="H1406" t="str">
            <v>1</v>
          </cell>
          <cell r="I1406">
            <v>1182</v>
          </cell>
        </row>
        <row r="1407">
          <cell r="A1407">
            <v>1367393</v>
          </cell>
          <cell r="B1407" t="str">
            <v>皇家丽舍酒店</v>
          </cell>
          <cell r="C1407" t="str">
            <v>2406783</v>
          </cell>
          <cell r="D1407" t="str">
            <v>041/2406783</v>
          </cell>
          <cell r="E1407" t="str">
            <v/>
          </cell>
          <cell r="F1407" t="str">
            <v>1024.11</v>
          </cell>
          <cell r="G1407" t="str">
            <v>RMB</v>
          </cell>
          <cell r="H1407" t="str">
            <v>1</v>
          </cell>
          <cell r="I1407">
            <v>1177</v>
          </cell>
        </row>
        <row r="1408">
          <cell r="A1408">
            <v>1350210</v>
          </cell>
          <cell r="B1408" t="str">
            <v>皇家丽舍酒店</v>
          </cell>
          <cell r="C1408" t="str">
            <v>2323246</v>
          </cell>
          <cell r="D1408" t="str">
            <v>041/2323246/1</v>
          </cell>
          <cell r="E1408" t="str">
            <v/>
          </cell>
          <cell r="F1408" t="str">
            <v>2693.13</v>
          </cell>
          <cell r="G1408" t="str">
            <v>RMB</v>
          </cell>
          <cell r="H1408" t="str">
            <v>1</v>
          </cell>
          <cell r="I1408">
            <v>3092</v>
          </cell>
        </row>
        <row r="1409">
          <cell r="A1409">
            <v>1367134</v>
          </cell>
          <cell r="B1409" t="str">
            <v>皇家丽舍酒店</v>
          </cell>
          <cell r="C1409" t="str">
            <v>2405768</v>
          </cell>
          <cell r="D1409" t="str">
            <v>041/2405768</v>
          </cell>
          <cell r="E1409" t="str">
            <v/>
          </cell>
          <cell r="F1409" t="str">
            <v>944.93</v>
          </cell>
          <cell r="G1409" t="str">
            <v>RMB</v>
          </cell>
          <cell r="H1409" t="str">
            <v>1</v>
          </cell>
          <cell r="I1409">
            <v>1086</v>
          </cell>
        </row>
        <row r="1410">
          <cell r="A1410">
            <v>1353462</v>
          </cell>
          <cell r="B1410" t="str">
            <v>维多利亚广场酒店</v>
          </cell>
          <cell r="C1410" t="str">
            <v>2336423</v>
          </cell>
          <cell r="D1410" t="str">
            <v>041/2336423</v>
          </cell>
          <cell r="E1410" t="str">
            <v/>
          </cell>
          <cell r="F1410" t="str">
            <v>1481.57</v>
          </cell>
          <cell r="G1410" t="str">
            <v>RMB</v>
          </cell>
          <cell r="H1410" t="str">
            <v>1</v>
          </cell>
          <cell r="I1410">
            <v>1701</v>
          </cell>
        </row>
        <row r="1411">
          <cell r="A1411">
            <v>1368473</v>
          </cell>
          <cell r="B1411" t="str">
            <v>维多利亚酒店</v>
          </cell>
          <cell r="C1411" t="str">
            <v>2411502</v>
          </cell>
          <cell r="D1411" t="str">
            <v/>
          </cell>
          <cell r="E1411" t="str">
            <v/>
          </cell>
          <cell r="F1411" t="str">
            <v>2866.48</v>
          </cell>
          <cell r="G1411" t="str">
            <v>RMB</v>
          </cell>
          <cell r="H1411" t="str">
            <v>1</v>
          </cell>
          <cell r="I1411">
            <v>3288</v>
          </cell>
        </row>
        <row r="1412">
          <cell r="A1412">
            <v>1360194</v>
          </cell>
          <cell r="B1412" t="str">
            <v>圣乔治拉法耶特酒店</v>
          </cell>
          <cell r="C1412" t="str">
            <v>2369015</v>
          </cell>
          <cell r="D1412" t="str">
            <v/>
          </cell>
          <cell r="E1412" t="str">
            <v/>
          </cell>
          <cell r="F1412" t="str">
            <v>692.45</v>
          </cell>
          <cell r="G1412" t="str">
            <v>RMB</v>
          </cell>
          <cell r="H1412" t="str">
            <v>1</v>
          </cell>
          <cell r="I1412">
            <v>795</v>
          </cell>
        </row>
        <row r="1413">
          <cell r="A1413">
            <v>1363389</v>
          </cell>
          <cell r="B1413" t="str">
            <v>巴黎圣詹姆斯酒店</v>
          </cell>
          <cell r="C1413" t="str">
            <v>2388355</v>
          </cell>
          <cell r="D1413" t="str">
            <v>4293242</v>
          </cell>
          <cell r="E1413" t="str">
            <v/>
          </cell>
          <cell r="F1413" t="str">
            <v>7746.17</v>
          </cell>
          <cell r="G1413" t="str">
            <v>RMB</v>
          </cell>
          <cell r="H1413" t="str">
            <v>1</v>
          </cell>
          <cell r="I1413">
            <v>8918</v>
          </cell>
        </row>
        <row r="1414">
          <cell r="A1414">
            <v>1377937</v>
          </cell>
          <cell r="B1414" t="str">
            <v>巴黎圣詹姆斯酒店</v>
          </cell>
          <cell r="C1414" t="str">
            <v>2476046</v>
          </cell>
          <cell r="D1414" t="str">
            <v>4297043</v>
          </cell>
          <cell r="E1414" t="str">
            <v/>
          </cell>
          <cell r="F1414" t="str">
            <v>12948.65</v>
          </cell>
          <cell r="G1414" t="str">
            <v>RMB</v>
          </cell>
          <cell r="H1414" t="str">
            <v>1</v>
          </cell>
          <cell r="I1414">
            <v>14790</v>
          </cell>
        </row>
        <row r="1415">
          <cell r="A1415">
            <v>1346865</v>
          </cell>
          <cell r="B1415" t="str">
            <v>特罗旺酒店</v>
          </cell>
          <cell r="C1415" t="str">
            <v>2310007</v>
          </cell>
          <cell r="D1415" t="str">
            <v/>
          </cell>
          <cell r="E1415" t="str">
            <v/>
          </cell>
          <cell r="F1415" t="str">
            <v>1850</v>
          </cell>
          <cell r="G1415" t="str">
            <v>RMB</v>
          </cell>
          <cell r="H1415" t="str">
            <v>1</v>
          </cell>
          <cell r="I1415">
            <v>2124</v>
          </cell>
        </row>
        <row r="1416">
          <cell r="A1416">
            <v>1344311</v>
          </cell>
          <cell r="B1416" t="str">
            <v>特罗旺酒店</v>
          </cell>
          <cell r="C1416" t="str">
            <v>2298371</v>
          </cell>
          <cell r="D1416" t="str">
            <v>z1135448</v>
          </cell>
          <cell r="E1416" t="str">
            <v/>
          </cell>
          <cell r="F1416" t="str">
            <v>1384.56</v>
          </cell>
          <cell r="G1416" t="str">
            <v>RMB</v>
          </cell>
          <cell r="H1416" t="str">
            <v>1</v>
          </cell>
          <cell r="I1416">
            <v>1592</v>
          </cell>
        </row>
        <row r="1417">
          <cell r="A1417">
            <v>1365833</v>
          </cell>
          <cell r="B1417" t="str">
            <v>麦地那皇冠假日酒店 </v>
          </cell>
          <cell r="C1417" t="str">
            <v>2400760</v>
          </cell>
          <cell r="D1417" t="str">
            <v/>
          </cell>
          <cell r="E1417" t="str">
            <v/>
          </cell>
          <cell r="F1417" t="str">
            <v>583.9</v>
          </cell>
          <cell r="G1417" t="str">
            <v>RMB</v>
          </cell>
          <cell r="H1417" t="str">
            <v>1</v>
          </cell>
          <cell r="I1417">
            <v>672</v>
          </cell>
        </row>
        <row r="1418">
          <cell r="A1418">
            <v>1343048</v>
          </cell>
          <cell r="B1418" t="str">
            <v>费泰尔麦勒特酒店</v>
          </cell>
          <cell r="C1418" t="str">
            <v>2292994</v>
          </cell>
          <cell r="D1418" t="str">
            <v>18209100001</v>
          </cell>
          <cell r="E1418" t="str">
            <v/>
          </cell>
          <cell r="F1418" t="str">
            <v>706.2</v>
          </cell>
          <cell r="G1418" t="str">
            <v>RMB</v>
          </cell>
          <cell r="H1418" t="str">
            <v>1</v>
          </cell>
          <cell r="I1418">
            <v>812</v>
          </cell>
        </row>
        <row r="1419">
          <cell r="A1419">
            <v>1375233</v>
          </cell>
          <cell r="B1419" t="str">
            <v>巴厘岛日落路哈里斯酒店及公寓</v>
          </cell>
          <cell r="C1419" t="str">
            <v>2458878</v>
          </cell>
          <cell r="D1419" t="str">
            <v>66005</v>
          </cell>
          <cell r="E1419" t="str">
            <v/>
          </cell>
          <cell r="F1419" t="str">
            <v>799.04</v>
          </cell>
          <cell r="G1419" t="str">
            <v>RMB</v>
          </cell>
          <cell r="H1419" t="str">
            <v>1</v>
          </cell>
          <cell r="I1419">
            <v>908</v>
          </cell>
        </row>
        <row r="1420">
          <cell r="A1420">
            <v>1361385</v>
          </cell>
          <cell r="B1420" t="str">
            <v>巴黎拉德芳斯广场阿德吉奥公寓式酒店</v>
          </cell>
          <cell r="C1420" t="str">
            <v>2375472</v>
          </cell>
          <cell r="D1420" t="str">
            <v>400850</v>
          </cell>
          <cell r="E1420" t="str">
            <v/>
          </cell>
          <cell r="F1420" t="str">
            <v>2316.81</v>
          </cell>
          <cell r="G1420" t="str">
            <v>RMB</v>
          </cell>
          <cell r="H1420" t="str">
            <v>1</v>
          </cell>
          <cell r="I1420">
            <v>2663</v>
          </cell>
        </row>
        <row r="1421">
          <cell r="A1421">
            <v>1353655</v>
          </cell>
          <cell r="B1421" t="str">
            <v>巴厘岛库塔海景精品度假村</v>
          </cell>
          <cell r="C1421" t="str">
            <v>2337722</v>
          </cell>
          <cell r="D1421" t="str">
            <v>176951</v>
          </cell>
          <cell r="E1421" t="str">
            <v/>
          </cell>
          <cell r="F1421" t="str">
            <v>1686.26</v>
          </cell>
          <cell r="G1421" t="str">
            <v>RMB</v>
          </cell>
          <cell r="H1421" t="str">
            <v>1</v>
          </cell>
          <cell r="I1421">
            <v>1936</v>
          </cell>
        </row>
        <row r="1422">
          <cell r="A1422">
            <v>1371012</v>
          </cell>
          <cell r="B1422" t="str">
            <v>巴厘岛库塔海景精品度假村</v>
          </cell>
          <cell r="C1422" t="str">
            <v>2427418</v>
          </cell>
          <cell r="D1422" t="str">
            <v/>
          </cell>
          <cell r="E1422" t="str">
            <v/>
          </cell>
          <cell r="F1422" t="str">
            <v>413.9</v>
          </cell>
          <cell r="G1422" t="str">
            <v>RMB</v>
          </cell>
          <cell r="H1422" t="str">
            <v>1</v>
          </cell>
          <cell r="I1422">
            <v>474</v>
          </cell>
        </row>
        <row r="1423">
          <cell r="A1423">
            <v>1348110</v>
          </cell>
          <cell r="B1423" t="str">
            <v>费泰尔之星酒店</v>
          </cell>
          <cell r="C1423" t="str">
            <v>2314820</v>
          </cell>
          <cell r="D1423" t="str">
            <v>Cat</v>
          </cell>
          <cell r="E1423" t="str">
            <v/>
          </cell>
          <cell r="F1423" t="str">
            <v>739.48</v>
          </cell>
          <cell r="G1423" t="str">
            <v>RMB</v>
          </cell>
          <cell r="H1423" t="str">
            <v>1</v>
          </cell>
          <cell r="I1423">
            <v>849</v>
          </cell>
        </row>
        <row r="1424">
          <cell r="A1424">
            <v>1366133</v>
          </cell>
          <cell r="B1424" t="str">
            <v>费泰尔之星酒店</v>
          </cell>
          <cell r="C1424" t="str">
            <v>2401931</v>
          </cell>
          <cell r="D1424" t="str">
            <v>18250000005</v>
          </cell>
          <cell r="E1424" t="str">
            <v/>
          </cell>
          <cell r="F1424" t="str">
            <v>755.94</v>
          </cell>
          <cell r="G1424" t="str">
            <v>RMB</v>
          </cell>
          <cell r="H1424" t="str">
            <v>1</v>
          </cell>
          <cell r="I1424">
            <v>870</v>
          </cell>
        </row>
        <row r="1425">
          <cell r="A1425">
            <v>1356482</v>
          </cell>
          <cell r="B1425" t="str">
            <v>杜竹拉酒店</v>
          </cell>
          <cell r="C1425" t="str">
            <v>2349171</v>
          </cell>
          <cell r="D1425" t="str">
            <v/>
          </cell>
          <cell r="E1425" t="str">
            <v/>
          </cell>
          <cell r="F1425" t="str">
            <v>415.47</v>
          </cell>
          <cell r="G1425" t="str">
            <v>RMB</v>
          </cell>
          <cell r="H1425" t="str">
            <v>1</v>
          </cell>
          <cell r="I1425">
            <v>477</v>
          </cell>
        </row>
        <row r="1426">
          <cell r="A1426">
            <v>1367088</v>
          </cell>
          <cell r="B1426" t="str">
            <v>巴厘岛库塔太阳岛酒店</v>
          </cell>
          <cell r="C1426" t="str">
            <v>2405516</v>
          </cell>
          <cell r="D1426" t="str">
            <v>64607</v>
          </cell>
          <cell r="E1426" t="str">
            <v/>
          </cell>
          <cell r="F1426" t="str">
            <v>979.73</v>
          </cell>
          <cell r="G1426" t="str">
            <v>RMB</v>
          </cell>
          <cell r="H1426" t="str">
            <v>1</v>
          </cell>
          <cell r="I1426">
            <v>1126</v>
          </cell>
        </row>
        <row r="1427">
          <cell r="A1427">
            <v>1374793</v>
          </cell>
          <cell r="B1427" t="str">
            <v>阿德吉奥阿克瑟斯巴黎阿尼埃尔酒店</v>
          </cell>
          <cell r="C1427" t="str">
            <v>2455585</v>
          </cell>
          <cell r="D1427" t="str">
            <v/>
          </cell>
          <cell r="E1427" t="str">
            <v/>
          </cell>
          <cell r="F1427" t="str">
            <v>1195.44</v>
          </cell>
          <cell r="G1427" t="str">
            <v>RMB</v>
          </cell>
          <cell r="H1427" t="str">
            <v>1</v>
          </cell>
          <cell r="I1427">
            <v>1360</v>
          </cell>
        </row>
        <row r="1428">
          <cell r="A1428">
            <v>1365841</v>
          </cell>
          <cell r="B1428" t="str">
            <v>巴士底勒巴蒂奥酒店（原圣安托尼勒巴蒂奥贝斯特韦斯特酒店）</v>
          </cell>
          <cell r="C1428" t="str">
            <v>2400817</v>
          </cell>
          <cell r="D1428" t="str">
            <v>11276413</v>
          </cell>
          <cell r="E1428" t="str">
            <v/>
          </cell>
          <cell r="F1428" t="str">
            <v>2447.69</v>
          </cell>
          <cell r="G1428" t="str">
            <v>RMB</v>
          </cell>
          <cell r="H1428" t="str">
            <v>1</v>
          </cell>
          <cell r="I1428">
            <v>2817</v>
          </cell>
        </row>
        <row r="1429">
          <cell r="A1429">
            <v>1360824</v>
          </cell>
          <cell r="B1429" t="str">
            <v>巴厘岛哈珀库塔酒店</v>
          </cell>
          <cell r="C1429" t="str">
            <v>2372074</v>
          </cell>
          <cell r="D1429" t="str">
            <v>76313</v>
          </cell>
          <cell r="E1429" t="str">
            <v/>
          </cell>
          <cell r="F1429" t="str">
            <v>490.45</v>
          </cell>
          <cell r="G1429" t="str">
            <v>RMB</v>
          </cell>
          <cell r="H1429" t="str">
            <v>1</v>
          </cell>
          <cell r="I1429">
            <v>564</v>
          </cell>
        </row>
        <row r="1430">
          <cell r="A1430">
            <v>1346123</v>
          </cell>
          <cell r="B1430" t="str">
            <v>巴厘岛库塔福朋喜来登酒店</v>
          </cell>
          <cell r="C1430" t="str">
            <v>2306452</v>
          </cell>
          <cell r="D1430" t="str">
            <v>145274</v>
          </cell>
          <cell r="E1430" t="str">
            <v/>
          </cell>
          <cell r="F1430" t="str">
            <v>690.7</v>
          </cell>
          <cell r="G1430" t="str">
            <v>RMB</v>
          </cell>
          <cell r="H1430" t="str">
            <v>1</v>
          </cell>
          <cell r="I1430">
            <v>793</v>
          </cell>
        </row>
        <row r="1431">
          <cell r="A1431">
            <v>1365939</v>
          </cell>
          <cell r="B1431" t="str">
            <v>巴厘岛梅拉斯迪库塔水疗小屋</v>
          </cell>
          <cell r="C1431" t="str">
            <v>2401221</v>
          </cell>
          <cell r="D1431" t="str">
            <v>041/2401221</v>
          </cell>
          <cell r="E1431" t="str">
            <v/>
          </cell>
          <cell r="F1431" t="str">
            <v>2146.23</v>
          </cell>
          <cell r="G1431" t="str">
            <v>RMB</v>
          </cell>
          <cell r="H1431" t="str">
            <v>1</v>
          </cell>
          <cell r="I1431">
            <v>2470.05</v>
          </cell>
        </row>
        <row r="1432">
          <cell r="A1432">
            <v>1377681</v>
          </cell>
          <cell r="B1432" t="str">
            <v>万萨提库塔酒店</v>
          </cell>
          <cell r="C1432" t="str">
            <v>2474611</v>
          </cell>
          <cell r="D1432" t="str">
            <v>15629</v>
          </cell>
          <cell r="E1432" t="str">
            <v/>
          </cell>
          <cell r="F1432" t="str">
            <v>311.68</v>
          </cell>
          <cell r="G1432" t="str">
            <v>RMB</v>
          </cell>
          <cell r="H1432" t="str">
            <v>1</v>
          </cell>
          <cell r="I1432">
            <v>356</v>
          </cell>
        </row>
        <row r="1433">
          <cell r="A1433">
            <v>1375598</v>
          </cell>
          <cell r="B1433" t="str">
            <v>巴厘岛库塔瑞士-贝尔快捷酒店</v>
          </cell>
          <cell r="C1433" t="str">
            <v>2462198</v>
          </cell>
          <cell r="D1433" t="str">
            <v>25106</v>
          </cell>
          <cell r="E1433" t="str">
            <v/>
          </cell>
          <cell r="F1433" t="str">
            <v>826.94</v>
          </cell>
          <cell r="G1433" t="str">
            <v>RMB</v>
          </cell>
          <cell r="H1433" t="str">
            <v>1</v>
          </cell>
          <cell r="I1433">
            <v>944</v>
          </cell>
        </row>
        <row r="1434">
          <cell r="A1434">
            <v>1371016</v>
          </cell>
          <cell r="B1434" t="str">
            <v>巴厘岛格兰德巴龙度假酒店</v>
          </cell>
          <cell r="C1434" t="str">
            <v>2427435</v>
          </cell>
          <cell r="D1434" t="str">
            <v>41641</v>
          </cell>
          <cell r="E1434" t="str">
            <v/>
          </cell>
          <cell r="F1434" t="str">
            <v>523.92</v>
          </cell>
          <cell r="G1434" t="str">
            <v>RMB</v>
          </cell>
          <cell r="H1434" t="str">
            <v>1</v>
          </cell>
          <cell r="I1434">
            <v>600</v>
          </cell>
        </row>
        <row r="1435">
          <cell r="A1435">
            <v>1375604</v>
          </cell>
          <cell r="B1435" t="str">
            <v>巴厘岛勒吉安斯通万豪傲途格精选酒店</v>
          </cell>
          <cell r="C1435" t="str">
            <v>2462269</v>
          </cell>
          <cell r="D1435" t="str">
            <v/>
          </cell>
          <cell r="E1435" t="str">
            <v/>
          </cell>
          <cell r="F1435" t="str">
            <v>1752.88</v>
          </cell>
          <cell r="G1435" t="str">
            <v>RMB</v>
          </cell>
          <cell r="H1435" t="str">
            <v>1</v>
          </cell>
          <cell r="I1435">
            <v>2001</v>
          </cell>
        </row>
        <row r="1436">
          <cell r="A1436">
            <v>1367512</v>
          </cell>
          <cell r="B1436" t="str">
            <v>洛奇茵酒店</v>
          </cell>
          <cell r="C1436" t="str">
            <v>2407235</v>
          </cell>
          <cell r="D1436" t="str">
            <v/>
          </cell>
          <cell r="E1436" t="str">
            <v/>
          </cell>
          <cell r="F1436" t="str">
            <v>1253.81</v>
          </cell>
          <cell r="G1436" t="str">
            <v>RMB</v>
          </cell>
          <cell r="H1436" t="str">
            <v>1</v>
          </cell>
          <cell r="I1436">
            <v>1441</v>
          </cell>
        </row>
        <row r="1437">
          <cell r="A1437">
            <v>1347263</v>
          </cell>
          <cell r="B1437" t="str">
            <v>洛奇茵酒店</v>
          </cell>
          <cell r="C1437" t="str">
            <v>2311414</v>
          </cell>
          <cell r="D1437" t="str">
            <v>041/2311414</v>
          </cell>
          <cell r="E1437" t="str">
            <v/>
          </cell>
          <cell r="F1437" t="str">
            <v>620.15</v>
          </cell>
          <cell r="G1437" t="str">
            <v>RMB</v>
          </cell>
          <cell r="H1437" t="str">
            <v>1</v>
          </cell>
          <cell r="I1437">
            <v>712</v>
          </cell>
        </row>
        <row r="1438">
          <cell r="A1438">
            <v>1350614</v>
          </cell>
          <cell r="B1438" t="str">
            <v>洛奇茵酒店</v>
          </cell>
          <cell r="C1438" t="str">
            <v>2324486</v>
          </cell>
          <cell r="D1438" t="str">
            <v>139730</v>
          </cell>
          <cell r="E1438" t="str">
            <v/>
          </cell>
          <cell r="F1438" t="str">
            <v>1862.2</v>
          </cell>
          <cell r="G1438" t="str">
            <v>RMB</v>
          </cell>
          <cell r="H1438" t="str">
            <v>1</v>
          </cell>
          <cell r="I1438">
            <v>2138</v>
          </cell>
        </row>
        <row r="1439">
          <cell r="A1439">
            <v>1366913</v>
          </cell>
          <cell r="B1439" t="str">
            <v>拉维莱特嗨公园设计套房酒店</v>
          </cell>
          <cell r="C1439" t="str">
            <v>2404802</v>
          </cell>
          <cell r="D1439" t="str">
            <v>981330</v>
          </cell>
          <cell r="E1439" t="str">
            <v/>
          </cell>
          <cell r="F1439" t="str">
            <v>3945.03</v>
          </cell>
          <cell r="G1439" t="str">
            <v>RMB</v>
          </cell>
          <cell r="H1439" t="str">
            <v>1</v>
          </cell>
          <cell r="I1439">
            <v>4534</v>
          </cell>
        </row>
        <row r="1440">
          <cell r="A1440">
            <v>1366435</v>
          </cell>
          <cell r="B1440" t="str">
            <v>新市区圣安娜马奎斯酒店</v>
          </cell>
          <cell r="C1440" t="str">
            <v>2403024</v>
          </cell>
          <cell r="D1440" t="str">
            <v>180902112</v>
          </cell>
          <cell r="E1440" t="str">
            <v/>
          </cell>
          <cell r="F1440" t="str">
            <v>9305.92</v>
          </cell>
          <cell r="G1440" t="str">
            <v>RMB</v>
          </cell>
          <cell r="H1440" t="str">
            <v>1</v>
          </cell>
          <cell r="I1440">
            <v>10710</v>
          </cell>
        </row>
        <row r="1441">
          <cell r="A1441">
            <v>1361862</v>
          </cell>
          <cell r="B1441" t="str">
            <v>剑锷酒店</v>
          </cell>
          <cell r="C1441" t="str">
            <v>2378363</v>
          </cell>
          <cell r="D1441" t="str">
            <v>28424</v>
          </cell>
          <cell r="E1441" t="str">
            <v/>
          </cell>
          <cell r="F1441" t="str">
            <v>1420.33</v>
          </cell>
          <cell r="G1441" t="str">
            <v>RMB</v>
          </cell>
          <cell r="H1441" t="str">
            <v>1</v>
          </cell>
          <cell r="I1441">
            <v>1642</v>
          </cell>
        </row>
        <row r="1442">
          <cell r="A1442">
            <v>1362067</v>
          </cell>
          <cell r="B1442" t="str">
            <v>剑锷酒店</v>
          </cell>
          <cell r="C1442" t="str">
            <v>2379467</v>
          </cell>
          <cell r="D1442" t="str">
            <v>28440</v>
          </cell>
          <cell r="E1442" t="str">
            <v/>
          </cell>
          <cell r="F1442" t="str">
            <v>1974.84</v>
          </cell>
          <cell r="G1442" t="str">
            <v>RMB</v>
          </cell>
          <cell r="H1442" t="str">
            <v>1</v>
          </cell>
          <cell r="I1442">
            <v>2277</v>
          </cell>
        </row>
        <row r="1443">
          <cell r="A1443">
            <v>1377566</v>
          </cell>
          <cell r="B1443" t="str">
            <v>费勒利亚套房公寓</v>
          </cell>
          <cell r="C1443" t="str">
            <v>2473867</v>
          </cell>
          <cell r="D1443" t="str">
            <v/>
          </cell>
          <cell r="E1443" t="str">
            <v/>
          </cell>
          <cell r="F1443" t="str">
            <v>1901.59</v>
          </cell>
          <cell r="G1443" t="str">
            <v>RMB</v>
          </cell>
          <cell r="H1443" t="str">
            <v>1</v>
          </cell>
          <cell r="I1443">
            <v>2172</v>
          </cell>
        </row>
        <row r="1444">
          <cell r="A1444">
            <v>1369895</v>
          </cell>
          <cell r="B1444" t="str">
            <v>费勒利亚套房公寓</v>
          </cell>
          <cell r="C1444" t="str">
            <v>2418620</v>
          </cell>
          <cell r="D1444" t="str">
            <v/>
          </cell>
          <cell r="E1444" t="str">
            <v/>
          </cell>
          <cell r="F1444" t="str">
            <v>1274.27</v>
          </cell>
          <cell r="G1444" t="str">
            <v>RMB</v>
          </cell>
          <cell r="H1444" t="str">
            <v>1</v>
          </cell>
          <cell r="I1444">
            <v>1464</v>
          </cell>
        </row>
        <row r="1445">
          <cell r="A1445">
            <v>1376219</v>
          </cell>
          <cell r="B1445" t="str">
            <v>精英豪华度假屋</v>
          </cell>
          <cell r="C1445" t="str">
            <v>2465937</v>
          </cell>
          <cell r="D1445" t="str">
            <v/>
          </cell>
          <cell r="E1445" t="str">
            <v/>
          </cell>
          <cell r="F1445" t="str">
            <v>4643.49</v>
          </cell>
          <cell r="G1445" t="str">
            <v>RMB</v>
          </cell>
          <cell r="H1445" t="str">
            <v>1</v>
          </cell>
          <cell r="I1445">
            <v>5302</v>
          </cell>
        </row>
        <row r="1446">
          <cell r="A1446">
            <v>1364329</v>
          </cell>
          <cell r="B1446" t="str">
            <v>卡缇吉斯酒店</v>
          </cell>
          <cell r="C1446" t="str">
            <v>2392692</v>
          </cell>
          <cell r="D1446" t="str">
            <v/>
          </cell>
          <cell r="E1446" t="str">
            <v/>
          </cell>
          <cell r="F1446" t="str">
            <v>3918.08</v>
          </cell>
          <cell r="G1446" t="str">
            <v>RMB</v>
          </cell>
          <cell r="H1446" t="str">
            <v>1</v>
          </cell>
          <cell r="I1446">
            <v>4516</v>
          </cell>
        </row>
        <row r="1447">
          <cell r="A1447">
            <v>1362583</v>
          </cell>
          <cell r="B1447" t="str">
            <v>卡缇吉斯酒店</v>
          </cell>
          <cell r="C1447" t="str">
            <v>2382871</v>
          </cell>
          <cell r="D1447" t="str">
            <v/>
          </cell>
          <cell r="E1447" t="str">
            <v/>
          </cell>
          <cell r="F1447" t="str">
            <v>3619.62</v>
          </cell>
          <cell r="G1447" t="str">
            <v>RMB</v>
          </cell>
          <cell r="H1447" t="str">
            <v>1</v>
          </cell>
          <cell r="I1447">
            <v>4160</v>
          </cell>
        </row>
        <row r="1448">
          <cell r="A1448">
            <v>1374077</v>
          </cell>
          <cell r="B1448" t="str">
            <v>海利奥菲斯酒店</v>
          </cell>
          <cell r="C1448" t="str">
            <v>2449935</v>
          </cell>
          <cell r="D1448" t="str">
            <v/>
          </cell>
          <cell r="E1448" t="str">
            <v/>
          </cell>
          <cell r="F1448" t="str">
            <v>519.59</v>
          </cell>
          <cell r="G1448" t="str">
            <v>RMB</v>
          </cell>
          <cell r="H1448" t="str">
            <v>1</v>
          </cell>
          <cell r="I1448">
            <v>593</v>
          </cell>
        </row>
        <row r="1449">
          <cell r="A1449">
            <v>1368173</v>
          </cell>
          <cell r="B1449" t="str">
            <v>圣托里尼秘密套房及水疗酒店</v>
          </cell>
          <cell r="C1449" t="str">
            <v>2409984</v>
          </cell>
          <cell r="D1449" t="str">
            <v>041/24099841</v>
          </cell>
          <cell r="E1449" t="str">
            <v/>
          </cell>
          <cell r="F1449" t="str">
            <v>4827.31</v>
          </cell>
          <cell r="G1449" t="str">
            <v>RMB</v>
          </cell>
          <cell r="H1449" t="str">
            <v>1</v>
          </cell>
          <cell r="I1449">
            <v>5548</v>
          </cell>
        </row>
        <row r="1450">
          <cell r="A1450">
            <v>1362414</v>
          </cell>
          <cell r="B1450" t="str">
            <v>花园别墅酒店  </v>
          </cell>
          <cell r="C1450" t="str">
            <v>2381606</v>
          </cell>
          <cell r="D1450" t="str">
            <v>3116150</v>
          </cell>
          <cell r="E1450" t="str">
            <v/>
          </cell>
          <cell r="F1450" t="str">
            <v>551.6</v>
          </cell>
          <cell r="G1450" t="str">
            <v>RMB</v>
          </cell>
          <cell r="H1450" t="str">
            <v>1</v>
          </cell>
          <cell r="I1450">
            <v>636</v>
          </cell>
        </row>
        <row r="1451">
          <cell r="A1451">
            <v>1377352</v>
          </cell>
          <cell r="B1451" t="str">
            <v>巴厘岛B Spa酒店</v>
          </cell>
          <cell r="C1451" t="str">
            <v>2472844</v>
          </cell>
          <cell r="D1451" t="str">
            <v/>
          </cell>
          <cell r="E1451" t="str">
            <v/>
          </cell>
          <cell r="F1451" t="str">
            <v>1658.13</v>
          </cell>
          <cell r="G1451" t="str">
            <v>RMB</v>
          </cell>
          <cell r="H1451" t="str">
            <v>1</v>
          </cell>
          <cell r="I1451">
            <v>1895</v>
          </cell>
        </row>
        <row r="1452">
          <cell r="A1452">
            <v>1357194</v>
          </cell>
          <cell r="B1452" t="str">
            <v>曼多塔特比奇美爵酒店</v>
          </cell>
          <cell r="C1452" t="str">
            <v>2352245</v>
          </cell>
          <cell r="D1452" t="str">
            <v>2175665</v>
          </cell>
          <cell r="E1452" t="str">
            <v/>
          </cell>
          <cell r="F1452" t="str">
            <v>273.49</v>
          </cell>
          <cell r="G1452" t="str">
            <v>RMB</v>
          </cell>
          <cell r="H1452" t="str">
            <v>1</v>
          </cell>
          <cell r="I1452">
            <v>314</v>
          </cell>
        </row>
        <row r="1453">
          <cell r="A1453">
            <v>1359081</v>
          </cell>
          <cell r="B1453" t="str">
            <v>巴厘岛杰拉提酒店</v>
          </cell>
          <cell r="C1453" t="str">
            <v>2362368</v>
          </cell>
          <cell r="D1453" t="str">
            <v>34877</v>
          </cell>
          <cell r="E1453" t="str">
            <v/>
          </cell>
          <cell r="F1453" t="str">
            <v>217.75</v>
          </cell>
          <cell r="G1453" t="str">
            <v>RMB</v>
          </cell>
          <cell r="H1453" t="str">
            <v>1</v>
          </cell>
          <cell r="I1453">
            <v>250</v>
          </cell>
        </row>
        <row r="1454">
          <cell r="A1454">
            <v>1344952</v>
          </cell>
          <cell r="B1454" t="str">
            <v>巴厘岛玛雅洛卡别墅酒店</v>
          </cell>
          <cell r="C1454" t="str">
            <v>2301098</v>
          </cell>
          <cell r="D1454" t="str">
            <v>1127</v>
          </cell>
          <cell r="E1454" t="str">
            <v/>
          </cell>
          <cell r="F1454" t="str">
            <v>830.65</v>
          </cell>
          <cell r="G1454" t="str">
            <v>RMB</v>
          </cell>
          <cell r="H1454" t="str">
            <v>1</v>
          </cell>
          <cell r="I1454">
            <v>954</v>
          </cell>
        </row>
        <row r="1455">
          <cell r="A1455">
            <v>1363391</v>
          </cell>
          <cell r="B1455" t="str">
            <v>巴厘岛加瓦纳皇家别墅酒店</v>
          </cell>
          <cell r="C1455" t="str">
            <v>2387711</v>
          </cell>
          <cell r="D1455" t="str">
            <v/>
          </cell>
          <cell r="E1455" t="str">
            <v/>
          </cell>
          <cell r="F1455" t="str">
            <v>2069.01</v>
          </cell>
          <cell r="G1455" t="str">
            <v>RMB</v>
          </cell>
          <cell r="H1455" t="str">
            <v>1</v>
          </cell>
          <cell r="I1455">
            <v>2382</v>
          </cell>
        </row>
        <row r="1456">
          <cell r="A1456">
            <v>1367552</v>
          </cell>
          <cell r="B1456" t="str">
            <v>巴厘岛伽拉米别墅酒店</v>
          </cell>
          <cell r="C1456" t="str">
            <v>2407367</v>
          </cell>
          <cell r="D1456" t="str">
            <v>12254</v>
          </cell>
          <cell r="E1456" t="str">
            <v/>
          </cell>
          <cell r="F1456" t="str">
            <v>2928.76</v>
          </cell>
          <cell r="G1456" t="str">
            <v>RMB</v>
          </cell>
          <cell r="H1456" t="str">
            <v>1</v>
          </cell>
          <cell r="I1456">
            <v>3366</v>
          </cell>
        </row>
        <row r="1457">
          <cell r="A1457">
            <v>1337016</v>
          </cell>
          <cell r="B1457" t="str">
            <v>巴厘岛水明漾IZE酒店</v>
          </cell>
          <cell r="C1457" t="str">
            <v>2266969</v>
          </cell>
          <cell r="D1457" t="str">
            <v>48427</v>
          </cell>
          <cell r="E1457" t="str">
            <v/>
          </cell>
          <cell r="F1457" t="str">
            <v>1196.02</v>
          </cell>
          <cell r="G1457" t="str">
            <v>RMB</v>
          </cell>
          <cell r="H1457" t="str">
            <v>1</v>
          </cell>
          <cell r="I1457">
            <v>1400</v>
          </cell>
        </row>
        <row r="1458">
          <cell r="A1458">
            <v>1368263</v>
          </cell>
          <cell r="B1458" t="str">
            <v>巴厘岛水明漾地平线酒店</v>
          </cell>
          <cell r="C1458" t="str">
            <v>2410481</v>
          </cell>
          <cell r="D1458" t="str">
            <v/>
          </cell>
          <cell r="E1458" t="str">
            <v/>
          </cell>
          <cell r="F1458" t="str">
            <v>615.49</v>
          </cell>
          <cell r="G1458" t="str">
            <v>RMB</v>
          </cell>
          <cell r="H1458" t="str">
            <v>1</v>
          </cell>
          <cell r="I1458">
            <v>706</v>
          </cell>
        </row>
        <row r="1459">
          <cell r="A1459">
            <v>1344872</v>
          </cell>
          <cell r="B1459" t="str">
            <v>巴厘岛水明漾地平线酒店</v>
          </cell>
          <cell r="C1459" t="str">
            <v>2300817</v>
          </cell>
          <cell r="D1459" t="str">
            <v>9212</v>
          </cell>
          <cell r="E1459" t="str">
            <v/>
          </cell>
          <cell r="F1459" t="str">
            <v>320.42</v>
          </cell>
          <cell r="G1459" t="str">
            <v>RMB</v>
          </cell>
          <cell r="H1459" t="str">
            <v>1</v>
          </cell>
          <cell r="I1459">
            <v>368</v>
          </cell>
        </row>
        <row r="1460">
          <cell r="A1460">
            <v>1368260</v>
          </cell>
          <cell r="B1460" t="str">
            <v>巴厘岛水明漾地平线酒店</v>
          </cell>
          <cell r="C1460" t="str">
            <v>2410482</v>
          </cell>
          <cell r="D1460" t="str">
            <v/>
          </cell>
          <cell r="E1460" t="str">
            <v/>
          </cell>
          <cell r="F1460" t="str">
            <v>615.49</v>
          </cell>
          <cell r="G1460" t="str">
            <v>RMB</v>
          </cell>
          <cell r="H1460" t="str">
            <v>1</v>
          </cell>
          <cell r="I1460">
            <v>706</v>
          </cell>
        </row>
        <row r="1461">
          <cell r="A1461">
            <v>1350403</v>
          </cell>
          <cell r="B1461" t="str">
            <v>巴厘岛水明漾地平线酒店</v>
          </cell>
          <cell r="C1461" t="str">
            <v>2323870</v>
          </cell>
          <cell r="D1461" t="str">
            <v>9627</v>
          </cell>
          <cell r="E1461" t="str">
            <v/>
          </cell>
          <cell r="F1461" t="str">
            <v>540.02</v>
          </cell>
          <cell r="G1461" t="str">
            <v>RMB</v>
          </cell>
          <cell r="H1461" t="str">
            <v>1</v>
          </cell>
          <cell r="I1461">
            <v>620</v>
          </cell>
        </row>
        <row r="1462">
          <cell r="A1462">
            <v>1352182</v>
          </cell>
          <cell r="B1462" t="str">
            <v>巴厘岛水明漾地平线酒店</v>
          </cell>
          <cell r="C1462" t="str">
            <v>2330174</v>
          </cell>
          <cell r="D1462" t="str">
            <v>9667</v>
          </cell>
          <cell r="E1462" t="str">
            <v/>
          </cell>
          <cell r="F1462" t="str">
            <v>543.5</v>
          </cell>
          <cell r="G1462" t="str">
            <v>RMB</v>
          </cell>
          <cell r="H1462" t="str">
            <v>1</v>
          </cell>
          <cell r="I1462">
            <v>624</v>
          </cell>
        </row>
        <row r="1463">
          <cell r="A1463">
            <v>1349769</v>
          </cell>
          <cell r="B1463" t="str">
            <v>巴厘岛水明漾地平线酒店</v>
          </cell>
          <cell r="C1463" t="str">
            <v>2321459</v>
          </cell>
          <cell r="D1463" t="str">
            <v>9544</v>
          </cell>
          <cell r="E1463" t="str">
            <v/>
          </cell>
          <cell r="F1463" t="str">
            <v>540.02</v>
          </cell>
          <cell r="G1463" t="str">
            <v>RMB</v>
          </cell>
          <cell r="H1463" t="str">
            <v>1</v>
          </cell>
          <cell r="I1463">
            <v>620</v>
          </cell>
        </row>
        <row r="1464">
          <cell r="A1464">
            <v>1350419</v>
          </cell>
          <cell r="B1464" t="str">
            <v>巴厘岛水明漾地平线酒店</v>
          </cell>
          <cell r="C1464" t="str">
            <v>2323888</v>
          </cell>
          <cell r="D1464" t="str">
            <v>9628</v>
          </cell>
          <cell r="E1464" t="str">
            <v/>
          </cell>
          <cell r="F1464" t="str">
            <v>319.66</v>
          </cell>
          <cell r="G1464" t="str">
            <v>RMB</v>
          </cell>
          <cell r="H1464" t="str">
            <v>1</v>
          </cell>
          <cell r="I1464">
            <v>367</v>
          </cell>
        </row>
        <row r="1465">
          <cell r="A1465">
            <v>1326358</v>
          </cell>
          <cell r="B1465" t="str">
            <v>巴厘岛马诺别墅</v>
          </cell>
          <cell r="C1465" t="str">
            <v>2220172</v>
          </cell>
          <cell r="D1465" t="str">
            <v>041/2220172</v>
          </cell>
          <cell r="E1465" t="str">
            <v/>
          </cell>
          <cell r="F1465" t="str">
            <v>115.2</v>
          </cell>
          <cell r="G1465" t="str">
            <v>RMB</v>
          </cell>
          <cell r="H1465" t="str">
            <v>1</v>
          </cell>
          <cell r="I1465">
            <v>138</v>
          </cell>
        </row>
        <row r="1466">
          <cell r="A1466">
            <v>1326367</v>
          </cell>
          <cell r="B1466" t="str">
            <v>巴厘岛马诺别墅</v>
          </cell>
          <cell r="C1466" t="str">
            <v>2220207</v>
          </cell>
          <cell r="D1466" t="str">
            <v>041/2220207</v>
          </cell>
          <cell r="E1466" t="str">
            <v/>
          </cell>
          <cell r="F1466" t="str">
            <v>115.2</v>
          </cell>
          <cell r="G1466" t="str">
            <v>RMB</v>
          </cell>
          <cell r="H1466" t="str">
            <v>1</v>
          </cell>
          <cell r="I1466">
            <v>138</v>
          </cell>
        </row>
        <row r="1467">
          <cell r="A1467">
            <v>1326380</v>
          </cell>
          <cell r="B1467" t="str">
            <v>巴厘岛马诺别墅</v>
          </cell>
          <cell r="C1467" t="str">
            <v>2220234</v>
          </cell>
          <cell r="D1467" t="str">
            <v>041/2220234</v>
          </cell>
          <cell r="E1467" t="str">
            <v/>
          </cell>
          <cell r="F1467" t="str">
            <v>115.2</v>
          </cell>
          <cell r="G1467" t="str">
            <v>RMB</v>
          </cell>
          <cell r="H1467" t="str">
            <v>1</v>
          </cell>
          <cell r="I1467">
            <v>138</v>
          </cell>
        </row>
        <row r="1468">
          <cell r="A1468">
            <v>1326363</v>
          </cell>
          <cell r="B1468" t="str">
            <v>巴厘岛马诺别墅</v>
          </cell>
          <cell r="C1468" t="str">
            <v>2220193</v>
          </cell>
          <cell r="D1468" t="str">
            <v>041/2220193</v>
          </cell>
          <cell r="E1468" t="str">
            <v/>
          </cell>
          <cell r="F1468" t="str">
            <v>115.2</v>
          </cell>
          <cell r="G1468" t="str">
            <v>RMB</v>
          </cell>
          <cell r="H1468" t="str">
            <v>1</v>
          </cell>
          <cell r="I1468">
            <v>138</v>
          </cell>
        </row>
        <row r="1469">
          <cell r="A1469">
            <v>1326361</v>
          </cell>
          <cell r="B1469" t="str">
            <v>巴厘岛马诺别墅</v>
          </cell>
          <cell r="C1469" t="str">
            <v>2220185</v>
          </cell>
          <cell r="D1469" t="str">
            <v>041/2220185</v>
          </cell>
          <cell r="E1469" t="str">
            <v/>
          </cell>
          <cell r="F1469" t="str">
            <v>153.6</v>
          </cell>
          <cell r="G1469" t="str">
            <v>RMB</v>
          </cell>
          <cell r="H1469" t="str">
            <v>1</v>
          </cell>
          <cell r="I1469">
            <v>184</v>
          </cell>
        </row>
        <row r="1470">
          <cell r="A1470">
            <v>1354776</v>
          </cell>
          <cell r="B1470" t="str">
            <v>巴厘岛乌玛拉斯玛卡水疗别墅</v>
          </cell>
          <cell r="C1470" t="str">
            <v>2342169</v>
          </cell>
          <cell r="D1470" t="str">
            <v/>
          </cell>
          <cell r="E1470" t="str">
            <v/>
          </cell>
          <cell r="F1470" t="str">
            <v>2078.21</v>
          </cell>
          <cell r="G1470" t="str">
            <v>RMB</v>
          </cell>
          <cell r="H1470" t="str">
            <v>1</v>
          </cell>
          <cell r="I1470">
            <v>2386</v>
          </cell>
        </row>
        <row r="1471">
          <cell r="A1471">
            <v>1355102</v>
          </cell>
          <cell r="B1471" t="str">
            <v>唐津汐汤风之音旅馆</v>
          </cell>
          <cell r="C1471" t="str">
            <v>2343483</v>
          </cell>
          <cell r="D1471" t="str">
            <v>0955567007</v>
          </cell>
          <cell r="E1471" t="str">
            <v/>
          </cell>
          <cell r="F1471" t="str">
            <v>2436.19</v>
          </cell>
          <cell r="G1471" t="str">
            <v>RMB</v>
          </cell>
          <cell r="H1471" t="str">
            <v>1</v>
          </cell>
          <cell r="I1471">
            <v>2797</v>
          </cell>
        </row>
        <row r="1472">
          <cell r="A1472">
            <v>1354185</v>
          </cell>
          <cell r="B1472" t="str">
            <v>泗水爪哇百诺肯酒店</v>
          </cell>
          <cell r="C1472" t="str">
            <v>2339917</v>
          </cell>
          <cell r="D1472" t="str">
            <v/>
          </cell>
          <cell r="E1472" t="str">
            <v/>
          </cell>
          <cell r="F1472" t="str">
            <v>480.79</v>
          </cell>
          <cell r="G1472" t="str">
            <v>RMB</v>
          </cell>
          <cell r="H1472" t="str">
            <v>1</v>
          </cell>
          <cell r="I1472">
            <v>552</v>
          </cell>
        </row>
        <row r="1473">
          <cell r="A1473">
            <v>1362464</v>
          </cell>
          <cell r="B1473" t="str">
            <v>泗水机场宜必思快捷酒店</v>
          </cell>
          <cell r="C1473" t="str">
            <v>2382187</v>
          </cell>
          <cell r="D1473" t="str">
            <v>200247,200248</v>
          </cell>
          <cell r="E1473" t="str">
            <v/>
          </cell>
          <cell r="F1473" t="str">
            <v>887.5</v>
          </cell>
          <cell r="G1473" t="str">
            <v>RMB</v>
          </cell>
          <cell r="H1473" t="str">
            <v>1</v>
          </cell>
          <cell r="I1473">
            <v>1020</v>
          </cell>
        </row>
        <row r="1474">
          <cell r="A1474">
            <v>1377786</v>
          </cell>
          <cell r="B1474" t="str">
            <v>泗水机场宜必思快捷酒店</v>
          </cell>
          <cell r="C1474" t="str">
            <v>2475350</v>
          </cell>
          <cell r="D1474" t="str">
            <v/>
          </cell>
          <cell r="E1474" t="str">
            <v/>
          </cell>
          <cell r="F1474" t="str">
            <v>220.63</v>
          </cell>
          <cell r="G1474" t="str">
            <v>RMB</v>
          </cell>
          <cell r="H1474" t="str">
            <v>1</v>
          </cell>
          <cell r="I1474">
            <v>252</v>
          </cell>
        </row>
        <row r="1475">
          <cell r="A1475">
            <v>1376026</v>
          </cell>
          <cell r="B1475" t="str">
            <v>千叶县日航成田酒店</v>
          </cell>
          <cell r="C1475" t="str">
            <v>2464698</v>
          </cell>
          <cell r="D1475" t="str">
            <v>4177436</v>
          </cell>
          <cell r="E1475" t="str">
            <v/>
          </cell>
          <cell r="F1475" t="str">
            <v>432.3</v>
          </cell>
          <cell r="G1475" t="str">
            <v>RMB</v>
          </cell>
          <cell r="H1475" t="str">
            <v>1</v>
          </cell>
          <cell r="I1475">
            <v>494</v>
          </cell>
        </row>
        <row r="1476">
          <cell r="A1476">
            <v>1360321</v>
          </cell>
          <cell r="B1476" t="str">
            <v>千叶县日航成田酒店</v>
          </cell>
          <cell r="C1476" t="str">
            <v>2369678</v>
          </cell>
          <cell r="D1476" t="str">
            <v>4160823</v>
          </cell>
          <cell r="E1476" t="str">
            <v/>
          </cell>
          <cell r="F1476" t="str">
            <v>974.65</v>
          </cell>
          <cell r="G1476" t="str">
            <v>RMB</v>
          </cell>
          <cell r="H1476" t="str">
            <v>1</v>
          </cell>
          <cell r="I1476">
            <v>1119</v>
          </cell>
        </row>
        <row r="1477">
          <cell r="A1477">
            <v>1363125</v>
          </cell>
          <cell r="B1477" t="str">
            <v>千叶县日航成田酒店</v>
          </cell>
          <cell r="C1477" t="str">
            <v>2386095</v>
          </cell>
          <cell r="D1477" t="str">
            <v>4163651</v>
          </cell>
          <cell r="E1477" t="str">
            <v/>
          </cell>
          <cell r="F1477" t="str">
            <v>575.01</v>
          </cell>
          <cell r="G1477" t="str">
            <v>RMB</v>
          </cell>
          <cell r="H1477" t="str">
            <v>1</v>
          </cell>
          <cell r="I1477">
            <v>662</v>
          </cell>
        </row>
        <row r="1478">
          <cell r="A1478">
            <v>1362340</v>
          </cell>
          <cell r="B1478" t="str">
            <v>千叶县日航成田酒店</v>
          </cell>
          <cell r="C1478" t="str">
            <v>2381184</v>
          </cell>
          <cell r="D1478" t="str">
            <v>4162743</v>
          </cell>
          <cell r="E1478" t="str">
            <v/>
          </cell>
          <cell r="F1478" t="str">
            <v>1575.88</v>
          </cell>
          <cell r="G1478" t="str">
            <v>RMB</v>
          </cell>
          <cell r="H1478" t="str">
            <v>1</v>
          </cell>
          <cell r="I1478">
            <v>1817</v>
          </cell>
        </row>
        <row r="1479">
          <cell r="A1479">
            <v>1362350</v>
          </cell>
          <cell r="B1479" t="str">
            <v>千叶县日航成田酒店</v>
          </cell>
          <cell r="C1479" t="str">
            <v>2381217</v>
          </cell>
          <cell r="D1479" t="str">
            <v>4162749</v>
          </cell>
          <cell r="E1479" t="str">
            <v/>
          </cell>
          <cell r="F1479" t="str">
            <v>1575.88</v>
          </cell>
          <cell r="G1479" t="str">
            <v>RMB</v>
          </cell>
          <cell r="H1479" t="str">
            <v>1</v>
          </cell>
          <cell r="I1479">
            <v>1817</v>
          </cell>
        </row>
        <row r="1480">
          <cell r="A1480">
            <v>1365708</v>
          </cell>
          <cell r="B1480" t="str">
            <v>千叶县日航成田酒店</v>
          </cell>
          <cell r="C1480" t="str">
            <v>2400280</v>
          </cell>
          <cell r="D1480" t="str">
            <v>4166566</v>
          </cell>
          <cell r="E1480" t="str">
            <v/>
          </cell>
          <cell r="F1480" t="str">
            <v>692.11</v>
          </cell>
          <cell r="G1480" t="str">
            <v>RMB</v>
          </cell>
          <cell r="H1480" t="str">
            <v>1</v>
          </cell>
          <cell r="I1480">
            <v>797</v>
          </cell>
        </row>
        <row r="1481">
          <cell r="A1481">
            <v>1362343</v>
          </cell>
          <cell r="B1481" t="str">
            <v>千叶县日航成田酒店</v>
          </cell>
          <cell r="C1481" t="str">
            <v>2381197</v>
          </cell>
          <cell r="D1481" t="str">
            <v>4162746</v>
          </cell>
          <cell r="E1481" t="str">
            <v/>
          </cell>
          <cell r="F1481" t="str">
            <v>1575.88</v>
          </cell>
          <cell r="G1481" t="str">
            <v>RMB</v>
          </cell>
          <cell r="H1481" t="str">
            <v>1</v>
          </cell>
          <cell r="I1481">
            <v>1817</v>
          </cell>
        </row>
        <row r="1482">
          <cell r="A1482">
            <v>1365418</v>
          </cell>
          <cell r="B1482" t="str">
            <v>千叶县日航成田酒店</v>
          </cell>
          <cell r="C1482" t="str">
            <v>2399083</v>
          </cell>
          <cell r="D1482" t="str">
            <v/>
          </cell>
          <cell r="E1482" t="str">
            <v/>
          </cell>
          <cell r="F1482" t="str">
            <v>484.57</v>
          </cell>
          <cell r="G1482" t="str">
            <v>RMB</v>
          </cell>
          <cell r="H1482" t="str">
            <v>1</v>
          </cell>
          <cell r="I1482">
            <v>558</v>
          </cell>
        </row>
        <row r="1483">
          <cell r="A1483">
            <v>1372906</v>
          </cell>
          <cell r="B1483" t="str">
            <v>千叶县日航成田酒店</v>
          </cell>
          <cell r="C1483" t="str">
            <v>2441835</v>
          </cell>
          <cell r="D1483" t="str">
            <v>4173632</v>
          </cell>
          <cell r="E1483" t="str">
            <v/>
          </cell>
          <cell r="F1483" t="str">
            <v>438.98</v>
          </cell>
          <cell r="G1483" t="str">
            <v>RMB</v>
          </cell>
          <cell r="H1483" t="str">
            <v>1</v>
          </cell>
          <cell r="I1483">
            <v>501</v>
          </cell>
        </row>
        <row r="1484">
          <cell r="A1484">
            <v>1367080</v>
          </cell>
          <cell r="B1484" t="str">
            <v>千叶县日航成田酒店</v>
          </cell>
          <cell r="C1484" t="str">
            <v>2405474</v>
          </cell>
          <cell r="D1484" t="str">
            <v>4167595</v>
          </cell>
          <cell r="E1484" t="str">
            <v/>
          </cell>
          <cell r="F1484" t="str">
            <v>559.47</v>
          </cell>
          <cell r="G1484" t="str">
            <v>RMB</v>
          </cell>
          <cell r="H1484" t="str">
            <v>1</v>
          </cell>
          <cell r="I1484">
            <v>643</v>
          </cell>
        </row>
        <row r="1485">
          <cell r="A1485">
            <v>1346734</v>
          </cell>
          <cell r="B1485" t="str">
            <v>千叶县日航成田酒店</v>
          </cell>
          <cell r="C1485" t="str">
            <v>2309204</v>
          </cell>
          <cell r="D1485" t="str">
            <v>4150432</v>
          </cell>
          <cell r="E1485" t="str">
            <v/>
          </cell>
          <cell r="F1485" t="str">
            <v>384.98</v>
          </cell>
          <cell r="G1485" t="str">
            <v>RMB</v>
          </cell>
          <cell r="H1485" t="str">
            <v>1</v>
          </cell>
          <cell r="I1485">
            <v>442</v>
          </cell>
        </row>
        <row r="1486">
          <cell r="A1486">
            <v>1364405</v>
          </cell>
          <cell r="B1486" t="str">
            <v>伊丽丽齐岛度假酒店</v>
          </cell>
          <cell r="C1486" t="str">
            <v>2393275</v>
          </cell>
          <cell r="D1486" t="str">
            <v>59167</v>
          </cell>
          <cell r="E1486" t="str">
            <v/>
          </cell>
          <cell r="F1486" t="str">
            <v>1403.78</v>
          </cell>
          <cell r="G1486" t="str">
            <v>RMB</v>
          </cell>
          <cell r="H1486" t="str">
            <v>1</v>
          </cell>
          <cell r="I1486">
            <v>1618</v>
          </cell>
        </row>
        <row r="1487">
          <cell r="A1487">
            <v>1369535</v>
          </cell>
          <cell r="B1487" t="str">
            <v>雅加达智选假日酒店国际博览会店</v>
          </cell>
          <cell r="C1487" t="str">
            <v>2416159</v>
          </cell>
          <cell r="D1487" t="str">
            <v>68469</v>
          </cell>
          <cell r="E1487" t="str">
            <v/>
          </cell>
          <cell r="F1487" t="str">
            <v>840.81</v>
          </cell>
          <cell r="G1487" t="str">
            <v>RMB</v>
          </cell>
          <cell r="H1487" t="str">
            <v>1</v>
          </cell>
          <cell r="I1487">
            <v>966</v>
          </cell>
        </row>
        <row r="1488">
          <cell r="A1488">
            <v>1363889</v>
          </cell>
          <cell r="B1488" t="str">
            <v>雅加达瓦希德哈西姆智选假日酒店</v>
          </cell>
          <cell r="C1488" t="str">
            <v>2390378</v>
          </cell>
          <cell r="D1488" t="str">
            <v/>
          </cell>
          <cell r="E1488" t="str">
            <v/>
          </cell>
          <cell r="F1488" t="str">
            <v>760.89</v>
          </cell>
          <cell r="G1488" t="str">
            <v>RMB</v>
          </cell>
          <cell r="H1488" t="str">
            <v>1</v>
          </cell>
          <cell r="I1488">
            <v>876</v>
          </cell>
        </row>
        <row r="1489">
          <cell r="A1489">
            <v>1356116</v>
          </cell>
          <cell r="B1489" t="str">
            <v>雅加达哈莫尼美爵酒店</v>
          </cell>
          <cell r="C1489" t="str">
            <v>2347581</v>
          </cell>
          <cell r="D1489" t="str">
            <v>2912302</v>
          </cell>
          <cell r="E1489" t="str">
            <v/>
          </cell>
          <cell r="F1489" t="str">
            <v>402.4</v>
          </cell>
          <cell r="G1489" t="str">
            <v>RMB</v>
          </cell>
          <cell r="H1489" t="str">
            <v>1</v>
          </cell>
          <cell r="I1489">
            <v>462</v>
          </cell>
        </row>
        <row r="1490">
          <cell r="A1490">
            <v>1374145</v>
          </cell>
          <cell r="B1490" t="str">
            <v>雅加达哈莫尼美爵酒店</v>
          </cell>
          <cell r="C1490" t="str">
            <v>2450518</v>
          </cell>
          <cell r="D1490" t="str">
            <v>2924869</v>
          </cell>
          <cell r="E1490" t="str">
            <v/>
          </cell>
          <cell r="F1490" t="str">
            <v>525.68</v>
          </cell>
          <cell r="G1490" t="str">
            <v>RMB</v>
          </cell>
          <cell r="H1490" t="str">
            <v>1</v>
          </cell>
          <cell r="I1490">
            <v>599</v>
          </cell>
        </row>
        <row r="1491">
          <cell r="A1491">
            <v>1376494</v>
          </cell>
          <cell r="B1491" t="str">
            <v>雅加达哈莫尼美爵酒店</v>
          </cell>
          <cell r="C1491" t="str">
            <v>2467718</v>
          </cell>
          <cell r="D1491" t="str">
            <v>2926543</v>
          </cell>
          <cell r="E1491" t="str">
            <v/>
          </cell>
          <cell r="F1491" t="str">
            <v>525.84</v>
          </cell>
          <cell r="G1491" t="str">
            <v>RMB</v>
          </cell>
          <cell r="H1491" t="str">
            <v>1</v>
          </cell>
          <cell r="I1491">
            <v>600</v>
          </cell>
        </row>
        <row r="1492">
          <cell r="A1492">
            <v>1374073</v>
          </cell>
          <cell r="B1492" t="str">
            <v>雅加达哈莫尼美爵酒店</v>
          </cell>
          <cell r="C1492" t="str">
            <v>2449912</v>
          </cell>
          <cell r="D1492" t="str">
            <v>2924825</v>
          </cell>
          <cell r="E1492" t="str">
            <v/>
          </cell>
          <cell r="F1492" t="str">
            <v>524.84</v>
          </cell>
          <cell r="G1492" t="str">
            <v>RMB</v>
          </cell>
          <cell r="H1492" t="str">
            <v>1</v>
          </cell>
          <cell r="I1492">
            <v>599</v>
          </cell>
        </row>
        <row r="1493">
          <cell r="A1493">
            <v>1346368</v>
          </cell>
          <cell r="B1493" t="str">
            <v>雅加达哈莫尼美爵酒店</v>
          </cell>
          <cell r="C1493" t="str">
            <v>2307555</v>
          </cell>
          <cell r="D1493" t="str">
            <v>2907280</v>
          </cell>
          <cell r="E1493" t="str">
            <v/>
          </cell>
          <cell r="F1493" t="str">
            <v>405.02</v>
          </cell>
          <cell r="G1493" t="str">
            <v>RMB</v>
          </cell>
          <cell r="H1493" t="str">
            <v>1</v>
          </cell>
          <cell r="I1493">
            <v>465</v>
          </cell>
        </row>
        <row r="1494">
          <cell r="A1494">
            <v>1360465</v>
          </cell>
          <cell r="B1494" t="str">
            <v>雅加达哈莫尼美爵酒店</v>
          </cell>
          <cell r="C1494" t="str">
            <v>2370514</v>
          </cell>
          <cell r="D1494" t="str">
            <v>2914553</v>
          </cell>
          <cell r="E1494" t="str">
            <v/>
          </cell>
          <cell r="F1494" t="str">
            <v>803.06</v>
          </cell>
          <cell r="G1494" t="str">
            <v>RMB</v>
          </cell>
          <cell r="H1494" t="str">
            <v>1</v>
          </cell>
          <cell r="I1494">
            <v>922</v>
          </cell>
        </row>
        <row r="1495">
          <cell r="A1495">
            <v>1366672</v>
          </cell>
          <cell r="B1495" t="str">
            <v>雅加达哈莫尼美爵酒店</v>
          </cell>
          <cell r="C1495" t="str">
            <v>2403975</v>
          </cell>
          <cell r="D1495" t="str">
            <v>2918945</v>
          </cell>
          <cell r="E1495" t="str">
            <v/>
          </cell>
          <cell r="F1495" t="str">
            <v>377.62</v>
          </cell>
          <cell r="G1495" t="str">
            <v>RMB</v>
          </cell>
          <cell r="H1495" t="str">
            <v>1</v>
          </cell>
          <cell r="I1495">
            <v>434</v>
          </cell>
        </row>
        <row r="1496">
          <cell r="A1496">
            <v>1363567</v>
          </cell>
          <cell r="B1496" t="str">
            <v>东方拉利特加尔各答大酒店</v>
          </cell>
          <cell r="C1496" t="str">
            <v>2388687</v>
          </cell>
          <cell r="D1496" t="str">
            <v/>
          </cell>
          <cell r="E1496" t="str">
            <v/>
          </cell>
          <cell r="F1496" t="str">
            <v>1193.46</v>
          </cell>
          <cell r="G1496" t="str">
            <v>RMB</v>
          </cell>
          <cell r="H1496" t="str">
            <v>1</v>
          </cell>
          <cell r="I1496">
            <v>1374</v>
          </cell>
        </row>
        <row r="1497">
          <cell r="A1497">
            <v>1362547</v>
          </cell>
          <cell r="B1497" t="str">
            <v>巴厘岛乌布阿努曼娜酒店</v>
          </cell>
          <cell r="C1497" t="str">
            <v>2382672</v>
          </cell>
          <cell r="D1497" t="str">
            <v>15871</v>
          </cell>
          <cell r="E1497" t="str">
            <v/>
          </cell>
          <cell r="F1497" t="str">
            <v>576.01</v>
          </cell>
          <cell r="G1497" t="str">
            <v>RMB</v>
          </cell>
          <cell r="H1497" t="str">
            <v>1</v>
          </cell>
          <cell r="I1497">
            <v>662</v>
          </cell>
        </row>
        <row r="1498">
          <cell r="A1498">
            <v>1362942</v>
          </cell>
          <cell r="B1498" t="str">
            <v>巴厘岛赛玛拉假日温泉别墅酒店</v>
          </cell>
          <cell r="C1498" t="str">
            <v>2385403</v>
          </cell>
          <cell r="D1498" t="str">
            <v>PG010918</v>
          </cell>
          <cell r="E1498" t="str">
            <v/>
          </cell>
          <cell r="F1498" t="str">
            <v>1813.64</v>
          </cell>
          <cell r="G1498" t="str">
            <v>RMB</v>
          </cell>
          <cell r="H1498" t="str">
            <v>1</v>
          </cell>
          <cell r="I1498">
            <v>2088</v>
          </cell>
        </row>
        <row r="1499">
          <cell r="A1499">
            <v>1328184</v>
          </cell>
          <cell r="B1499" t="str">
            <v>巴厘岛麦克斯万乌布酒店</v>
          </cell>
          <cell r="C1499" t="str">
            <v>2228915</v>
          </cell>
          <cell r="D1499" t="str">
            <v>2228915</v>
          </cell>
          <cell r="E1499" t="str">
            <v/>
          </cell>
          <cell r="F1499" t="str">
            <v>804.64</v>
          </cell>
          <cell r="G1499" t="str">
            <v>RMB</v>
          </cell>
          <cell r="H1499" t="str">
            <v>1</v>
          </cell>
          <cell r="I1499">
            <v>951</v>
          </cell>
        </row>
        <row r="1500">
          <cell r="A1500">
            <v>1328181</v>
          </cell>
          <cell r="B1500" t="str">
            <v>巴厘岛麦克斯万乌布酒店</v>
          </cell>
          <cell r="C1500" t="str">
            <v>2228904</v>
          </cell>
          <cell r="D1500" t="str">
            <v>23534</v>
          </cell>
          <cell r="E1500" t="str">
            <v/>
          </cell>
          <cell r="F1500" t="str">
            <v>804.64</v>
          </cell>
          <cell r="G1500" t="str">
            <v>RMB</v>
          </cell>
          <cell r="H1500" t="str">
            <v>1</v>
          </cell>
          <cell r="I1500">
            <v>951</v>
          </cell>
        </row>
        <row r="1501">
          <cell r="A1501">
            <v>1365943</v>
          </cell>
          <cell r="B1501" t="str">
            <v>南滩万豪假日俱乐部酒店</v>
          </cell>
          <cell r="C1501" t="str">
            <v>2401264</v>
          </cell>
          <cell r="D1501" t="str">
            <v>861735</v>
          </cell>
          <cell r="E1501" t="str">
            <v/>
          </cell>
          <cell r="F1501" t="str">
            <v>441.4</v>
          </cell>
          <cell r="G1501" t="str">
            <v>RMB</v>
          </cell>
          <cell r="H1501" t="str">
            <v>1</v>
          </cell>
          <cell r="I1501">
            <v>508</v>
          </cell>
        </row>
        <row r="1502">
          <cell r="A1502">
            <v>1367303</v>
          </cell>
          <cell r="B1502" t="str">
            <v>新德里凯悦酒店</v>
          </cell>
          <cell r="C1502" t="str">
            <v>2406366</v>
          </cell>
          <cell r="D1502" t="str">
            <v>12417849,12417826</v>
          </cell>
          <cell r="E1502" t="str">
            <v/>
          </cell>
          <cell r="F1502" t="str">
            <v>3351.63</v>
          </cell>
          <cell r="G1502" t="str">
            <v>RMB</v>
          </cell>
          <cell r="H1502" t="str">
            <v>1</v>
          </cell>
          <cell r="I1502">
            <v>3852</v>
          </cell>
        </row>
        <row r="1503">
          <cell r="A1503">
            <v>1366116</v>
          </cell>
          <cell r="B1503" t="str">
            <v>拉里特新德里酒店</v>
          </cell>
          <cell r="C1503" t="str">
            <v>2401882</v>
          </cell>
          <cell r="D1503" t="str">
            <v/>
          </cell>
          <cell r="E1503" t="str">
            <v/>
          </cell>
          <cell r="F1503" t="str">
            <v>656.02</v>
          </cell>
          <cell r="G1503" t="str">
            <v>RMB</v>
          </cell>
          <cell r="H1503" t="str">
            <v>1</v>
          </cell>
          <cell r="I1503">
            <v>755</v>
          </cell>
        </row>
        <row r="1504">
          <cell r="A1504">
            <v>1366769</v>
          </cell>
          <cell r="B1504" t="str">
            <v>拉里特新德里酒店</v>
          </cell>
          <cell r="C1504" t="str">
            <v>2404296</v>
          </cell>
          <cell r="D1504" t="str">
            <v/>
          </cell>
          <cell r="E1504" t="str">
            <v/>
          </cell>
          <cell r="F1504" t="str">
            <v>3920.67</v>
          </cell>
          <cell r="G1504" t="str">
            <v>RMB</v>
          </cell>
          <cell r="H1504" t="str">
            <v>1</v>
          </cell>
          <cell r="I1504">
            <v>4506</v>
          </cell>
        </row>
        <row r="1505">
          <cell r="A1505">
            <v>1367046</v>
          </cell>
          <cell r="B1505" t="str">
            <v>拉里特新德里酒店</v>
          </cell>
          <cell r="C1505" t="str">
            <v>2405318</v>
          </cell>
          <cell r="D1505" t="str">
            <v>4308660</v>
          </cell>
          <cell r="E1505" t="str">
            <v/>
          </cell>
          <cell r="F1505" t="str">
            <v>655.19</v>
          </cell>
          <cell r="G1505" t="str">
            <v>RMB</v>
          </cell>
          <cell r="H1505" t="str">
            <v>1</v>
          </cell>
          <cell r="I1505">
            <v>753</v>
          </cell>
        </row>
        <row r="1506">
          <cell r="A1506">
            <v>1360934</v>
          </cell>
          <cell r="B1506" t="str">
            <v>拉里特新德里酒店</v>
          </cell>
          <cell r="C1506" t="str">
            <v>2372538</v>
          </cell>
          <cell r="D1506" t="str">
            <v/>
          </cell>
          <cell r="E1506" t="str">
            <v/>
          </cell>
          <cell r="F1506" t="str">
            <v>3356.66</v>
          </cell>
          <cell r="G1506" t="str">
            <v>RMB</v>
          </cell>
          <cell r="H1506" t="str">
            <v>1</v>
          </cell>
          <cell r="I1506">
            <v>3860</v>
          </cell>
        </row>
        <row r="1507">
          <cell r="A1507">
            <v>1367895</v>
          </cell>
          <cell r="B1507" t="str">
            <v>拉里特新德里酒店</v>
          </cell>
          <cell r="C1507" t="str">
            <v>2408938</v>
          </cell>
          <cell r="D1507" t="str">
            <v>2408938</v>
          </cell>
          <cell r="E1507" t="str">
            <v/>
          </cell>
          <cell r="F1507" t="str">
            <v>5241.48</v>
          </cell>
          <cell r="G1507" t="str">
            <v>RMB</v>
          </cell>
          <cell r="H1507" t="str">
            <v>1</v>
          </cell>
          <cell r="I1507">
            <v>6024</v>
          </cell>
        </row>
        <row r="1508">
          <cell r="A1508">
            <v>1368211</v>
          </cell>
          <cell r="B1508" t="str">
            <v>拉里特新德里酒店</v>
          </cell>
          <cell r="C1508" t="str">
            <v>2410165</v>
          </cell>
          <cell r="D1508" t="str">
            <v/>
          </cell>
          <cell r="E1508" t="str">
            <v/>
          </cell>
          <cell r="F1508" t="str">
            <v>1550.52</v>
          </cell>
          <cell r="G1508" t="str">
            <v>RMB</v>
          </cell>
          <cell r="H1508" t="str">
            <v>1</v>
          </cell>
          <cell r="I1508">
            <v>1782</v>
          </cell>
        </row>
        <row r="1509">
          <cell r="A1509">
            <v>1364719</v>
          </cell>
          <cell r="B1509" t="str">
            <v>拉里特新德里酒店</v>
          </cell>
          <cell r="C1509" t="str">
            <v>2395167</v>
          </cell>
          <cell r="D1509" t="str">
            <v>4306850</v>
          </cell>
          <cell r="E1509" t="str">
            <v/>
          </cell>
          <cell r="F1509" t="str">
            <v>1326.34</v>
          </cell>
          <cell r="G1509" t="str">
            <v>RMB</v>
          </cell>
          <cell r="H1509" t="str">
            <v>1</v>
          </cell>
          <cell r="I1509">
            <v>1524</v>
          </cell>
        </row>
        <row r="1510">
          <cell r="A1510">
            <v>1367618</v>
          </cell>
          <cell r="B1510" t="str">
            <v>拉里特新德里酒店</v>
          </cell>
          <cell r="C1510" t="str">
            <v>2407759</v>
          </cell>
          <cell r="D1510" t="str">
            <v>2407759</v>
          </cell>
          <cell r="E1510" t="str">
            <v/>
          </cell>
          <cell r="F1510" t="str">
            <v>943.19</v>
          </cell>
          <cell r="G1510" t="str">
            <v>RMB</v>
          </cell>
          <cell r="H1510" t="str">
            <v>1</v>
          </cell>
          <cell r="I1510">
            <v>1084</v>
          </cell>
        </row>
        <row r="1511">
          <cell r="A1511">
            <v>1367423</v>
          </cell>
          <cell r="B1511" t="str">
            <v>新德里尼赫鲁广场伊洛斯酒店</v>
          </cell>
          <cell r="C1511" t="str">
            <v>2406883</v>
          </cell>
          <cell r="D1511" t="str">
            <v>100461</v>
          </cell>
          <cell r="E1511" t="str">
            <v/>
          </cell>
          <cell r="F1511" t="str">
            <v>5760.06</v>
          </cell>
          <cell r="G1511" t="str">
            <v>RMB</v>
          </cell>
          <cell r="H1511" t="str">
            <v>1</v>
          </cell>
          <cell r="I1511">
            <v>6620</v>
          </cell>
        </row>
        <row r="1512">
          <cell r="A1512">
            <v>1372136</v>
          </cell>
          <cell r="B1512" t="str">
            <v>罗伊酒店</v>
          </cell>
          <cell r="C1512" t="str">
            <v>2437090</v>
          </cell>
          <cell r="D1512" t="str">
            <v/>
          </cell>
          <cell r="E1512" t="str">
            <v/>
          </cell>
          <cell r="F1512" t="str">
            <v>1214.14</v>
          </cell>
          <cell r="G1512" t="str">
            <v>RMB</v>
          </cell>
          <cell r="H1512" t="str">
            <v>1</v>
          </cell>
          <cell r="I1512">
            <v>1393</v>
          </cell>
        </row>
        <row r="1513">
          <cell r="A1513">
            <v>1365462</v>
          </cell>
          <cell r="B1513" t="str">
            <v>新德里大都市温泉酒店</v>
          </cell>
          <cell r="C1513" t="str">
            <v>2399322</v>
          </cell>
          <cell r="D1513" t="str">
            <v>158149</v>
          </cell>
          <cell r="E1513" t="str">
            <v/>
          </cell>
          <cell r="F1513" t="str">
            <v>1052.5</v>
          </cell>
          <cell r="G1513" t="str">
            <v>RMB</v>
          </cell>
          <cell r="H1513" t="str">
            <v>1</v>
          </cell>
          <cell r="I1513">
            <v>1212</v>
          </cell>
        </row>
        <row r="1514">
          <cell r="A1514">
            <v>1366087</v>
          </cell>
          <cell r="B1514" t="str">
            <v>康诺特广场丽笙酒店</v>
          </cell>
          <cell r="C1514" t="str">
            <v>2401821</v>
          </cell>
          <cell r="D1514" t="str">
            <v>13350</v>
          </cell>
          <cell r="E1514" t="str">
            <v/>
          </cell>
          <cell r="F1514" t="str">
            <v>1101.77</v>
          </cell>
          <cell r="G1514" t="str">
            <v>RMB</v>
          </cell>
          <cell r="H1514" t="str">
            <v>1</v>
          </cell>
          <cell r="I1514">
            <v>1268</v>
          </cell>
        </row>
        <row r="1515">
          <cell r="A1515">
            <v>1357195</v>
          </cell>
          <cell r="B1515" t="str">
            <v>喜来登新德里酒店</v>
          </cell>
          <cell r="C1515" t="str">
            <v>2352239</v>
          </cell>
          <cell r="D1515" t="str">
            <v>6303651</v>
          </cell>
          <cell r="E1515" t="str">
            <v/>
          </cell>
          <cell r="F1515" t="str">
            <v>1438.02</v>
          </cell>
          <cell r="G1515" t="str">
            <v>RMB</v>
          </cell>
          <cell r="H1515" t="str">
            <v>1</v>
          </cell>
          <cell r="I1515">
            <v>1651</v>
          </cell>
        </row>
        <row r="1516">
          <cell r="A1516">
            <v>1350059</v>
          </cell>
          <cell r="B1516" t="str">
            <v>克鲁斯酒店</v>
          </cell>
          <cell r="C1516" t="str">
            <v>2322712</v>
          </cell>
          <cell r="D1516" t="str">
            <v/>
          </cell>
          <cell r="E1516" t="str">
            <v/>
          </cell>
          <cell r="F1516" t="str">
            <v>380.63</v>
          </cell>
          <cell r="G1516" t="str">
            <v>RMB</v>
          </cell>
          <cell r="H1516" t="str">
            <v>1</v>
          </cell>
          <cell r="I1516">
            <v>437</v>
          </cell>
        </row>
        <row r="1517">
          <cell r="A1517">
            <v>1368413</v>
          </cell>
          <cell r="B1517" t="str">
            <v>新德里利拉格调会议酒店</v>
          </cell>
          <cell r="C1517" t="str">
            <v>2411221</v>
          </cell>
          <cell r="D1517" t="str">
            <v/>
          </cell>
          <cell r="E1517" t="str">
            <v/>
          </cell>
          <cell r="F1517" t="str">
            <v>625.08</v>
          </cell>
          <cell r="G1517" t="str">
            <v>RMB</v>
          </cell>
          <cell r="H1517" t="str">
            <v>1</v>
          </cell>
          <cell r="I1517">
            <v>717</v>
          </cell>
        </row>
        <row r="1518">
          <cell r="A1518">
            <v>1368407</v>
          </cell>
          <cell r="B1518" t="str">
            <v>新德里利拉格调会议酒店</v>
          </cell>
          <cell r="C1518" t="str">
            <v>2411201</v>
          </cell>
          <cell r="D1518" t="str">
            <v/>
          </cell>
          <cell r="E1518" t="str">
            <v/>
          </cell>
          <cell r="F1518" t="str">
            <v>1875.24</v>
          </cell>
          <cell r="G1518" t="str">
            <v>RMB</v>
          </cell>
          <cell r="H1518" t="str">
            <v>1</v>
          </cell>
          <cell r="I1518">
            <v>2151</v>
          </cell>
        </row>
        <row r="1519">
          <cell r="A1519">
            <v>1368209</v>
          </cell>
          <cell r="B1519" t="str">
            <v>新德里利拉格调会议酒店</v>
          </cell>
          <cell r="C1519" t="str">
            <v>2410148</v>
          </cell>
          <cell r="D1519" t="str">
            <v>260784</v>
          </cell>
          <cell r="E1519" t="str">
            <v/>
          </cell>
          <cell r="F1519" t="str">
            <v>497.7</v>
          </cell>
          <cell r="G1519" t="str">
            <v>RMB</v>
          </cell>
          <cell r="H1519" t="str">
            <v>1</v>
          </cell>
          <cell r="I1519">
            <v>572</v>
          </cell>
        </row>
        <row r="1520">
          <cell r="A1520">
            <v>1361034</v>
          </cell>
          <cell r="B1520" t="str">
            <v>新德里利拉格调会议酒店</v>
          </cell>
          <cell r="C1520" t="str">
            <v>2373049</v>
          </cell>
          <cell r="D1520" t="str">
            <v/>
          </cell>
          <cell r="E1520" t="str">
            <v/>
          </cell>
          <cell r="F1520" t="str">
            <v>1847.88</v>
          </cell>
          <cell r="G1520" t="str">
            <v>RMB</v>
          </cell>
          <cell r="H1520" t="str">
            <v>1</v>
          </cell>
          <cell r="I1520">
            <v>2124</v>
          </cell>
        </row>
        <row r="1521">
          <cell r="A1521">
            <v>1361892</v>
          </cell>
          <cell r="B1521" t="str">
            <v>新德里辉盛套房酒店</v>
          </cell>
          <cell r="C1521" t="str">
            <v>2378463</v>
          </cell>
          <cell r="D1521" t="str">
            <v>10011053886</v>
          </cell>
          <cell r="E1521" t="str">
            <v/>
          </cell>
          <cell r="F1521" t="str">
            <v>531.11</v>
          </cell>
          <cell r="G1521" t="str">
            <v>RMB</v>
          </cell>
          <cell r="H1521" t="str">
            <v>1</v>
          </cell>
          <cell r="I1521">
            <v>614</v>
          </cell>
        </row>
        <row r="1522">
          <cell r="A1522">
            <v>1362155</v>
          </cell>
          <cell r="B1522" t="str">
            <v>新德里辉盛套房酒店</v>
          </cell>
          <cell r="C1522" t="str">
            <v>2380001</v>
          </cell>
          <cell r="D1522" t="str">
            <v>10011053863</v>
          </cell>
          <cell r="E1522" t="str">
            <v/>
          </cell>
          <cell r="F1522" t="str">
            <v>900.26</v>
          </cell>
          <cell r="G1522" t="str">
            <v>RMB</v>
          </cell>
          <cell r="H1522" t="str">
            <v>1</v>
          </cell>
          <cell r="I1522">
            <v>1038</v>
          </cell>
        </row>
        <row r="1523">
          <cell r="A1523">
            <v>1361893</v>
          </cell>
          <cell r="B1523" t="str">
            <v>新德里辉盛套房酒店</v>
          </cell>
          <cell r="C1523" t="str">
            <v>2378465</v>
          </cell>
          <cell r="D1523" t="str">
            <v>10011053885</v>
          </cell>
          <cell r="E1523" t="str">
            <v/>
          </cell>
          <cell r="F1523" t="str">
            <v>531.11</v>
          </cell>
          <cell r="G1523" t="str">
            <v>RMB</v>
          </cell>
          <cell r="H1523" t="str">
            <v>1</v>
          </cell>
          <cell r="I1523">
            <v>614</v>
          </cell>
        </row>
        <row r="1524">
          <cell r="A1524">
            <v>1365590</v>
          </cell>
          <cell r="B1524" t="str">
            <v>新德里里拉宫殿酒店</v>
          </cell>
          <cell r="C1524" t="str">
            <v>2399923</v>
          </cell>
          <cell r="D1524" t="str">
            <v>2399923</v>
          </cell>
          <cell r="E1524" t="str">
            <v/>
          </cell>
          <cell r="F1524" t="str">
            <v>1524.91</v>
          </cell>
          <cell r="G1524" t="str">
            <v>RMB</v>
          </cell>
          <cell r="H1524" t="str">
            <v>1</v>
          </cell>
          <cell r="I1524">
            <v>1756</v>
          </cell>
        </row>
        <row r="1525">
          <cell r="A1525">
            <v>1365511</v>
          </cell>
          <cell r="B1525" t="str">
            <v>新德里里拉宫殿酒店</v>
          </cell>
          <cell r="C1525" t="str">
            <v>2399531</v>
          </cell>
          <cell r="D1525" t="str">
            <v/>
          </cell>
          <cell r="E1525" t="str">
            <v/>
          </cell>
          <cell r="F1525" t="str">
            <v>1461.52</v>
          </cell>
          <cell r="G1525" t="str">
            <v>RMB</v>
          </cell>
          <cell r="H1525" t="str">
            <v>1</v>
          </cell>
          <cell r="I1525">
            <v>1683</v>
          </cell>
        </row>
        <row r="1526">
          <cell r="A1526">
            <v>1365478</v>
          </cell>
          <cell r="B1526" t="str">
            <v>新德里里拉宫殿酒店</v>
          </cell>
          <cell r="C1526" t="str">
            <v>2399363</v>
          </cell>
          <cell r="D1526" t="str">
            <v/>
          </cell>
          <cell r="E1526" t="str">
            <v/>
          </cell>
          <cell r="F1526" t="str">
            <v>1461.52</v>
          </cell>
          <cell r="G1526" t="str">
            <v>RMB</v>
          </cell>
          <cell r="H1526" t="str">
            <v>1</v>
          </cell>
          <cell r="I1526">
            <v>1683</v>
          </cell>
        </row>
        <row r="1527">
          <cell r="A1527">
            <v>1366247</v>
          </cell>
          <cell r="B1527" t="str">
            <v>丽笙蓝标广场酒店-海得拉巴班加拉山</v>
          </cell>
          <cell r="C1527" t="str">
            <v>2402331</v>
          </cell>
          <cell r="D1527" t="str">
            <v>4079348</v>
          </cell>
          <cell r="E1527" t="str">
            <v/>
          </cell>
          <cell r="F1527" t="str">
            <v>613.44</v>
          </cell>
          <cell r="G1527" t="str">
            <v>RMB</v>
          </cell>
          <cell r="H1527" t="str">
            <v>1</v>
          </cell>
          <cell r="I1527">
            <v>706</v>
          </cell>
        </row>
        <row r="1528">
          <cell r="A1528">
            <v>1368974</v>
          </cell>
          <cell r="B1528" t="str">
            <v>首尔视觉酒店</v>
          </cell>
          <cell r="C1528" t="str">
            <v>2413737</v>
          </cell>
          <cell r="D1528" t="str">
            <v>18031385</v>
          </cell>
          <cell r="E1528" t="str">
            <v/>
          </cell>
          <cell r="F1528" t="str">
            <v>342.57</v>
          </cell>
          <cell r="G1528" t="str">
            <v>RMB</v>
          </cell>
          <cell r="H1528" t="str">
            <v>1</v>
          </cell>
          <cell r="I1528">
            <v>392</v>
          </cell>
        </row>
        <row r="1529">
          <cell r="A1529">
            <v>1377739</v>
          </cell>
          <cell r="B1529" t="str">
            <v>首尔视觉酒店</v>
          </cell>
          <cell r="C1529" t="str">
            <v>2475031</v>
          </cell>
          <cell r="D1529" t="str">
            <v>18032273</v>
          </cell>
          <cell r="E1529" t="str">
            <v/>
          </cell>
          <cell r="F1529" t="str">
            <v>704.78</v>
          </cell>
          <cell r="G1529" t="str">
            <v>RMB</v>
          </cell>
          <cell r="H1529" t="str">
            <v>1</v>
          </cell>
          <cell r="I1529">
            <v>805</v>
          </cell>
        </row>
        <row r="1530">
          <cell r="A1530">
            <v>1365850</v>
          </cell>
          <cell r="B1530" t="str">
            <v>首尔视觉酒店</v>
          </cell>
          <cell r="C1530" t="str">
            <v>2400867</v>
          </cell>
          <cell r="D1530" t="str">
            <v/>
          </cell>
          <cell r="E1530" t="str">
            <v/>
          </cell>
          <cell r="F1530" t="str">
            <v>342.35</v>
          </cell>
          <cell r="G1530" t="str">
            <v>RMB</v>
          </cell>
          <cell r="H1530" t="str">
            <v>1</v>
          </cell>
          <cell r="I1530">
            <v>394</v>
          </cell>
        </row>
        <row r="1531">
          <cell r="A1531">
            <v>1366376</v>
          </cell>
          <cell r="B1531" t="str">
            <v>首尔中心辉盛酒店</v>
          </cell>
          <cell r="C1531" t="str">
            <v>2402806</v>
          </cell>
          <cell r="D1531" t="str">
            <v>365806</v>
          </cell>
          <cell r="E1531" t="str">
            <v/>
          </cell>
          <cell r="F1531" t="str">
            <v>1046.16</v>
          </cell>
          <cell r="G1531" t="str">
            <v>RMB</v>
          </cell>
          <cell r="H1531" t="str">
            <v>1</v>
          </cell>
          <cell r="I1531">
            <v>1204</v>
          </cell>
        </row>
        <row r="1532">
          <cell r="A1532">
            <v>1364134</v>
          </cell>
          <cell r="B1532" t="str">
            <v>首尔中心辉盛酒店</v>
          </cell>
          <cell r="C1532" t="str">
            <v>2391474</v>
          </cell>
          <cell r="D1532" t="str">
            <v>364876</v>
          </cell>
          <cell r="E1532" t="str">
            <v/>
          </cell>
          <cell r="F1532" t="str">
            <v>971.09</v>
          </cell>
          <cell r="G1532" t="str">
            <v>RMB</v>
          </cell>
          <cell r="H1532" t="str">
            <v>1</v>
          </cell>
          <cell r="I1532">
            <v>1118</v>
          </cell>
        </row>
        <row r="1533">
          <cell r="A1533">
            <v>1373071</v>
          </cell>
          <cell r="B1533" t="str">
            <v>首尔明洞东方套房公寓式酒店</v>
          </cell>
          <cell r="C1533" t="str">
            <v>2442958</v>
          </cell>
          <cell r="D1533" t="str">
            <v/>
          </cell>
          <cell r="E1533" t="str">
            <v/>
          </cell>
          <cell r="F1533" t="str">
            <v>680.81</v>
          </cell>
          <cell r="G1533" t="str">
            <v>RMB</v>
          </cell>
          <cell r="H1533" t="str">
            <v>1</v>
          </cell>
          <cell r="I1533">
            <v>777</v>
          </cell>
        </row>
        <row r="1534">
          <cell r="A1534">
            <v>1367669</v>
          </cell>
          <cell r="B1534" t="str">
            <v>宜必思尚品首尔大使酒店</v>
          </cell>
          <cell r="C1534" t="str">
            <v>2408013</v>
          </cell>
          <cell r="D1534" t="str">
            <v>560199</v>
          </cell>
          <cell r="E1534" t="str">
            <v/>
          </cell>
          <cell r="F1534" t="str">
            <v>1315.59</v>
          </cell>
          <cell r="G1534" t="str">
            <v>RMB</v>
          </cell>
          <cell r="H1534" t="str">
            <v>1</v>
          </cell>
          <cell r="I1534">
            <v>1512</v>
          </cell>
        </row>
        <row r="1535">
          <cell r="A1535">
            <v>1366060</v>
          </cell>
          <cell r="B1535" t="str">
            <v>宜必思尚品首尔大使酒店</v>
          </cell>
          <cell r="C1535" t="str">
            <v>2401719</v>
          </cell>
          <cell r="D1535" t="str">
            <v>559483</v>
          </cell>
          <cell r="E1535" t="str">
            <v/>
          </cell>
          <cell r="F1535" t="str">
            <v>529.16</v>
          </cell>
          <cell r="G1535" t="str">
            <v>RMB</v>
          </cell>
          <cell r="H1535" t="str">
            <v>1</v>
          </cell>
          <cell r="I1535">
            <v>609</v>
          </cell>
        </row>
        <row r="1536">
          <cell r="A1536">
            <v>1376554</v>
          </cell>
          <cell r="B1536" t="str">
            <v>宜必思尚品首尔大使酒店</v>
          </cell>
          <cell r="C1536" t="str">
            <v>2467992</v>
          </cell>
          <cell r="D1536" t="str">
            <v>564131</v>
          </cell>
          <cell r="E1536" t="str">
            <v/>
          </cell>
          <cell r="F1536" t="str">
            <v>521.46</v>
          </cell>
          <cell r="G1536" t="str">
            <v>RMB</v>
          </cell>
          <cell r="H1536" t="str">
            <v>1</v>
          </cell>
          <cell r="I1536">
            <v>595</v>
          </cell>
        </row>
        <row r="1537">
          <cell r="A1537">
            <v>1369267</v>
          </cell>
          <cell r="B1537" t="str">
            <v>宜必思尚品首尔大使酒店</v>
          </cell>
          <cell r="C1537" t="str">
            <v>2415105</v>
          </cell>
          <cell r="D1537" t="str">
            <v>560862</v>
          </cell>
          <cell r="E1537" t="str">
            <v/>
          </cell>
          <cell r="F1537" t="str">
            <v>1376.39</v>
          </cell>
          <cell r="G1537" t="str">
            <v>RMB</v>
          </cell>
          <cell r="H1537" t="str">
            <v>1</v>
          </cell>
          <cell r="I1537">
            <v>1575</v>
          </cell>
        </row>
        <row r="1538">
          <cell r="A1538">
            <v>1378235</v>
          </cell>
          <cell r="B1538" t="str">
            <v>宜必思尚品首尔大使酒店</v>
          </cell>
          <cell r="C1538" t="str">
            <v>2477867</v>
          </cell>
          <cell r="D1538" t="str">
            <v>564909</v>
          </cell>
          <cell r="E1538" t="str">
            <v/>
          </cell>
          <cell r="F1538" t="str">
            <v>520.92</v>
          </cell>
          <cell r="G1538" t="str">
            <v>RMB</v>
          </cell>
          <cell r="H1538" t="str">
            <v>1</v>
          </cell>
          <cell r="I1538">
            <v>595</v>
          </cell>
        </row>
        <row r="1539">
          <cell r="A1539">
            <v>1365240</v>
          </cell>
          <cell r="B1539" t="str">
            <v>宜必思尚品首尔大使酒店</v>
          </cell>
          <cell r="C1539" t="str">
            <v>2398060</v>
          </cell>
          <cell r="D1539" t="str">
            <v>559144</v>
          </cell>
          <cell r="E1539" t="str">
            <v/>
          </cell>
          <cell r="F1539" t="str">
            <v>568.8</v>
          </cell>
          <cell r="G1539" t="str">
            <v>RMB</v>
          </cell>
          <cell r="H1539" t="str">
            <v>1</v>
          </cell>
          <cell r="I1539">
            <v>655</v>
          </cell>
        </row>
        <row r="1540">
          <cell r="A1540">
            <v>1377614</v>
          </cell>
          <cell r="B1540" t="str">
            <v>宜必思尚品首尔大使酒店</v>
          </cell>
          <cell r="C1540" t="str">
            <v>2474087</v>
          </cell>
          <cell r="D1540" t="str">
            <v>564671</v>
          </cell>
          <cell r="E1540" t="str">
            <v/>
          </cell>
          <cell r="F1540" t="str">
            <v>1372.78</v>
          </cell>
          <cell r="G1540" t="str">
            <v>RMB</v>
          </cell>
          <cell r="H1540" t="str">
            <v>1</v>
          </cell>
          <cell r="I1540">
            <v>1568</v>
          </cell>
        </row>
        <row r="1541">
          <cell r="A1541">
            <v>1370425</v>
          </cell>
          <cell r="B1541" t="str">
            <v>宜必思尚品首尔大使酒店</v>
          </cell>
          <cell r="C1541" t="str">
            <v>2422164</v>
          </cell>
          <cell r="D1541" t="str">
            <v>561289</v>
          </cell>
          <cell r="E1541" t="str">
            <v/>
          </cell>
          <cell r="F1541" t="str">
            <v>1277.49</v>
          </cell>
          <cell r="G1541" t="str">
            <v>RMB</v>
          </cell>
          <cell r="H1541" t="str">
            <v>1</v>
          </cell>
          <cell r="I1541">
            <v>1463</v>
          </cell>
        </row>
        <row r="1542">
          <cell r="A1542">
            <v>1377274</v>
          </cell>
          <cell r="B1542" t="str">
            <v>宜必思尚品首尔大使酒店</v>
          </cell>
          <cell r="C1542" t="str">
            <v>2472372</v>
          </cell>
          <cell r="D1542" t="str">
            <v>564459</v>
          </cell>
          <cell r="E1542" t="str">
            <v/>
          </cell>
          <cell r="F1542" t="str">
            <v>1029</v>
          </cell>
          <cell r="G1542" t="str">
            <v>RMB</v>
          </cell>
          <cell r="H1542" t="str">
            <v>1</v>
          </cell>
          <cell r="I1542">
            <v>1176</v>
          </cell>
        </row>
        <row r="1543">
          <cell r="A1543">
            <v>1368092</v>
          </cell>
          <cell r="B1543" t="str">
            <v>宜必思尚品首尔大使酒店</v>
          </cell>
          <cell r="C1543" t="str">
            <v>2409677</v>
          </cell>
          <cell r="D1543" t="str">
            <v>560378</v>
          </cell>
          <cell r="E1543" t="str">
            <v/>
          </cell>
          <cell r="F1543" t="str">
            <v>1138.96</v>
          </cell>
          <cell r="G1543" t="str">
            <v>RMB</v>
          </cell>
          <cell r="H1543" t="str">
            <v>1</v>
          </cell>
          <cell r="I1543">
            <v>1309</v>
          </cell>
        </row>
        <row r="1544">
          <cell r="A1544">
            <v>1367257</v>
          </cell>
          <cell r="B1544" t="str">
            <v>宜必思尚品首尔大使酒店</v>
          </cell>
          <cell r="C1544" t="str">
            <v>2406206</v>
          </cell>
          <cell r="D1544" t="str">
            <v>560118</v>
          </cell>
          <cell r="E1544" t="str">
            <v/>
          </cell>
          <cell r="F1544" t="str">
            <v>1145.05</v>
          </cell>
          <cell r="G1544" t="str">
            <v>RMB</v>
          </cell>
          <cell r="H1544" t="str">
            <v>1</v>
          </cell>
          <cell r="I1544">
            <v>1316</v>
          </cell>
        </row>
        <row r="1545">
          <cell r="A1545">
            <v>1375880</v>
          </cell>
          <cell r="B1545" t="str">
            <v>宜必思尚品首尔大使酒店</v>
          </cell>
          <cell r="C1545" t="str">
            <v>2463969</v>
          </cell>
          <cell r="D1545" t="str">
            <v>563785</v>
          </cell>
          <cell r="E1545" t="str">
            <v/>
          </cell>
          <cell r="F1545" t="str">
            <v>759.59</v>
          </cell>
          <cell r="G1545" t="str">
            <v>RMB</v>
          </cell>
          <cell r="H1545" t="str">
            <v>1</v>
          </cell>
          <cell r="I1545">
            <v>868</v>
          </cell>
        </row>
        <row r="1546">
          <cell r="A1546">
            <v>1367098</v>
          </cell>
          <cell r="B1546" t="str">
            <v>宜必思尚品首尔大使酒店</v>
          </cell>
          <cell r="C1546" t="str">
            <v>2405583</v>
          </cell>
          <cell r="D1546" t="str">
            <v>560113</v>
          </cell>
          <cell r="E1546" t="str">
            <v/>
          </cell>
          <cell r="F1546" t="str">
            <v>1138.96</v>
          </cell>
          <cell r="G1546" t="str">
            <v>RMB</v>
          </cell>
          <cell r="H1546" t="str">
            <v>1</v>
          </cell>
          <cell r="I1546">
            <v>1309</v>
          </cell>
        </row>
        <row r="1547">
          <cell r="A1547">
            <v>1366488</v>
          </cell>
          <cell r="B1547" t="str">
            <v>宜必思尚品首尔大使酒店</v>
          </cell>
          <cell r="C1547" t="str">
            <v>2403258</v>
          </cell>
          <cell r="D1547" t="str">
            <v>559613</v>
          </cell>
          <cell r="E1547" t="str">
            <v/>
          </cell>
          <cell r="F1547" t="str">
            <v>1611.8</v>
          </cell>
          <cell r="G1547" t="str">
            <v>RMB</v>
          </cell>
          <cell r="H1547" t="str">
            <v>1</v>
          </cell>
          <cell r="I1547">
            <v>1854.99</v>
          </cell>
        </row>
        <row r="1548">
          <cell r="A1548">
            <v>1376767</v>
          </cell>
          <cell r="B1548" t="str">
            <v>宜必思尚品首尔大使酒店</v>
          </cell>
          <cell r="C1548" t="str">
            <v>2469395</v>
          </cell>
          <cell r="D1548" t="str">
            <v/>
          </cell>
          <cell r="E1548" t="str">
            <v/>
          </cell>
          <cell r="F1548" t="str">
            <v>576.67</v>
          </cell>
          <cell r="G1548" t="str">
            <v>RMB</v>
          </cell>
          <cell r="H1548" t="str">
            <v>1</v>
          </cell>
          <cell r="I1548">
            <v>658</v>
          </cell>
        </row>
        <row r="1549">
          <cell r="A1549">
            <v>1369546</v>
          </cell>
          <cell r="B1549" t="str">
            <v>宜必思尚品首尔大使酒店</v>
          </cell>
          <cell r="C1549" t="str">
            <v>2416167</v>
          </cell>
          <cell r="D1549" t="str">
            <v>560952</v>
          </cell>
          <cell r="E1549" t="str">
            <v/>
          </cell>
          <cell r="F1549" t="str">
            <v>913.92</v>
          </cell>
          <cell r="G1549" t="str">
            <v>RMB</v>
          </cell>
          <cell r="H1549" t="str">
            <v>1</v>
          </cell>
          <cell r="I1549">
            <v>1050</v>
          </cell>
        </row>
        <row r="1550">
          <cell r="A1550">
            <v>1365291</v>
          </cell>
          <cell r="B1550" t="str">
            <v>首尔多客山大使诺富特酒店</v>
          </cell>
          <cell r="C1550" t="str">
            <v>2398312</v>
          </cell>
          <cell r="D1550" t="str">
            <v>267797</v>
          </cell>
          <cell r="E1550" t="str">
            <v/>
          </cell>
          <cell r="F1550" t="str">
            <v>1021.24</v>
          </cell>
          <cell r="G1550" t="str">
            <v>RMB</v>
          </cell>
          <cell r="H1550" t="str">
            <v>1</v>
          </cell>
          <cell r="I1550">
            <v>1176</v>
          </cell>
        </row>
        <row r="1551">
          <cell r="A1551">
            <v>1365285</v>
          </cell>
          <cell r="B1551" t="str">
            <v>首尔多客山大使诺富特酒店</v>
          </cell>
          <cell r="C1551" t="str">
            <v>2398299</v>
          </cell>
          <cell r="D1551" t="str">
            <v>267396</v>
          </cell>
          <cell r="E1551" t="str">
            <v/>
          </cell>
          <cell r="F1551" t="str">
            <v>1014.29</v>
          </cell>
          <cell r="G1551" t="str">
            <v>RMB</v>
          </cell>
          <cell r="H1551" t="str">
            <v>1</v>
          </cell>
          <cell r="I1551">
            <v>1168</v>
          </cell>
        </row>
        <row r="1552">
          <cell r="A1552">
            <v>1368104</v>
          </cell>
          <cell r="B1552" t="str">
            <v>首尔总统酒店</v>
          </cell>
          <cell r="C1552" t="str">
            <v>2409696</v>
          </cell>
          <cell r="D1552" t="str">
            <v>5811009</v>
          </cell>
          <cell r="E1552" t="str">
            <v/>
          </cell>
          <cell r="F1552" t="str">
            <v>1741.94</v>
          </cell>
          <cell r="G1552" t="str">
            <v>RMB</v>
          </cell>
          <cell r="H1552" t="str">
            <v>1</v>
          </cell>
          <cell r="I1552">
            <v>2002</v>
          </cell>
        </row>
        <row r="1553">
          <cell r="A1553">
            <v>1367969</v>
          </cell>
          <cell r="B1553" t="str">
            <v>首尔总统酒店</v>
          </cell>
          <cell r="C1553" t="str">
            <v>2409307</v>
          </cell>
          <cell r="D1553" t="str">
            <v>581962</v>
          </cell>
          <cell r="E1553" t="str">
            <v/>
          </cell>
          <cell r="F1553" t="str">
            <v>1741.94</v>
          </cell>
          <cell r="G1553" t="str">
            <v>RMB</v>
          </cell>
          <cell r="H1553" t="str">
            <v>1</v>
          </cell>
          <cell r="I1553">
            <v>2002</v>
          </cell>
        </row>
        <row r="1554">
          <cell r="A1554">
            <v>1368699</v>
          </cell>
          <cell r="B1554" t="str">
            <v>首尔江南普洛威萨酒店</v>
          </cell>
          <cell r="C1554" t="str">
            <v>2412406</v>
          </cell>
          <cell r="D1554" t="str">
            <v>147490</v>
          </cell>
          <cell r="E1554" t="str">
            <v/>
          </cell>
          <cell r="F1554" t="str">
            <v>1824.68</v>
          </cell>
          <cell r="G1554" t="str">
            <v>RMB</v>
          </cell>
          <cell r="H1554" t="str">
            <v>1</v>
          </cell>
          <cell r="I1554">
            <v>2093</v>
          </cell>
        </row>
        <row r="1555">
          <cell r="A1555">
            <v>1365167</v>
          </cell>
          <cell r="B1555" t="str">
            <v>首尔东大门华美达酒店</v>
          </cell>
          <cell r="C1555" t="str">
            <v>2397439</v>
          </cell>
          <cell r="D1555" t="str">
            <v/>
          </cell>
          <cell r="E1555" t="str">
            <v/>
          </cell>
          <cell r="F1555" t="str">
            <v>3092.18</v>
          </cell>
          <cell r="G1555" t="str">
            <v>RMB</v>
          </cell>
          <cell r="H1555" t="str">
            <v>1</v>
          </cell>
          <cell r="I1555">
            <v>3553</v>
          </cell>
        </row>
        <row r="1556">
          <cell r="A1556">
            <v>1359029</v>
          </cell>
          <cell r="B1556" t="str">
            <v>首尔东大门华美达酒店</v>
          </cell>
          <cell r="C1556" t="str">
            <v>2362014</v>
          </cell>
          <cell r="D1556" t="str">
            <v>18077827</v>
          </cell>
          <cell r="E1556" t="str">
            <v/>
          </cell>
          <cell r="F1556" t="str">
            <v>2813.33</v>
          </cell>
          <cell r="G1556" t="str">
            <v>RMB</v>
          </cell>
          <cell r="H1556" t="str">
            <v>1</v>
          </cell>
          <cell r="I1556">
            <v>3230</v>
          </cell>
        </row>
        <row r="1557">
          <cell r="A1557">
            <v>1365173</v>
          </cell>
          <cell r="B1557" t="str">
            <v>西日本旅客铁道酒店集团</v>
          </cell>
          <cell r="C1557" t="str">
            <v>2397468</v>
          </cell>
          <cell r="D1557" t="str">
            <v>041/2397468</v>
          </cell>
          <cell r="E1557" t="str">
            <v/>
          </cell>
          <cell r="F1557" t="str">
            <v>4017.3</v>
          </cell>
          <cell r="G1557" t="str">
            <v>RMB</v>
          </cell>
          <cell r="H1557" t="str">
            <v>1</v>
          </cell>
          <cell r="I1557">
            <v>4616</v>
          </cell>
        </row>
        <row r="1558">
          <cell r="A1558">
            <v>1365626</v>
          </cell>
          <cell r="B1558" t="str">
            <v>西日本旅客铁道酒店集团</v>
          </cell>
          <cell r="C1558" t="str">
            <v>2400042</v>
          </cell>
          <cell r="D1558" t="str">
            <v/>
          </cell>
          <cell r="E1558" t="str">
            <v/>
          </cell>
          <cell r="F1558" t="str">
            <v>1329.52</v>
          </cell>
          <cell r="G1558" t="str">
            <v>RMB</v>
          </cell>
          <cell r="H1558" t="str">
            <v>1</v>
          </cell>
          <cell r="I1558">
            <v>1531</v>
          </cell>
        </row>
        <row r="1559">
          <cell r="A1559">
            <v>1354584</v>
          </cell>
          <cell r="B1559" t="str">
            <v>首尔偶像酒店</v>
          </cell>
          <cell r="C1559" t="str">
            <v>2341365</v>
          </cell>
          <cell r="D1559" t="str">
            <v>1808170</v>
          </cell>
          <cell r="E1559" t="str">
            <v/>
          </cell>
          <cell r="F1559" t="str">
            <v>531.31</v>
          </cell>
          <cell r="G1559" t="str">
            <v>RMB</v>
          </cell>
          <cell r="H1559" t="str">
            <v>1</v>
          </cell>
          <cell r="I1559">
            <v>610</v>
          </cell>
        </row>
        <row r="1560">
          <cell r="A1560">
            <v>1376672</v>
          </cell>
          <cell r="B1560" t="str">
            <v>首尔东大门通酒店</v>
          </cell>
          <cell r="C1560" t="str">
            <v>2468746</v>
          </cell>
          <cell r="D1560" t="str">
            <v>041/2468746</v>
          </cell>
          <cell r="E1560" t="str">
            <v/>
          </cell>
          <cell r="F1560" t="str">
            <v>503.05</v>
          </cell>
          <cell r="G1560" t="str">
            <v>RMB</v>
          </cell>
          <cell r="H1560" t="str">
            <v>1</v>
          </cell>
          <cell r="I1560">
            <v>574</v>
          </cell>
        </row>
        <row r="1561">
          <cell r="A1561">
            <v>1363738</v>
          </cell>
          <cell r="B1561" t="str">
            <v>首尔仁寺洞Andante通酒店</v>
          </cell>
          <cell r="C1561" t="str">
            <v>2389584</v>
          </cell>
          <cell r="D1561" t="str">
            <v>041/2389584</v>
          </cell>
          <cell r="E1561" t="str">
            <v/>
          </cell>
          <cell r="F1561" t="str">
            <v>828.64</v>
          </cell>
          <cell r="G1561" t="str">
            <v>RMB</v>
          </cell>
          <cell r="H1561" t="str">
            <v>1</v>
          </cell>
          <cell r="I1561">
            <v>954</v>
          </cell>
        </row>
        <row r="1562">
          <cell r="A1562">
            <v>1361789</v>
          </cell>
          <cell r="B1562" t="str">
            <v>首尔东大门家温通酒店</v>
          </cell>
          <cell r="C1562" t="str">
            <v>2378017</v>
          </cell>
          <cell r="D1562" t="str">
            <v>74719846</v>
          </cell>
          <cell r="E1562" t="str">
            <v/>
          </cell>
          <cell r="F1562" t="str">
            <v>1096.82</v>
          </cell>
          <cell r="G1562" t="str">
            <v>RMB</v>
          </cell>
          <cell r="H1562" t="str">
            <v>1</v>
          </cell>
          <cell r="I1562">
            <v>1268</v>
          </cell>
        </row>
        <row r="1563">
          <cell r="A1563">
            <v>1360306</v>
          </cell>
          <cell r="B1563" t="str">
            <v>首尔东大门家温通酒店</v>
          </cell>
          <cell r="C1563" t="str">
            <v>2369621</v>
          </cell>
          <cell r="D1563" t="str">
            <v>14688401</v>
          </cell>
          <cell r="E1563" t="str">
            <v/>
          </cell>
          <cell r="F1563" t="str">
            <v>823.1</v>
          </cell>
          <cell r="G1563" t="str">
            <v>RMB</v>
          </cell>
          <cell r="H1563" t="str">
            <v>1</v>
          </cell>
          <cell r="I1563">
            <v>945</v>
          </cell>
        </row>
        <row r="1564">
          <cell r="A1564">
            <v>1360527</v>
          </cell>
          <cell r="B1564" t="str">
            <v>首尔东大门QB通酒店</v>
          </cell>
          <cell r="C1564" t="str">
            <v>2370743</v>
          </cell>
          <cell r="D1564" t="str">
            <v/>
          </cell>
          <cell r="E1564" t="str">
            <v/>
          </cell>
          <cell r="F1564" t="str">
            <v>1006.13</v>
          </cell>
          <cell r="G1564" t="str">
            <v>RMB</v>
          </cell>
          <cell r="H1564" t="str">
            <v>1</v>
          </cell>
          <cell r="I1564">
            <v>1157</v>
          </cell>
        </row>
        <row r="1565">
          <cell r="A1565">
            <v>1373279</v>
          </cell>
          <cell r="B1565" t="str">
            <v>首尔东大门QB通酒店</v>
          </cell>
          <cell r="C1565" t="str">
            <v>2444132</v>
          </cell>
          <cell r="D1565" t="str">
            <v>2444132</v>
          </cell>
          <cell r="E1565" t="str">
            <v/>
          </cell>
          <cell r="F1565" t="str">
            <v>1367.59</v>
          </cell>
          <cell r="G1565" t="str">
            <v>RMB</v>
          </cell>
          <cell r="H1565" t="str">
            <v>1</v>
          </cell>
          <cell r="I1565">
            <v>1561</v>
          </cell>
        </row>
        <row r="1566">
          <cell r="A1566">
            <v>1372943</v>
          </cell>
          <cell r="B1566" t="str">
            <v>首尔东大门QB通酒店</v>
          </cell>
          <cell r="C1566" t="str">
            <v>2442005</v>
          </cell>
          <cell r="D1566" t="str">
            <v/>
          </cell>
          <cell r="E1566" t="str">
            <v/>
          </cell>
          <cell r="F1566" t="str">
            <v>797.34</v>
          </cell>
          <cell r="G1566" t="str">
            <v>RMB</v>
          </cell>
          <cell r="H1566" t="str">
            <v>1</v>
          </cell>
          <cell r="I1566">
            <v>910</v>
          </cell>
        </row>
        <row r="1567">
          <cell r="A1567">
            <v>1372812</v>
          </cell>
          <cell r="B1567" t="str">
            <v>首尔南大门辉盛坊国际公寓</v>
          </cell>
          <cell r="C1567" t="str">
            <v>2441308</v>
          </cell>
          <cell r="D1567" t="str">
            <v>3686296</v>
          </cell>
          <cell r="E1567" t="str">
            <v/>
          </cell>
          <cell r="F1567" t="str">
            <v>1864.55</v>
          </cell>
          <cell r="G1567" t="str">
            <v>RMB</v>
          </cell>
          <cell r="H1567" t="str">
            <v>1</v>
          </cell>
          <cell r="I1567">
            <v>2128</v>
          </cell>
        </row>
        <row r="1568">
          <cell r="A1568">
            <v>1371827</v>
          </cell>
          <cell r="B1568" t="str">
            <v>首尔明洞通酒店</v>
          </cell>
          <cell r="C1568" t="str">
            <v>2434767</v>
          </cell>
          <cell r="D1568" t="str">
            <v/>
          </cell>
          <cell r="E1568" t="str">
            <v/>
          </cell>
          <cell r="F1568" t="str">
            <v>1087.63</v>
          </cell>
          <cell r="G1568" t="str">
            <v>RMB</v>
          </cell>
          <cell r="H1568" t="str">
            <v>1</v>
          </cell>
          <cell r="I1568">
            <v>1246</v>
          </cell>
        </row>
        <row r="1569">
          <cell r="A1569">
            <v>1372156</v>
          </cell>
          <cell r="B1569" t="str">
            <v>首尔明洞通酒店</v>
          </cell>
          <cell r="C1569" t="str">
            <v>2437240</v>
          </cell>
          <cell r="D1569" t="str">
            <v/>
          </cell>
          <cell r="E1569" t="str">
            <v/>
          </cell>
          <cell r="F1569" t="str">
            <v>1439.88</v>
          </cell>
          <cell r="G1569" t="str">
            <v>RMB</v>
          </cell>
          <cell r="H1569" t="str">
            <v>1</v>
          </cell>
          <cell r="I1569">
            <v>1652</v>
          </cell>
        </row>
        <row r="1570">
          <cell r="A1570">
            <v>1375282</v>
          </cell>
          <cell r="B1570" t="str">
            <v>东大门宜必思快捷大使酒店</v>
          </cell>
          <cell r="C1570" t="str">
            <v>2459281</v>
          </cell>
          <cell r="D1570" t="str">
            <v>935325</v>
          </cell>
          <cell r="E1570" t="str">
            <v/>
          </cell>
          <cell r="F1570" t="str">
            <v>1515.36</v>
          </cell>
          <cell r="G1570" t="str">
            <v>RMB</v>
          </cell>
          <cell r="H1570" t="str">
            <v>1</v>
          </cell>
          <cell r="I1570">
            <v>1722</v>
          </cell>
        </row>
        <row r="1571">
          <cell r="A1571">
            <v>1376096</v>
          </cell>
          <cell r="B1571" t="str">
            <v>东大门宜必思快捷大使酒店</v>
          </cell>
          <cell r="C1571" t="str">
            <v>2465355</v>
          </cell>
          <cell r="D1571" t="str">
            <v>9355621</v>
          </cell>
          <cell r="E1571" t="str">
            <v/>
          </cell>
          <cell r="F1571" t="str">
            <v>1385.52</v>
          </cell>
          <cell r="G1571" t="str">
            <v>RMB</v>
          </cell>
          <cell r="H1571" t="str">
            <v>1</v>
          </cell>
          <cell r="I1571">
            <v>1582</v>
          </cell>
        </row>
        <row r="1572">
          <cell r="A1572">
            <v>1377522</v>
          </cell>
          <cell r="B1572" t="str">
            <v>东大门宜必思快捷大使酒店</v>
          </cell>
          <cell r="C1572" t="str">
            <v>2473650</v>
          </cell>
          <cell r="D1572" t="str">
            <v>936056</v>
          </cell>
          <cell r="E1572" t="str">
            <v/>
          </cell>
          <cell r="F1572" t="str">
            <v>1268.6</v>
          </cell>
          <cell r="G1572" t="str">
            <v>RMB</v>
          </cell>
          <cell r="H1572" t="str">
            <v>1</v>
          </cell>
          <cell r="I1572">
            <v>1449</v>
          </cell>
        </row>
        <row r="1573">
          <cell r="A1573">
            <v>1375672</v>
          </cell>
          <cell r="B1573" t="str">
            <v>东大门宜必思快捷大使酒店</v>
          </cell>
          <cell r="C1573" t="str">
            <v>2462797</v>
          </cell>
          <cell r="D1573" t="str">
            <v>935506</v>
          </cell>
          <cell r="E1573" t="str">
            <v/>
          </cell>
          <cell r="F1573" t="str">
            <v>2272.63</v>
          </cell>
          <cell r="G1573" t="str">
            <v>RMB</v>
          </cell>
          <cell r="H1573" t="str">
            <v>1</v>
          </cell>
          <cell r="I1573">
            <v>2597</v>
          </cell>
        </row>
        <row r="1574">
          <cell r="A1574">
            <v>1378021</v>
          </cell>
          <cell r="B1574" t="str">
            <v>东大门宜必思快捷大使酒店</v>
          </cell>
          <cell r="C1574" t="str">
            <v>2476651</v>
          </cell>
          <cell r="D1574" t="str">
            <v>936439</v>
          </cell>
          <cell r="E1574" t="str">
            <v/>
          </cell>
          <cell r="F1574" t="str">
            <v>1268.6</v>
          </cell>
          <cell r="G1574" t="str">
            <v>RMB</v>
          </cell>
          <cell r="H1574" t="str">
            <v>1</v>
          </cell>
          <cell r="I1574">
            <v>1449</v>
          </cell>
        </row>
        <row r="1575">
          <cell r="A1575">
            <v>1361400</v>
          </cell>
          <cell r="B1575" t="str">
            <v>首尔东大门家温高金园通酒店</v>
          </cell>
          <cell r="C1575" t="str">
            <v>2375546</v>
          </cell>
          <cell r="D1575" t="str">
            <v>2375546</v>
          </cell>
          <cell r="E1575" t="str">
            <v/>
          </cell>
          <cell r="F1575" t="str">
            <v>1461.6</v>
          </cell>
          <cell r="G1575" t="str">
            <v>RMB</v>
          </cell>
          <cell r="H1575" t="str">
            <v>1</v>
          </cell>
          <cell r="I1575">
            <v>1680</v>
          </cell>
        </row>
        <row r="1576">
          <cell r="A1576">
            <v>1371349</v>
          </cell>
          <cell r="B1576" t="str">
            <v>首尔东大门家温高金园通酒店</v>
          </cell>
          <cell r="C1576" t="str">
            <v>2430134</v>
          </cell>
          <cell r="D1576" t="str">
            <v/>
          </cell>
          <cell r="E1576" t="str">
            <v/>
          </cell>
          <cell r="F1576" t="str">
            <v>696.33</v>
          </cell>
          <cell r="G1576" t="str">
            <v>RMB</v>
          </cell>
          <cell r="H1576" t="str">
            <v>1</v>
          </cell>
          <cell r="I1576">
            <v>798</v>
          </cell>
        </row>
        <row r="1577">
          <cell r="A1577">
            <v>1354879</v>
          </cell>
          <cell r="B1577" t="str">
            <v>首尔东大门家温高金园通酒店</v>
          </cell>
          <cell r="C1577" t="str">
            <v>2342583</v>
          </cell>
          <cell r="D1577" t="str">
            <v/>
          </cell>
          <cell r="E1577" t="str">
            <v/>
          </cell>
          <cell r="F1577" t="str">
            <v>1303.02</v>
          </cell>
          <cell r="G1577" t="str">
            <v>RMB</v>
          </cell>
          <cell r="H1577" t="str">
            <v>1</v>
          </cell>
          <cell r="I1577">
            <v>1496</v>
          </cell>
        </row>
        <row r="1578">
          <cell r="A1578">
            <v>1366708</v>
          </cell>
          <cell r="B1578" t="str">
            <v>首尔明洞科莫民宿</v>
          </cell>
          <cell r="C1578" t="str">
            <v>2404097</v>
          </cell>
          <cell r="D1578" t="str">
            <v/>
          </cell>
          <cell r="E1578" t="str">
            <v/>
          </cell>
          <cell r="F1578" t="str">
            <v>310.63</v>
          </cell>
          <cell r="G1578" t="str">
            <v>RMB</v>
          </cell>
          <cell r="H1578" t="str">
            <v>1</v>
          </cell>
          <cell r="I1578">
            <v>357</v>
          </cell>
        </row>
        <row r="1579">
          <cell r="A1579">
            <v>1368072</v>
          </cell>
          <cell r="B1579" t="str">
            <v>MYSTAYS 名古屋榮酒店</v>
          </cell>
          <cell r="C1579" t="str">
            <v>2409642</v>
          </cell>
          <cell r="D1579" t="str">
            <v/>
          </cell>
          <cell r="E1579" t="str">
            <v/>
          </cell>
          <cell r="F1579" t="str">
            <v>2962.69</v>
          </cell>
          <cell r="G1579" t="str">
            <v>RMB</v>
          </cell>
          <cell r="H1579" t="str">
            <v>1</v>
          </cell>
          <cell r="I1579">
            <v>3405</v>
          </cell>
        </row>
        <row r="1580">
          <cell r="A1580">
            <v>1359561</v>
          </cell>
          <cell r="B1580" t="str">
            <v>首尔贝斯特韦斯特花园精品酒店</v>
          </cell>
          <cell r="C1580" t="str">
            <v>2364940</v>
          </cell>
          <cell r="D1580" t="str">
            <v>18369287</v>
          </cell>
          <cell r="E1580" t="str">
            <v/>
          </cell>
          <cell r="F1580" t="str">
            <v>1306.5</v>
          </cell>
          <cell r="G1580" t="str">
            <v>RMB</v>
          </cell>
          <cell r="H1580" t="str">
            <v>1</v>
          </cell>
          <cell r="I1580">
            <v>1500</v>
          </cell>
        </row>
        <row r="1581">
          <cell r="A1581">
            <v>1375995</v>
          </cell>
          <cell r="B1581" t="str">
            <v>首尔IBC酒店</v>
          </cell>
          <cell r="C1581" t="str">
            <v>2464521</v>
          </cell>
          <cell r="D1581" t="str">
            <v/>
          </cell>
          <cell r="E1581" t="str">
            <v/>
          </cell>
          <cell r="F1581" t="str">
            <v>643.2</v>
          </cell>
          <cell r="G1581" t="str">
            <v>RMB</v>
          </cell>
          <cell r="H1581" t="str">
            <v>1</v>
          </cell>
          <cell r="I1581">
            <v>735</v>
          </cell>
        </row>
        <row r="1582">
          <cell r="A1582">
            <v>1376733</v>
          </cell>
          <cell r="B1582" t="str">
            <v>首尔IBC酒店</v>
          </cell>
          <cell r="C1582" t="str">
            <v>2469112</v>
          </cell>
          <cell r="D1582" t="str">
            <v>041/2469112</v>
          </cell>
          <cell r="E1582" t="str">
            <v/>
          </cell>
          <cell r="F1582" t="str">
            <v>644.15</v>
          </cell>
          <cell r="G1582" t="str">
            <v>RMB</v>
          </cell>
          <cell r="H1582" t="str">
            <v>1</v>
          </cell>
          <cell r="I1582">
            <v>735</v>
          </cell>
        </row>
        <row r="1583">
          <cell r="A1583">
            <v>1366384</v>
          </cell>
          <cell r="B1583" t="str">
            <v>仁川中心广场酒店</v>
          </cell>
          <cell r="C1583" t="str">
            <v>2402841</v>
          </cell>
          <cell r="D1583" t="str">
            <v>87229</v>
          </cell>
          <cell r="E1583" t="str">
            <v/>
          </cell>
          <cell r="F1583" t="str">
            <v>407.51</v>
          </cell>
          <cell r="G1583" t="str">
            <v>RMB</v>
          </cell>
          <cell r="H1583" t="str">
            <v>1</v>
          </cell>
          <cell r="I1583">
            <v>469</v>
          </cell>
        </row>
        <row r="1584">
          <cell r="A1584">
            <v>1359549</v>
          </cell>
          <cell r="B1584" t="str">
            <v>仁川华美达酒店</v>
          </cell>
          <cell r="C1584" t="str">
            <v>2364871</v>
          </cell>
          <cell r="D1584" t="str">
            <v/>
          </cell>
          <cell r="E1584" t="str">
            <v/>
          </cell>
          <cell r="F1584" t="str">
            <v>439.86</v>
          </cell>
          <cell r="G1584" t="str">
            <v>RMB</v>
          </cell>
          <cell r="H1584" t="str">
            <v>1</v>
          </cell>
          <cell r="I1584">
            <v>505</v>
          </cell>
        </row>
        <row r="1585">
          <cell r="A1585">
            <v>1365299</v>
          </cell>
          <cell r="B1585" t="str">
            <v>仁川华美达酒店</v>
          </cell>
          <cell r="C1585" t="str">
            <v>2398371</v>
          </cell>
          <cell r="D1585" t="str">
            <v>18150812</v>
          </cell>
          <cell r="E1585" t="str">
            <v/>
          </cell>
          <cell r="F1585" t="str">
            <v>1449.35</v>
          </cell>
          <cell r="G1585" t="str">
            <v>RMB</v>
          </cell>
          <cell r="H1585" t="str">
            <v>1</v>
          </cell>
          <cell r="I1585">
            <v>1668.99</v>
          </cell>
        </row>
        <row r="1586">
          <cell r="A1586">
            <v>1368085</v>
          </cell>
          <cell r="B1586" t="str">
            <v>仁川华美达酒店</v>
          </cell>
          <cell r="C1586" t="str">
            <v>2409668</v>
          </cell>
          <cell r="D1586" t="str">
            <v>18151044</v>
          </cell>
          <cell r="E1586" t="str">
            <v/>
          </cell>
          <cell r="F1586" t="str">
            <v>1279.05</v>
          </cell>
          <cell r="G1586" t="str">
            <v>RMB</v>
          </cell>
          <cell r="H1586" t="str">
            <v>1</v>
          </cell>
          <cell r="I1586">
            <v>1470</v>
          </cell>
        </row>
        <row r="1587">
          <cell r="A1587">
            <v>1365836</v>
          </cell>
          <cell r="B1587" t="str">
            <v>仁川华美达酒店</v>
          </cell>
          <cell r="C1587" t="str">
            <v>2400764</v>
          </cell>
          <cell r="D1587" t="str">
            <v/>
          </cell>
          <cell r="E1587" t="str">
            <v/>
          </cell>
          <cell r="F1587" t="str">
            <v>569.13</v>
          </cell>
          <cell r="G1587" t="str">
            <v>RMB</v>
          </cell>
          <cell r="H1587" t="str">
            <v>1</v>
          </cell>
          <cell r="I1587">
            <v>655</v>
          </cell>
        </row>
        <row r="1588">
          <cell r="A1588">
            <v>1368253</v>
          </cell>
          <cell r="B1588" t="str">
            <v>仁川华美达酒店</v>
          </cell>
          <cell r="C1588" t="str">
            <v>2410444</v>
          </cell>
          <cell r="D1588" t="str">
            <v>18151049</v>
          </cell>
          <cell r="E1588" t="str">
            <v/>
          </cell>
          <cell r="F1588" t="str">
            <v>427.18</v>
          </cell>
          <cell r="G1588" t="str">
            <v>RMB</v>
          </cell>
          <cell r="H1588" t="str">
            <v>1</v>
          </cell>
          <cell r="I1588">
            <v>490</v>
          </cell>
        </row>
        <row r="1589">
          <cell r="A1589">
            <v>1367167</v>
          </cell>
          <cell r="B1589" t="str">
            <v>首尔钟路家温酒店</v>
          </cell>
          <cell r="C1589" t="str">
            <v>2405873</v>
          </cell>
          <cell r="D1589" t="str">
            <v/>
          </cell>
          <cell r="E1589" t="str">
            <v/>
          </cell>
          <cell r="F1589" t="str">
            <v>877.06</v>
          </cell>
          <cell r="G1589" t="str">
            <v>RMB</v>
          </cell>
          <cell r="H1589" t="str">
            <v>1</v>
          </cell>
          <cell r="I1589">
            <v>1008</v>
          </cell>
        </row>
        <row r="1590">
          <cell r="A1590">
            <v>1369345</v>
          </cell>
          <cell r="B1590" t="str">
            <v>釜山威斯汀朝鲜酒店</v>
          </cell>
          <cell r="C1590" t="str">
            <v>2415344</v>
          </cell>
          <cell r="D1590" t="str">
            <v>879066645</v>
          </cell>
          <cell r="E1590" t="str">
            <v/>
          </cell>
          <cell r="F1590" t="str">
            <v>2012.59</v>
          </cell>
          <cell r="G1590" t="str">
            <v>RMB</v>
          </cell>
          <cell r="H1590" t="str">
            <v>1</v>
          </cell>
          <cell r="I1590">
            <v>2303</v>
          </cell>
        </row>
        <row r="1591">
          <cell r="A1591">
            <v>1363509</v>
          </cell>
          <cell r="B1591" t="str">
            <v>釜山爱丽舍酒店</v>
          </cell>
          <cell r="C1591" t="str">
            <v>2388464</v>
          </cell>
          <cell r="D1591" t="str">
            <v>041/2388464</v>
          </cell>
          <cell r="E1591" t="str">
            <v/>
          </cell>
          <cell r="F1591" t="str">
            <v>589.78</v>
          </cell>
          <cell r="G1591" t="str">
            <v>RMB</v>
          </cell>
          <cell r="H1591" t="str">
            <v>1</v>
          </cell>
          <cell r="I1591">
            <v>679</v>
          </cell>
        </row>
        <row r="1592">
          <cell r="A1592">
            <v>1378304</v>
          </cell>
          <cell r="B1592" t="str">
            <v>釜山柏悦酒店</v>
          </cell>
          <cell r="C1592" t="str">
            <v>2478376</v>
          </cell>
          <cell r="D1592" t="str">
            <v/>
          </cell>
          <cell r="E1592" t="str">
            <v/>
          </cell>
          <cell r="F1592" t="str">
            <v>5117.3</v>
          </cell>
          <cell r="G1592" t="str">
            <v>RMB</v>
          </cell>
          <cell r="H1592" t="str">
            <v>1</v>
          </cell>
          <cell r="I1592">
            <v>5845</v>
          </cell>
        </row>
        <row r="1593">
          <cell r="A1593">
            <v>1356454</v>
          </cell>
          <cell r="B1593" t="str">
            <v>釜山柏悦酒店</v>
          </cell>
          <cell r="C1593" t="str">
            <v>2349087</v>
          </cell>
          <cell r="D1593" t="str">
            <v>10776386</v>
          </cell>
          <cell r="E1593" t="str">
            <v/>
          </cell>
          <cell r="F1593" t="str">
            <v>4577.11</v>
          </cell>
          <cell r="G1593" t="str">
            <v>RMB</v>
          </cell>
          <cell r="H1593" t="str">
            <v>1</v>
          </cell>
          <cell r="I1593">
            <v>5255</v>
          </cell>
        </row>
        <row r="1594">
          <cell r="A1594">
            <v>1367426</v>
          </cell>
          <cell r="B1594" t="str">
            <v>MYSTAYS 心斋桥酒店</v>
          </cell>
          <cell r="C1594" t="str">
            <v>2406912</v>
          </cell>
          <cell r="D1594" t="str">
            <v>040059090</v>
          </cell>
          <cell r="E1594" t="str">
            <v/>
          </cell>
          <cell r="F1594" t="str">
            <v>331.51</v>
          </cell>
          <cell r="G1594" t="str">
            <v>RMB</v>
          </cell>
          <cell r="H1594" t="str">
            <v>1</v>
          </cell>
          <cell r="I1594">
            <v>381</v>
          </cell>
        </row>
        <row r="1595">
          <cell r="A1595">
            <v>1364634</v>
          </cell>
          <cell r="B1595" t="str">
            <v>MYSTAYS 心斋桥酒店</v>
          </cell>
          <cell r="C1595" t="str">
            <v>2394506</v>
          </cell>
          <cell r="D1595" t="str">
            <v>2394506</v>
          </cell>
          <cell r="E1595" t="str">
            <v/>
          </cell>
          <cell r="F1595" t="str">
            <v>619.47</v>
          </cell>
          <cell r="G1595" t="str">
            <v>RMB</v>
          </cell>
          <cell r="H1595" t="str">
            <v>1</v>
          </cell>
          <cell r="I1595">
            <v>714</v>
          </cell>
        </row>
        <row r="1596">
          <cell r="A1596">
            <v>1362886</v>
          </cell>
          <cell r="B1596" t="str">
            <v>MYSTAYS 堺筋本町酒店</v>
          </cell>
          <cell r="C1596" t="str">
            <v>2385013</v>
          </cell>
          <cell r="D1596" t="str">
            <v>016152689</v>
          </cell>
          <cell r="E1596" t="str">
            <v/>
          </cell>
          <cell r="F1596" t="str">
            <v>1584.33</v>
          </cell>
          <cell r="G1596" t="str">
            <v>RMB</v>
          </cell>
          <cell r="H1596" t="str">
            <v>1</v>
          </cell>
          <cell r="I1596">
            <v>1824</v>
          </cell>
        </row>
        <row r="1597">
          <cell r="A1597">
            <v>1365116</v>
          </cell>
          <cell r="B1597" t="str">
            <v>MYSTAYS 堺筋本町酒店</v>
          </cell>
          <cell r="C1597" t="str">
            <v>2397261</v>
          </cell>
          <cell r="D1597" t="str">
            <v>016153135</v>
          </cell>
          <cell r="E1597" t="str">
            <v/>
          </cell>
          <cell r="F1597" t="str">
            <v>725.83</v>
          </cell>
          <cell r="G1597" t="str">
            <v>RMB</v>
          </cell>
          <cell r="H1597" t="str">
            <v>1</v>
          </cell>
          <cell r="I1597">
            <v>834</v>
          </cell>
        </row>
        <row r="1598">
          <cell r="A1598">
            <v>1337750</v>
          </cell>
          <cell r="B1598" t="str">
            <v>MYSTAYS 堺筋本町酒店</v>
          </cell>
          <cell r="C1598" t="str">
            <v>2270188</v>
          </cell>
          <cell r="D1598" t="str">
            <v>016148726</v>
          </cell>
          <cell r="E1598" t="str">
            <v/>
          </cell>
          <cell r="F1598" t="str">
            <v>681.77</v>
          </cell>
          <cell r="G1598" t="str">
            <v>RMB</v>
          </cell>
          <cell r="H1598" t="str">
            <v>1</v>
          </cell>
          <cell r="I1598">
            <v>796</v>
          </cell>
        </row>
        <row r="1599">
          <cell r="A1599">
            <v>1362604</v>
          </cell>
          <cell r="B1599" t="str">
            <v>MYSTAYS 堺筋本町酒店</v>
          </cell>
          <cell r="C1599" t="str">
            <v>2382956</v>
          </cell>
          <cell r="D1599" t="str">
            <v/>
          </cell>
          <cell r="E1599" t="str">
            <v/>
          </cell>
          <cell r="F1599" t="str">
            <v>2065.62</v>
          </cell>
          <cell r="G1599" t="str">
            <v>RMB</v>
          </cell>
          <cell r="H1599" t="str">
            <v>1</v>
          </cell>
          <cell r="I1599">
            <v>2374</v>
          </cell>
        </row>
        <row r="1600">
          <cell r="A1600">
            <v>1341430</v>
          </cell>
          <cell r="B1600" t="str">
            <v>MYSTAYS 堺筋本町酒店</v>
          </cell>
          <cell r="C1600" t="str">
            <v>2286669</v>
          </cell>
          <cell r="D1600" t="str">
            <v/>
          </cell>
          <cell r="E1600" t="str">
            <v/>
          </cell>
          <cell r="F1600" t="str">
            <v>1269.73</v>
          </cell>
          <cell r="G1600" t="str">
            <v>RMB</v>
          </cell>
          <cell r="H1600" t="str">
            <v>1</v>
          </cell>
          <cell r="I1600">
            <v>1464</v>
          </cell>
        </row>
        <row r="1601">
          <cell r="A1601">
            <v>1363814</v>
          </cell>
          <cell r="B1601" t="str">
            <v>MYSTAYS 堺筋本町酒店</v>
          </cell>
          <cell r="C1601" t="str">
            <v>2390007</v>
          </cell>
          <cell r="D1601" t="str">
            <v>041/2390007</v>
          </cell>
          <cell r="E1601" t="str">
            <v/>
          </cell>
          <cell r="F1601" t="str">
            <v>409.98</v>
          </cell>
          <cell r="G1601" t="str">
            <v>RMB</v>
          </cell>
          <cell r="H1601" t="str">
            <v>1</v>
          </cell>
          <cell r="I1601">
            <v>472</v>
          </cell>
        </row>
        <row r="1602">
          <cell r="A1602">
            <v>1375876</v>
          </cell>
          <cell r="B1602" t="str">
            <v>大阪蜂巢旅馆</v>
          </cell>
          <cell r="C1602" t="str">
            <v>2463936</v>
          </cell>
          <cell r="D1602" t="str">
            <v/>
          </cell>
          <cell r="E1602" t="str">
            <v/>
          </cell>
          <cell r="F1602" t="str">
            <v>210.02</v>
          </cell>
          <cell r="G1602" t="str">
            <v>RMB</v>
          </cell>
          <cell r="H1602" t="str">
            <v>1</v>
          </cell>
          <cell r="I1602">
            <v>240</v>
          </cell>
        </row>
        <row r="1603">
          <cell r="A1603">
            <v>1372122</v>
          </cell>
          <cell r="B1603" t="str">
            <v>大阪蜂巢旅馆</v>
          </cell>
          <cell r="C1603" t="str">
            <v>2437032</v>
          </cell>
          <cell r="D1603" t="str">
            <v/>
          </cell>
          <cell r="E1603" t="str">
            <v/>
          </cell>
          <cell r="F1603" t="str">
            <v>233.59</v>
          </cell>
          <cell r="G1603" t="str">
            <v>RMB</v>
          </cell>
          <cell r="H1603" t="str">
            <v>1</v>
          </cell>
          <cell r="I1603">
            <v>268</v>
          </cell>
        </row>
        <row r="1604">
          <cell r="A1604">
            <v>1370542</v>
          </cell>
          <cell r="B1604" t="str">
            <v>大阪蜂巢旅馆</v>
          </cell>
          <cell r="C1604" t="str">
            <v>2422818</v>
          </cell>
          <cell r="D1604" t="str">
            <v>041/2422818</v>
          </cell>
          <cell r="E1604" t="str">
            <v/>
          </cell>
          <cell r="F1604" t="str">
            <v>445.33</v>
          </cell>
          <cell r="G1604" t="str">
            <v>RMB</v>
          </cell>
          <cell r="H1604" t="str">
            <v>1</v>
          </cell>
          <cell r="I1604">
            <v>510</v>
          </cell>
        </row>
        <row r="1605">
          <cell r="A1605">
            <v>1368718</v>
          </cell>
          <cell r="B1605" t="str">
            <v>罗马酒店</v>
          </cell>
          <cell r="C1605" t="str">
            <v>2412536</v>
          </cell>
          <cell r="D1605" t="str">
            <v>104284</v>
          </cell>
          <cell r="E1605" t="str">
            <v/>
          </cell>
          <cell r="F1605" t="str">
            <v>954.62</v>
          </cell>
          <cell r="G1605" t="str">
            <v>RMB</v>
          </cell>
          <cell r="H1605" t="str">
            <v>1</v>
          </cell>
          <cell r="I1605">
            <v>1095</v>
          </cell>
        </row>
        <row r="1606">
          <cell r="A1606">
            <v>1344031</v>
          </cell>
          <cell r="B1606" t="str">
            <v>札幌宜必思尚品酒店</v>
          </cell>
          <cell r="C1606" t="str">
            <v>2297100</v>
          </cell>
          <cell r="D1606" t="str">
            <v>471208</v>
          </cell>
          <cell r="E1606" t="str">
            <v/>
          </cell>
          <cell r="F1606" t="str">
            <v>669.67</v>
          </cell>
          <cell r="G1606" t="str">
            <v>RMB</v>
          </cell>
          <cell r="H1606" t="str">
            <v>1</v>
          </cell>
          <cell r="I1606">
            <v>770</v>
          </cell>
        </row>
        <row r="1607">
          <cell r="A1607">
            <v>1343252</v>
          </cell>
          <cell r="B1607" t="str">
            <v>札幌宜必思尚品酒店</v>
          </cell>
          <cell r="C1607" t="str">
            <v>2293858</v>
          </cell>
          <cell r="D1607" t="str">
            <v>963959</v>
          </cell>
          <cell r="E1607" t="str">
            <v/>
          </cell>
          <cell r="F1607" t="str">
            <v>669.67</v>
          </cell>
          <cell r="G1607" t="str">
            <v>RMB</v>
          </cell>
          <cell r="H1607" t="str">
            <v>1</v>
          </cell>
          <cell r="I1607">
            <v>770</v>
          </cell>
        </row>
        <row r="1608">
          <cell r="A1608">
            <v>1343935</v>
          </cell>
          <cell r="B1608" t="str">
            <v>札幌宜必思尚品酒店</v>
          </cell>
          <cell r="C1608" t="str">
            <v>2296666</v>
          </cell>
          <cell r="D1608" t="str">
            <v>178395</v>
          </cell>
          <cell r="E1608" t="str">
            <v/>
          </cell>
          <cell r="F1608" t="str">
            <v>669.67</v>
          </cell>
          <cell r="G1608" t="str">
            <v>RMB</v>
          </cell>
          <cell r="H1608" t="str">
            <v>1</v>
          </cell>
          <cell r="I1608">
            <v>770</v>
          </cell>
        </row>
        <row r="1609">
          <cell r="A1609">
            <v>1343191</v>
          </cell>
          <cell r="B1609" t="str">
            <v>札幌宜必思尚品酒店</v>
          </cell>
          <cell r="C1609" t="str">
            <v>2293655</v>
          </cell>
          <cell r="D1609" t="str">
            <v>296861</v>
          </cell>
          <cell r="E1609" t="str">
            <v/>
          </cell>
          <cell r="F1609" t="str">
            <v>786.21</v>
          </cell>
          <cell r="G1609" t="str">
            <v>RMB</v>
          </cell>
          <cell r="H1609" t="str">
            <v>1</v>
          </cell>
          <cell r="I1609">
            <v>904</v>
          </cell>
        </row>
        <row r="1610">
          <cell r="A1610">
            <v>1377528</v>
          </cell>
          <cell r="B1610" t="str">
            <v>札幌宜必思尚品酒店</v>
          </cell>
          <cell r="C1610" t="str">
            <v>2473676</v>
          </cell>
          <cell r="D1610" t="str">
            <v>575151</v>
          </cell>
          <cell r="E1610" t="str">
            <v/>
          </cell>
          <cell r="F1610" t="str">
            <v>556.82</v>
          </cell>
          <cell r="G1610" t="str">
            <v>RMB</v>
          </cell>
          <cell r="H1610" t="str">
            <v>1</v>
          </cell>
          <cell r="I1610">
            <v>636</v>
          </cell>
        </row>
        <row r="1611">
          <cell r="A1611">
            <v>1338558</v>
          </cell>
          <cell r="B1611" t="str">
            <v>札幌东急商务酒店</v>
          </cell>
          <cell r="C1611" t="str">
            <v>2273804</v>
          </cell>
          <cell r="D1611" t="str">
            <v>699436</v>
          </cell>
          <cell r="E1611" t="str">
            <v/>
          </cell>
          <cell r="F1611" t="str">
            <v>938.96</v>
          </cell>
          <cell r="G1611" t="str">
            <v>RMB</v>
          </cell>
          <cell r="H1611" t="str">
            <v>1</v>
          </cell>
          <cell r="I1611">
            <v>1095</v>
          </cell>
        </row>
        <row r="1612">
          <cell r="A1612">
            <v>1349816</v>
          </cell>
          <cell r="B1612" t="str">
            <v>札幌东急商务酒店</v>
          </cell>
          <cell r="C1612" t="str">
            <v>2321755</v>
          </cell>
          <cell r="D1612" t="str">
            <v>706577</v>
          </cell>
          <cell r="E1612" t="str">
            <v/>
          </cell>
          <cell r="F1612" t="str">
            <v>2916.11</v>
          </cell>
          <cell r="G1612" t="str">
            <v>RMB</v>
          </cell>
          <cell r="H1612" t="str">
            <v>1</v>
          </cell>
          <cell r="I1612">
            <v>3348</v>
          </cell>
        </row>
        <row r="1613">
          <cell r="A1613">
            <v>1366322</v>
          </cell>
          <cell r="B1613" t="str">
            <v>里斯本酒店 - 世界小型奢华酒店</v>
          </cell>
          <cell r="C1613" t="str">
            <v>2402777</v>
          </cell>
          <cell r="D1613" t="str">
            <v>7747766</v>
          </cell>
          <cell r="E1613" t="str">
            <v/>
          </cell>
          <cell r="F1613" t="str">
            <v>4189.84</v>
          </cell>
          <cell r="G1613" t="str">
            <v>RMB</v>
          </cell>
          <cell r="H1613" t="str">
            <v>1</v>
          </cell>
          <cell r="I1613">
            <v>4822</v>
          </cell>
        </row>
        <row r="1614">
          <cell r="A1614">
            <v>1322964</v>
          </cell>
          <cell r="B1614" t="str">
            <v>MYSTAYS 横滨酒店</v>
          </cell>
          <cell r="C1614" t="str">
            <v>2203477</v>
          </cell>
          <cell r="D1614" t="str">
            <v>014143469</v>
          </cell>
          <cell r="E1614" t="str">
            <v/>
          </cell>
          <cell r="F1614" t="str">
            <v>636.82</v>
          </cell>
          <cell r="G1614" t="str">
            <v>RMB</v>
          </cell>
          <cell r="H1614" t="str">
            <v>1</v>
          </cell>
          <cell r="I1614">
            <v>775</v>
          </cell>
        </row>
        <row r="1615">
          <cell r="A1615">
            <v>1348960</v>
          </cell>
          <cell r="B1615" t="str">
            <v>横滨蒙特利酒店</v>
          </cell>
          <cell r="C1615" t="str">
            <v>2318060</v>
          </cell>
          <cell r="D1615" t="str">
            <v>100450277</v>
          </cell>
          <cell r="E1615" t="str">
            <v/>
          </cell>
          <cell r="F1615" t="str">
            <v>441.6</v>
          </cell>
          <cell r="G1615" t="str">
            <v>RMB</v>
          </cell>
          <cell r="H1615" t="str">
            <v>1</v>
          </cell>
          <cell r="I1615">
            <v>507</v>
          </cell>
        </row>
        <row r="1616">
          <cell r="A1616">
            <v>1370671</v>
          </cell>
          <cell r="B1616" t="str">
            <v>横滨蒙特利酒店</v>
          </cell>
          <cell r="C1616" t="str">
            <v>2424288</v>
          </cell>
          <cell r="D1616" t="str">
            <v>100457361</v>
          </cell>
          <cell r="E1616" t="str">
            <v/>
          </cell>
          <cell r="F1616" t="str">
            <v>672.36</v>
          </cell>
          <cell r="G1616" t="str">
            <v>RMB</v>
          </cell>
          <cell r="H1616" t="str">
            <v>1</v>
          </cell>
          <cell r="I1616">
            <v>770</v>
          </cell>
        </row>
        <row r="1617">
          <cell r="A1617">
            <v>1337495</v>
          </cell>
          <cell r="B1617" t="str">
            <v>里斯本机场专线星星旅馆酒店</v>
          </cell>
          <cell r="C1617" t="str">
            <v>2268918</v>
          </cell>
          <cell r="D1617" t="str">
            <v>44529-218</v>
          </cell>
          <cell r="E1617" t="str">
            <v/>
          </cell>
          <cell r="F1617" t="str">
            <v>829.53</v>
          </cell>
          <cell r="G1617" t="str">
            <v>RMB</v>
          </cell>
          <cell r="H1617" t="str">
            <v>1</v>
          </cell>
          <cell r="I1617">
            <v>971</v>
          </cell>
        </row>
        <row r="1618">
          <cell r="A1618">
            <v>1331364</v>
          </cell>
          <cell r="B1618" t="str">
            <v>贝斯特韦斯特横滨酒店</v>
          </cell>
          <cell r="C1618" t="str">
            <v>2241705</v>
          </cell>
          <cell r="D1618" t="str">
            <v>00000625</v>
          </cell>
          <cell r="E1618" t="str">
            <v/>
          </cell>
          <cell r="F1618" t="str">
            <v>858.42</v>
          </cell>
          <cell r="G1618" t="str">
            <v>RMB</v>
          </cell>
          <cell r="H1618" t="str">
            <v>1</v>
          </cell>
          <cell r="I1618">
            <v>1013</v>
          </cell>
        </row>
        <row r="1619">
          <cell r="A1619">
            <v>1348144</v>
          </cell>
          <cell r="B1619" t="str">
            <v>贝斯特韦斯特横滨酒店</v>
          </cell>
          <cell r="C1619" t="str">
            <v>2314916</v>
          </cell>
          <cell r="D1619" t="str">
            <v>330670</v>
          </cell>
          <cell r="E1619" t="str">
            <v/>
          </cell>
          <cell r="F1619" t="str">
            <v>697.67</v>
          </cell>
          <cell r="G1619" t="str">
            <v>RMB</v>
          </cell>
          <cell r="H1619" t="str">
            <v>1</v>
          </cell>
          <cell r="I1619">
            <v>801</v>
          </cell>
        </row>
        <row r="1620">
          <cell r="A1620">
            <v>1332490</v>
          </cell>
          <cell r="B1620" t="str">
            <v>贝斯特韦斯特横滨酒店</v>
          </cell>
          <cell r="C1620" t="str">
            <v>2246122</v>
          </cell>
          <cell r="D1620" t="str">
            <v>315733</v>
          </cell>
          <cell r="E1620" t="str">
            <v/>
          </cell>
          <cell r="F1620" t="str">
            <v>355.31</v>
          </cell>
          <cell r="G1620" t="str">
            <v>RMB</v>
          </cell>
          <cell r="H1620" t="str">
            <v>1</v>
          </cell>
          <cell r="I1620">
            <v>419</v>
          </cell>
        </row>
        <row r="1621">
          <cell r="A1621">
            <v>1365505</v>
          </cell>
          <cell r="B1621" t="str">
            <v>贝斯特韦斯特横滨酒店</v>
          </cell>
          <cell r="C1621" t="str">
            <v>2399533</v>
          </cell>
          <cell r="D1621" t="str">
            <v>041/2399533</v>
          </cell>
          <cell r="E1621" t="str">
            <v/>
          </cell>
          <cell r="F1621" t="str">
            <v>276.15</v>
          </cell>
          <cell r="G1621" t="str">
            <v>RMB</v>
          </cell>
          <cell r="H1621" t="str">
            <v>1</v>
          </cell>
          <cell r="I1621">
            <v>318</v>
          </cell>
        </row>
        <row r="1622">
          <cell r="A1622">
            <v>1360991</v>
          </cell>
          <cell r="B1622" t="str">
            <v>贝斯特韦斯特横滨酒店</v>
          </cell>
          <cell r="C1622" t="str">
            <v>2372863</v>
          </cell>
          <cell r="D1622" t="str">
            <v/>
          </cell>
          <cell r="E1622" t="str">
            <v/>
          </cell>
          <cell r="F1622" t="str">
            <v>276.66</v>
          </cell>
          <cell r="G1622" t="str">
            <v>RMB</v>
          </cell>
          <cell r="H1622" t="str">
            <v>1</v>
          </cell>
          <cell r="I1622">
            <v>318</v>
          </cell>
        </row>
        <row r="1623">
          <cell r="A1623">
            <v>1366153</v>
          </cell>
          <cell r="B1623" t="str">
            <v>贝斯特韦斯特横滨酒店</v>
          </cell>
          <cell r="C1623" t="str">
            <v>2402048</v>
          </cell>
          <cell r="D1623" t="str">
            <v/>
          </cell>
          <cell r="E1623" t="str">
            <v/>
          </cell>
          <cell r="F1623" t="str">
            <v>930.59</v>
          </cell>
          <cell r="G1623" t="str">
            <v>RMB</v>
          </cell>
          <cell r="H1623" t="str">
            <v>1</v>
          </cell>
          <cell r="I1623">
            <v>1071</v>
          </cell>
        </row>
        <row r="1624">
          <cell r="A1624">
            <v>1348505</v>
          </cell>
          <cell r="B1624" t="str">
            <v>贝斯特韦斯特横滨酒店</v>
          </cell>
          <cell r="C1624" t="str">
            <v>2316185</v>
          </cell>
          <cell r="D1624" t="str">
            <v>331178</v>
          </cell>
          <cell r="E1624" t="str">
            <v/>
          </cell>
          <cell r="F1624" t="str">
            <v>479.05</v>
          </cell>
          <cell r="G1624" t="str">
            <v>RMB</v>
          </cell>
          <cell r="H1624" t="str">
            <v>1</v>
          </cell>
          <cell r="I1624">
            <v>550</v>
          </cell>
        </row>
        <row r="1625">
          <cell r="A1625">
            <v>1366281</v>
          </cell>
          <cell r="B1625" t="str">
            <v>贝斯特韦斯特横滨酒店</v>
          </cell>
          <cell r="C1625" t="str">
            <v>2402477</v>
          </cell>
          <cell r="D1625" t="str">
            <v/>
          </cell>
          <cell r="E1625" t="str">
            <v/>
          </cell>
          <cell r="F1625" t="str">
            <v>636.03</v>
          </cell>
          <cell r="G1625" t="str">
            <v>RMB</v>
          </cell>
          <cell r="H1625" t="str">
            <v>1</v>
          </cell>
          <cell r="I1625">
            <v>732</v>
          </cell>
        </row>
        <row r="1626">
          <cell r="A1626">
            <v>1333355</v>
          </cell>
          <cell r="B1626" t="str">
            <v>贝斯特韦斯特横滨酒店</v>
          </cell>
          <cell r="C1626" t="str">
            <v>2249051</v>
          </cell>
          <cell r="D1626" t="str">
            <v>337427</v>
          </cell>
          <cell r="E1626" t="str">
            <v/>
          </cell>
          <cell r="F1626" t="str">
            <v>613.95</v>
          </cell>
          <cell r="G1626" t="str">
            <v>RMB</v>
          </cell>
          <cell r="H1626" t="str">
            <v>1</v>
          </cell>
          <cell r="I1626">
            <v>724</v>
          </cell>
        </row>
        <row r="1627">
          <cell r="A1627">
            <v>1339916</v>
          </cell>
          <cell r="B1627" t="str">
            <v>贝斯特韦斯特横滨酒店</v>
          </cell>
          <cell r="C1627" t="str">
            <v>2279820</v>
          </cell>
          <cell r="D1627" t="str">
            <v>322186</v>
          </cell>
          <cell r="E1627" t="str">
            <v/>
          </cell>
          <cell r="F1627" t="str">
            <v>834.53</v>
          </cell>
          <cell r="G1627" t="str">
            <v>RMB</v>
          </cell>
          <cell r="H1627" t="str">
            <v>1</v>
          </cell>
          <cell r="I1627">
            <v>966</v>
          </cell>
        </row>
        <row r="1628">
          <cell r="A1628">
            <v>1363440</v>
          </cell>
          <cell r="B1628" t="str">
            <v>贝斯特韦斯特横滨酒店</v>
          </cell>
          <cell r="C1628" t="str">
            <v>2388082</v>
          </cell>
          <cell r="D1628" t="str">
            <v/>
          </cell>
          <cell r="E1628" t="str">
            <v/>
          </cell>
          <cell r="F1628" t="str">
            <v>680.11</v>
          </cell>
          <cell r="G1628" t="str">
            <v>RMB</v>
          </cell>
          <cell r="H1628" t="str">
            <v>1</v>
          </cell>
          <cell r="I1628">
            <v>783</v>
          </cell>
        </row>
        <row r="1629">
          <cell r="A1629">
            <v>1342324</v>
          </cell>
          <cell r="B1629" t="str">
            <v>贝斯特韦斯特横滨酒店</v>
          </cell>
          <cell r="C1629" t="str">
            <v>2289908</v>
          </cell>
          <cell r="D1629" t="str">
            <v>00000723</v>
          </cell>
          <cell r="E1629" t="str">
            <v/>
          </cell>
          <cell r="F1629" t="str">
            <v>439.32</v>
          </cell>
          <cell r="G1629" t="str">
            <v>RMB</v>
          </cell>
          <cell r="H1629" t="str">
            <v>1</v>
          </cell>
          <cell r="I1629">
            <v>508</v>
          </cell>
        </row>
        <row r="1630">
          <cell r="A1630">
            <v>1355263</v>
          </cell>
          <cell r="B1630" t="str">
            <v>仰光塞多纳酒店</v>
          </cell>
          <cell r="C1630" t="str">
            <v>2344081</v>
          </cell>
          <cell r="D1630" t="str">
            <v>1075118</v>
          </cell>
          <cell r="E1630" t="str">
            <v/>
          </cell>
          <cell r="F1630" t="str">
            <v>1367.47</v>
          </cell>
          <cell r="G1630" t="str">
            <v>RMB</v>
          </cell>
          <cell r="H1630" t="str">
            <v>1</v>
          </cell>
          <cell r="I1630">
            <v>1570</v>
          </cell>
        </row>
        <row r="1631">
          <cell r="A1631">
            <v>1358643</v>
          </cell>
          <cell r="B1631" t="str">
            <v>迪拜布斯坦罗达酒店  </v>
          </cell>
          <cell r="C1631" t="str">
            <v>2359937</v>
          </cell>
          <cell r="D1631" t="str">
            <v>23192927</v>
          </cell>
          <cell r="E1631" t="str">
            <v/>
          </cell>
          <cell r="F1631" t="str">
            <v>526.96</v>
          </cell>
          <cell r="G1631" t="str">
            <v>RMB</v>
          </cell>
          <cell r="H1631" t="str">
            <v>1</v>
          </cell>
          <cell r="I1631">
            <v>605</v>
          </cell>
        </row>
        <row r="1632">
          <cell r="A1632">
            <v>1372159</v>
          </cell>
          <cell r="B1632" t="str">
            <v>迪拜阿联酋大酒店</v>
          </cell>
          <cell r="C1632" t="str">
            <v>2437261</v>
          </cell>
          <cell r="D1632" t="str">
            <v>606898</v>
          </cell>
          <cell r="E1632" t="str">
            <v/>
          </cell>
          <cell r="F1632" t="str">
            <v>758.29</v>
          </cell>
          <cell r="G1632" t="str">
            <v>RMB</v>
          </cell>
          <cell r="H1632" t="str">
            <v>1</v>
          </cell>
          <cell r="I1632">
            <v>870</v>
          </cell>
        </row>
        <row r="1633">
          <cell r="A1633">
            <v>1377846</v>
          </cell>
          <cell r="B1633" t="str">
            <v>迪拜阿联酋大酒店</v>
          </cell>
          <cell r="C1633" t="str">
            <v>2475606</v>
          </cell>
          <cell r="D1633" t="str">
            <v>609234</v>
          </cell>
          <cell r="E1633" t="str">
            <v/>
          </cell>
          <cell r="F1633" t="str">
            <v>1279.98</v>
          </cell>
          <cell r="G1633" t="str">
            <v>RMB</v>
          </cell>
          <cell r="H1633" t="str">
            <v>1</v>
          </cell>
          <cell r="I1633">
            <v>1462</v>
          </cell>
        </row>
        <row r="1634">
          <cell r="A1634">
            <v>1358964</v>
          </cell>
          <cell r="B1634" t="str">
            <v>迪拜都喜天丽酒店</v>
          </cell>
          <cell r="C1634" t="str">
            <v>2361700</v>
          </cell>
          <cell r="D1634" t="str">
            <v>8748707</v>
          </cell>
          <cell r="E1634" t="str">
            <v/>
          </cell>
          <cell r="F1634" t="str">
            <v>1630.51</v>
          </cell>
          <cell r="G1634" t="str">
            <v>RMB</v>
          </cell>
          <cell r="H1634" t="str">
            <v>1</v>
          </cell>
          <cell r="I1634">
            <v>1872</v>
          </cell>
        </row>
        <row r="1635">
          <cell r="A1635">
            <v>1366539</v>
          </cell>
          <cell r="B1635" t="str">
            <v>迪拜君悦酒店 </v>
          </cell>
          <cell r="C1635" t="str">
            <v>2403500</v>
          </cell>
          <cell r="D1635" t="str">
            <v>12374751</v>
          </cell>
          <cell r="E1635" t="str">
            <v/>
          </cell>
          <cell r="F1635" t="str">
            <v>2582.46</v>
          </cell>
          <cell r="G1635" t="str">
            <v>RMB</v>
          </cell>
          <cell r="H1635" t="str">
            <v>1</v>
          </cell>
          <cell r="I1635">
            <v>2968</v>
          </cell>
        </row>
        <row r="1636">
          <cell r="A1636">
            <v>1369476</v>
          </cell>
          <cell r="B1636" t="str">
            <v>迪拜峰会酒店</v>
          </cell>
          <cell r="C1636" t="str">
            <v>2415955</v>
          </cell>
          <cell r="D1636" t="str">
            <v>32267</v>
          </cell>
          <cell r="E1636" t="str">
            <v/>
          </cell>
          <cell r="F1636" t="str">
            <v>188.01</v>
          </cell>
          <cell r="G1636" t="str">
            <v>RMB</v>
          </cell>
          <cell r="H1636" t="str">
            <v>1</v>
          </cell>
          <cell r="I1636">
            <v>216</v>
          </cell>
        </row>
        <row r="1637">
          <cell r="A1637">
            <v>1359227</v>
          </cell>
          <cell r="B1637" t="str">
            <v>迪拜峰会酒店</v>
          </cell>
          <cell r="C1637" t="str">
            <v>2363227</v>
          </cell>
          <cell r="D1637" t="str">
            <v>31332</v>
          </cell>
          <cell r="E1637" t="str">
            <v/>
          </cell>
          <cell r="F1637" t="str">
            <v>167.23</v>
          </cell>
          <cell r="G1637" t="str">
            <v>RMB</v>
          </cell>
          <cell r="H1637" t="str">
            <v>1</v>
          </cell>
          <cell r="I1637">
            <v>192</v>
          </cell>
        </row>
        <row r="1638">
          <cell r="A1638">
            <v>1371862</v>
          </cell>
          <cell r="B1638" t="str">
            <v>迪拜峰会酒店</v>
          </cell>
          <cell r="C1638" t="str">
            <v>2435015</v>
          </cell>
          <cell r="D1638" t="str">
            <v>32509</v>
          </cell>
          <cell r="E1638" t="str">
            <v/>
          </cell>
          <cell r="F1638" t="str">
            <v>180.69</v>
          </cell>
          <cell r="G1638" t="str">
            <v>RMB</v>
          </cell>
          <cell r="H1638" t="str">
            <v>1</v>
          </cell>
          <cell r="I1638">
            <v>207</v>
          </cell>
        </row>
        <row r="1639">
          <cell r="A1639">
            <v>1364911</v>
          </cell>
          <cell r="B1639" t="str">
            <v>迪拜峰会酒店</v>
          </cell>
          <cell r="C1639" t="str">
            <v>2396267</v>
          </cell>
          <cell r="D1639" t="str">
            <v>31912</v>
          </cell>
          <cell r="E1639" t="str">
            <v/>
          </cell>
          <cell r="F1639" t="str">
            <v>181.89</v>
          </cell>
          <cell r="G1639" t="str">
            <v>RMB</v>
          </cell>
          <cell r="H1639" t="str">
            <v>1</v>
          </cell>
          <cell r="I1639">
            <v>209</v>
          </cell>
        </row>
        <row r="1640">
          <cell r="A1640">
            <v>1377059</v>
          </cell>
          <cell r="B1640" t="str">
            <v>迪拜宜必思德伊勒市中心酒店 </v>
          </cell>
          <cell r="C1640" t="str">
            <v>2471154</v>
          </cell>
          <cell r="D1640" t="str">
            <v>041/2471154</v>
          </cell>
          <cell r="E1640" t="str">
            <v/>
          </cell>
          <cell r="F1640" t="str">
            <v>834.94</v>
          </cell>
          <cell r="G1640" t="str">
            <v>RMB</v>
          </cell>
          <cell r="H1640" t="str">
            <v>1</v>
          </cell>
          <cell r="I1640">
            <v>954</v>
          </cell>
        </row>
        <row r="1641">
          <cell r="A1641">
            <v>1348368</v>
          </cell>
          <cell r="B1641" t="str">
            <v>巴沙罗塔娜媒体酒店 </v>
          </cell>
          <cell r="C1641" t="str">
            <v>2315708</v>
          </cell>
          <cell r="D1641" t="str">
            <v>25323340</v>
          </cell>
          <cell r="E1641" t="str">
            <v/>
          </cell>
          <cell r="F1641" t="str">
            <v>2560.74</v>
          </cell>
          <cell r="G1641" t="str">
            <v>RMB</v>
          </cell>
          <cell r="H1641" t="str">
            <v>1</v>
          </cell>
          <cell r="I1641">
            <v>2940</v>
          </cell>
        </row>
        <row r="1642">
          <cell r="A1642">
            <v>1369285</v>
          </cell>
          <cell r="B1642" t="str">
            <v>曼谷雅华纳酒店</v>
          </cell>
          <cell r="C1642" t="str">
            <v>2415200</v>
          </cell>
          <cell r="D1642" t="str">
            <v>302107</v>
          </cell>
          <cell r="E1642" t="str">
            <v/>
          </cell>
          <cell r="F1642" t="str">
            <v>198.38</v>
          </cell>
          <cell r="G1642" t="str">
            <v>RMB</v>
          </cell>
          <cell r="H1642" t="str">
            <v>1</v>
          </cell>
          <cell r="I1642">
            <v>227</v>
          </cell>
        </row>
        <row r="1643">
          <cell r="A1643">
            <v>1366899</v>
          </cell>
          <cell r="B1643" t="str">
            <v>曼谷雅华纳酒店</v>
          </cell>
          <cell r="C1643" t="str">
            <v>2404745</v>
          </cell>
          <cell r="D1643" t="str">
            <v>041/2404745</v>
          </cell>
          <cell r="E1643" t="str">
            <v/>
          </cell>
          <cell r="F1643" t="str">
            <v>468.98</v>
          </cell>
          <cell r="G1643" t="str">
            <v>RMB</v>
          </cell>
          <cell r="H1643" t="str">
            <v>1</v>
          </cell>
          <cell r="I1643">
            <v>539</v>
          </cell>
        </row>
        <row r="1644">
          <cell r="A1644">
            <v>1362753</v>
          </cell>
          <cell r="B1644" t="str">
            <v>曼谷雅华纳酒店</v>
          </cell>
          <cell r="C1644" t="str">
            <v>2383868</v>
          </cell>
          <cell r="D1644" t="str">
            <v/>
          </cell>
          <cell r="E1644" t="str">
            <v/>
          </cell>
          <cell r="F1644" t="str">
            <v>213.17</v>
          </cell>
          <cell r="G1644" t="str">
            <v>RMB</v>
          </cell>
          <cell r="H1644" t="str">
            <v>1</v>
          </cell>
          <cell r="I1644">
            <v>245</v>
          </cell>
        </row>
        <row r="1645">
          <cell r="A1645">
            <v>1367231</v>
          </cell>
          <cell r="B1645" t="str">
            <v>Floral Shire Resort</v>
          </cell>
          <cell r="C1645" t="str">
            <v>2406107</v>
          </cell>
          <cell r="D1645" t="str">
            <v/>
          </cell>
          <cell r="E1645" t="str">
            <v/>
          </cell>
          <cell r="F1645" t="str">
            <v>231.45</v>
          </cell>
          <cell r="G1645" t="str">
            <v>RMB</v>
          </cell>
          <cell r="H1645" t="str">
            <v>1</v>
          </cell>
          <cell r="I1645">
            <v>266</v>
          </cell>
        </row>
        <row r="1646">
          <cell r="A1646">
            <v>1375814</v>
          </cell>
          <cell r="B1646" t="str">
            <v>Floral Shire Resort</v>
          </cell>
          <cell r="C1646" t="str">
            <v>2463519</v>
          </cell>
          <cell r="D1646" t="str">
            <v/>
          </cell>
          <cell r="E1646" t="str">
            <v/>
          </cell>
          <cell r="F1646" t="str">
            <v>209.15</v>
          </cell>
          <cell r="G1646" t="str">
            <v>RMB</v>
          </cell>
          <cell r="H1646" t="str">
            <v>1</v>
          </cell>
          <cell r="I1646">
            <v>239</v>
          </cell>
        </row>
        <row r="1647">
          <cell r="A1647">
            <v>1348865</v>
          </cell>
          <cell r="B1647" t="str">
            <v>曼谷水晶套房酒店</v>
          </cell>
          <cell r="C1647" t="str">
            <v>2317673</v>
          </cell>
          <cell r="D1647" t="str">
            <v>53362</v>
          </cell>
          <cell r="E1647" t="str">
            <v/>
          </cell>
          <cell r="F1647" t="str">
            <v>261.3</v>
          </cell>
          <cell r="G1647" t="str">
            <v>RMB</v>
          </cell>
          <cell r="H1647" t="str">
            <v>1</v>
          </cell>
          <cell r="I1647">
            <v>300</v>
          </cell>
        </row>
        <row r="1648">
          <cell r="A1648">
            <v>1344648</v>
          </cell>
          <cell r="B1648" t="str">
            <v>曼谷水晶套房酒店</v>
          </cell>
          <cell r="C1648" t="str">
            <v>2299975</v>
          </cell>
          <cell r="D1648" t="str">
            <v>53143</v>
          </cell>
          <cell r="E1648" t="str">
            <v/>
          </cell>
          <cell r="F1648" t="str">
            <v>439.7</v>
          </cell>
          <cell r="G1648" t="str">
            <v>RMB</v>
          </cell>
          <cell r="H1648" t="str">
            <v>1</v>
          </cell>
          <cell r="I1648">
            <v>505</v>
          </cell>
        </row>
        <row r="1649">
          <cell r="A1649">
            <v>1378025</v>
          </cell>
          <cell r="B1649" t="str">
            <v>曼谷水晶套房酒店</v>
          </cell>
          <cell r="C1649" t="str">
            <v>2476682</v>
          </cell>
          <cell r="D1649" t="str">
            <v>54990</v>
          </cell>
          <cell r="E1649" t="str">
            <v/>
          </cell>
          <cell r="F1649" t="str">
            <v>544.56</v>
          </cell>
          <cell r="G1649" t="str">
            <v>RMB</v>
          </cell>
          <cell r="H1649" t="str">
            <v>1</v>
          </cell>
          <cell r="I1649">
            <v>622</v>
          </cell>
        </row>
        <row r="1650">
          <cell r="A1650">
            <v>1344647</v>
          </cell>
          <cell r="B1650" t="str">
            <v>曼谷水晶套房酒店</v>
          </cell>
          <cell r="C1650" t="str">
            <v>2299973</v>
          </cell>
          <cell r="D1650" t="str">
            <v>53142</v>
          </cell>
          <cell r="E1650" t="str">
            <v/>
          </cell>
          <cell r="F1650" t="str">
            <v>259.47</v>
          </cell>
          <cell r="G1650" t="str">
            <v>RMB</v>
          </cell>
          <cell r="H1650" t="str">
            <v>1</v>
          </cell>
          <cell r="I1650">
            <v>298</v>
          </cell>
        </row>
        <row r="1651">
          <cell r="A1651">
            <v>1362275</v>
          </cell>
          <cell r="B1651" t="str">
            <v>曼谷水晶套房酒店</v>
          </cell>
          <cell r="C1651" t="str">
            <v>2380823</v>
          </cell>
          <cell r="D1651" t="str">
            <v>54018</v>
          </cell>
          <cell r="E1651" t="str">
            <v/>
          </cell>
          <cell r="F1651" t="str">
            <v>265.39</v>
          </cell>
          <cell r="G1651" t="str">
            <v>RMB</v>
          </cell>
          <cell r="H1651" t="str">
            <v>1</v>
          </cell>
          <cell r="I1651">
            <v>306</v>
          </cell>
        </row>
        <row r="1652">
          <cell r="A1652">
            <v>1363396</v>
          </cell>
          <cell r="B1652" t="str">
            <v>曼谷水晶套房酒店</v>
          </cell>
          <cell r="C1652" t="str">
            <v>2387769</v>
          </cell>
          <cell r="D1652" t="str">
            <v/>
          </cell>
          <cell r="E1652" t="str">
            <v/>
          </cell>
          <cell r="F1652" t="str">
            <v>268.4</v>
          </cell>
          <cell r="G1652" t="str">
            <v>RMB</v>
          </cell>
          <cell r="H1652" t="str">
            <v>1</v>
          </cell>
          <cell r="I1652">
            <v>309</v>
          </cell>
        </row>
        <row r="1653">
          <cell r="A1653">
            <v>1368236</v>
          </cell>
          <cell r="B1653" t="str">
            <v>曼谷水晶套房酒店</v>
          </cell>
          <cell r="C1653" t="str">
            <v>2410393</v>
          </cell>
          <cell r="D1653" t="str">
            <v/>
          </cell>
          <cell r="E1653" t="str">
            <v/>
          </cell>
          <cell r="F1653" t="str">
            <v>802.93</v>
          </cell>
          <cell r="G1653" t="str">
            <v>RMB</v>
          </cell>
          <cell r="H1653" t="str">
            <v>1</v>
          </cell>
          <cell r="I1653">
            <v>921</v>
          </cell>
        </row>
        <row r="1654">
          <cell r="A1654">
            <v>1346791</v>
          </cell>
          <cell r="B1654" t="str">
            <v>迪拜雅诗阁公园酒店 </v>
          </cell>
          <cell r="C1654" t="str">
            <v>2309623</v>
          </cell>
          <cell r="D1654" t="str">
            <v>1581556</v>
          </cell>
          <cell r="E1654" t="str">
            <v/>
          </cell>
          <cell r="F1654" t="str">
            <v>1743.74</v>
          </cell>
          <cell r="G1654" t="str">
            <v>RMB</v>
          </cell>
          <cell r="H1654" t="str">
            <v>1</v>
          </cell>
          <cell r="I1654">
            <v>2002</v>
          </cell>
        </row>
        <row r="1655">
          <cell r="A1655">
            <v>1377000</v>
          </cell>
          <cell r="B1655" t="str">
            <v>迪拜雅诗阁公园酒店 </v>
          </cell>
          <cell r="C1655" t="str">
            <v>2470684</v>
          </cell>
          <cell r="D1655" t="str">
            <v>1637973</v>
          </cell>
          <cell r="E1655" t="str">
            <v/>
          </cell>
          <cell r="F1655" t="str">
            <v>3465.79</v>
          </cell>
          <cell r="G1655" t="str">
            <v>RMB</v>
          </cell>
          <cell r="H1655" t="str">
            <v>1</v>
          </cell>
          <cell r="I1655">
            <v>3960</v>
          </cell>
        </row>
        <row r="1656">
          <cell r="A1656">
            <v>1350839</v>
          </cell>
          <cell r="B1656" t="str">
            <v>迪拜阿尔米纳希尔顿花园酒店</v>
          </cell>
          <cell r="C1656" t="str">
            <v>2325448</v>
          </cell>
          <cell r="D1656" t="str">
            <v>3479085345</v>
          </cell>
          <cell r="E1656" t="str">
            <v/>
          </cell>
          <cell r="F1656" t="str">
            <v>371.92</v>
          </cell>
          <cell r="G1656" t="str">
            <v>RMB</v>
          </cell>
          <cell r="H1656" t="str">
            <v>1</v>
          </cell>
          <cell r="I1656">
            <v>427</v>
          </cell>
        </row>
        <row r="1657">
          <cell r="A1657">
            <v>1350855</v>
          </cell>
          <cell r="B1657" t="str">
            <v>迪拜阿尔米纳希尔顿花园酒店</v>
          </cell>
          <cell r="C1657" t="str">
            <v>2325493</v>
          </cell>
          <cell r="D1657" t="str">
            <v>3479313160</v>
          </cell>
          <cell r="E1657" t="str">
            <v/>
          </cell>
          <cell r="F1657" t="str">
            <v>371.92</v>
          </cell>
          <cell r="G1657" t="str">
            <v>RMB</v>
          </cell>
          <cell r="H1657" t="str">
            <v>1</v>
          </cell>
          <cell r="I1657">
            <v>427</v>
          </cell>
        </row>
        <row r="1658">
          <cell r="A1658">
            <v>1349881</v>
          </cell>
          <cell r="B1658" t="str">
            <v>墨西哥城历史中心欢朋酒店</v>
          </cell>
          <cell r="C1658" t="str">
            <v>2321967</v>
          </cell>
          <cell r="D1658" t="str">
            <v>54867562</v>
          </cell>
          <cell r="E1658" t="str">
            <v/>
          </cell>
          <cell r="F1658" t="str">
            <v>591.41</v>
          </cell>
          <cell r="G1658" t="str">
            <v>RMB</v>
          </cell>
          <cell r="H1658" t="str">
            <v>1</v>
          </cell>
          <cell r="I1658">
            <v>679</v>
          </cell>
        </row>
        <row r="1659">
          <cell r="A1659">
            <v>1359761</v>
          </cell>
          <cell r="B1659" t="str">
            <v>墨西哥城历史中心欢朋酒店</v>
          </cell>
          <cell r="C1659" t="str">
            <v>2367069</v>
          </cell>
          <cell r="D1659" t="str">
            <v>81173802</v>
          </cell>
          <cell r="E1659" t="str">
            <v/>
          </cell>
          <cell r="F1659" t="str">
            <v>1189.79</v>
          </cell>
          <cell r="G1659" t="str">
            <v>RMB</v>
          </cell>
          <cell r="H1659" t="str">
            <v>1</v>
          </cell>
          <cell r="I1659">
            <v>1366</v>
          </cell>
        </row>
        <row r="1660">
          <cell r="A1660">
            <v>1360688</v>
          </cell>
          <cell r="B1660" t="str">
            <v>墨西哥城历史中心欢朋酒店</v>
          </cell>
          <cell r="C1660" t="str">
            <v>2371556</v>
          </cell>
          <cell r="D1660" t="str">
            <v>93034549</v>
          </cell>
          <cell r="E1660" t="str">
            <v/>
          </cell>
          <cell r="F1660" t="str">
            <v>1771.38</v>
          </cell>
          <cell r="G1660" t="str">
            <v>RMB</v>
          </cell>
          <cell r="H1660" t="str">
            <v>1</v>
          </cell>
          <cell r="I1660">
            <v>2037</v>
          </cell>
        </row>
        <row r="1661">
          <cell r="A1661">
            <v>1337966</v>
          </cell>
          <cell r="B1661" t="str">
            <v>索卡洛中心酒店</v>
          </cell>
          <cell r="C1661" t="str">
            <v>2271155</v>
          </cell>
          <cell r="D1661" t="str">
            <v>I-26185-1</v>
          </cell>
          <cell r="E1661" t="str">
            <v/>
          </cell>
          <cell r="F1661" t="str">
            <v>695.48</v>
          </cell>
          <cell r="G1661" t="str">
            <v>RMB</v>
          </cell>
          <cell r="H1661" t="str">
            <v>1</v>
          </cell>
          <cell r="I1661">
            <v>812</v>
          </cell>
        </row>
        <row r="1662">
          <cell r="A1662">
            <v>1340497</v>
          </cell>
          <cell r="B1662" t="str">
            <v>索卡洛中心酒店</v>
          </cell>
          <cell r="C1662" t="str">
            <v>2282283</v>
          </cell>
          <cell r="D1662" t="str">
            <v>I-26410-1</v>
          </cell>
          <cell r="E1662" t="str">
            <v/>
          </cell>
          <cell r="F1662" t="str">
            <v>1430.62</v>
          </cell>
          <cell r="G1662" t="str">
            <v>RMB</v>
          </cell>
          <cell r="H1662" t="str">
            <v>1</v>
          </cell>
          <cell r="I1662">
            <v>1656</v>
          </cell>
        </row>
        <row r="1663">
          <cell r="A1663">
            <v>1368765</v>
          </cell>
          <cell r="B1663" t="str">
            <v>墨西哥城历史中心NH酒店</v>
          </cell>
          <cell r="C1663" t="str">
            <v>2412769</v>
          </cell>
          <cell r="D1663" t="str">
            <v>58051375</v>
          </cell>
          <cell r="E1663" t="str">
            <v/>
          </cell>
          <cell r="F1663" t="str">
            <v>602.41</v>
          </cell>
          <cell r="G1663" t="str">
            <v>RMB</v>
          </cell>
          <cell r="H1663" t="str">
            <v>1</v>
          </cell>
          <cell r="I1663">
            <v>691</v>
          </cell>
        </row>
        <row r="1664">
          <cell r="A1664">
            <v>1353120</v>
          </cell>
          <cell r="B1664" t="str">
            <v>新斯洛达尼亚酒店</v>
          </cell>
          <cell r="C1664" t="str">
            <v>2334912</v>
          </cell>
          <cell r="D1664" t="str">
            <v>nsl-f469879</v>
          </cell>
          <cell r="E1664" t="str">
            <v/>
          </cell>
          <cell r="F1664" t="str">
            <v>1168.01</v>
          </cell>
          <cell r="G1664" t="str">
            <v>RMB</v>
          </cell>
          <cell r="H1664" t="str">
            <v>1</v>
          </cell>
          <cell r="I1664">
            <v>1341</v>
          </cell>
        </row>
        <row r="1665">
          <cell r="A1665">
            <v>1367593</v>
          </cell>
          <cell r="B1665" t="str">
            <v>华美达阿波罗阿姆斯特丹中心大酒店</v>
          </cell>
          <cell r="C1665" t="str">
            <v>2407582</v>
          </cell>
          <cell r="D1665" t="str">
            <v>13947922</v>
          </cell>
          <cell r="E1665" t="str">
            <v/>
          </cell>
          <cell r="F1665" t="str">
            <v>877.06</v>
          </cell>
          <cell r="G1665" t="str">
            <v>RMB</v>
          </cell>
          <cell r="H1665" t="str">
            <v>1</v>
          </cell>
          <cell r="I1665">
            <v>1008</v>
          </cell>
        </row>
        <row r="1666">
          <cell r="A1666">
            <v>1372060</v>
          </cell>
          <cell r="B1666" t="str">
            <v>阿姆斯特丹剧院区罕布什尔酒店</v>
          </cell>
          <cell r="C1666" t="str">
            <v>2436619</v>
          </cell>
          <cell r="D1666" t="str">
            <v>50166</v>
          </cell>
          <cell r="E1666" t="str">
            <v/>
          </cell>
          <cell r="F1666" t="str">
            <v>1908.8</v>
          </cell>
          <cell r="G1666" t="str">
            <v>RMB</v>
          </cell>
          <cell r="H1666" t="str">
            <v>1</v>
          </cell>
          <cell r="I1666">
            <v>2190</v>
          </cell>
        </row>
        <row r="1667">
          <cell r="A1667">
            <v>1372333</v>
          </cell>
          <cell r="B1667" t="str">
            <v>阿姆斯特丹剧院区罕布什尔酒店</v>
          </cell>
          <cell r="C1667" t="str">
            <v>2438428</v>
          </cell>
          <cell r="D1667" t="str">
            <v>F50200</v>
          </cell>
          <cell r="E1667" t="str">
            <v/>
          </cell>
          <cell r="F1667" t="str">
            <v>858.23</v>
          </cell>
          <cell r="G1667" t="str">
            <v>RMB</v>
          </cell>
          <cell r="H1667" t="str">
            <v>1</v>
          </cell>
          <cell r="I1667">
            <v>985</v>
          </cell>
        </row>
        <row r="1668">
          <cell r="A1668">
            <v>1369897</v>
          </cell>
          <cell r="B1668" t="str">
            <v>阿姆斯特丹剧院区罕布什尔酒店</v>
          </cell>
          <cell r="C1668" t="str">
            <v>2418638</v>
          </cell>
          <cell r="D1668" t="str">
            <v>49999</v>
          </cell>
          <cell r="E1668" t="str">
            <v/>
          </cell>
          <cell r="F1668" t="str">
            <v>429.11</v>
          </cell>
          <cell r="G1668" t="str">
            <v>RMB</v>
          </cell>
          <cell r="H1668" t="str">
            <v>1</v>
          </cell>
          <cell r="I1668">
            <v>493</v>
          </cell>
        </row>
        <row r="1669">
          <cell r="A1669">
            <v>1352605</v>
          </cell>
          <cell r="B1669" t="str">
            <v>老城区酒店</v>
          </cell>
          <cell r="C1669" t="str">
            <v>2332340</v>
          </cell>
          <cell r="D1669" t="str">
            <v>21940339</v>
          </cell>
          <cell r="E1669" t="str">
            <v/>
          </cell>
          <cell r="F1669" t="str">
            <v>3224.44</v>
          </cell>
          <cell r="G1669" t="str">
            <v>RMB</v>
          </cell>
          <cell r="H1669" t="str">
            <v>1</v>
          </cell>
          <cell r="I1669">
            <v>3702</v>
          </cell>
        </row>
        <row r="1670">
          <cell r="A1670">
            <v>1366024</v>
          </cell>
          <cell r="B1670" t="str">
            <v>阿姆斯特丹考兰登活力酒店</v>
          </cell>
          <cell r="C1670" t="str">
            <v>2401606</v>
          </cell>
          <cell r="D1670" t="str">
            <v>208621</v>
          </cell>
          <cell r="E1670" t="str">
            <v/>
          </cell>
          <cell r="F1670" t="str">
            <v>961.87</v>
          </cell>
          <cell r="G1670" t="str">
            <v>RMB</v>
          </cell>
          <cell r="H1670" t="str">
            <v>1</v>
          </cell>
          <cell r="I1670">
            <v>1107</v>
          </cell>
        </row>
        <row r="1671">
          <cell r="A1671">
            <v>1356327</v>
          </cell>
          <cell r="B1671" t="str">
            <v>阿尔马斯库斯科广场酒店</v>
          </cell>
          <cell r="C1671" t="str">
            <v>2348535</v>
          </cell>
          <cell r="D1671" t="str">
            <v/>
          </cell>
          <cell r="E1671" t="str">
            <v/>
          </cell>
          <cell r="F1671" t="str">
            <v>697.67</v>
          </cell>
          <cell r="G1671" t="str">
            <v>RMB</v>
          </cell>
          <cell r="H1671" t="str">
            <v>1</v>
          </cell>
          <cell r="I1671">
            <v>801</v>
          </cell>
        </row>
        <row r="1672">
          <cell r="A1672">
            <v>1356652</v>
          </cell>
          <cell r="B1672" t="str">
            <v>皇家印加2号酒店</v>
          </cell>
          <cell r="C1672" t="str">
            <v>2349878</v>
          </cell>
          <cell r="D1672" t="str">
            <v/>
          </cell>
          <cell r="E1672" t="str">
            <v/>
          </cell>
          <cell r="F1672" t="str">
            <v>351.88</v>
          </cell>
          <cell r="G1672" t="str">
            <v>RMB</v>
          </cell>
          <cell r="H1672" t="str">
            <v>1</v>
          </cell>
          <cell r="I1672">
            <v>404</v>
          </cell>
        </row>
        <row r="1673">
          <cell r="A1673">
            <v>1343075</v>
          </cell>
          <cell r="B1673" t="str">
            <v>安提瓜卡索纳圣布拉斯酒店</v>
          </cell>
          <cell r="C1673" t="str">
            <v>2293172</v>
          </cell>
          <cell r="D1673" t="str">
            <v>2212962</v>
          </cell>
          <cell r="E1673" t="str">
            <v/>
          </cell>
          <cell r="F1673" t="str">
            <v>1795.06</v>
          </cell>
          <cell r="G1673" t="str">
            <v>RMB</v>
          </cell>
          <cell r="H1673" t="str">
            <v>1</v>
          </cell>
          <cell r="I1673">
            <v>2064</v>
          </cell>
        </row>
        <row r="1674">
          <cell r="A1674">
            <v>1367440</v>
          </cell>
          <cell r="B1674" t="str">
            <v>库斯科桑尼斯塔酒店</v>
          </cell>
          <cell r="C1674" t="str">
            <v>2406964</v>
          </cell>
          <cell r="D1674" t="str">
            <v>119586</v>
          </cell>
          <cell r="E1674" t="str">
            <v/>
          </cell>
          <cell r="F1674" t="str">
            <v>809.19</v>
          </cell>
          <cell r="G1674" t="str">
            <v>RMB</v>
          </cell>
          <cell r="H1674" t="str">
            <v>1</v>
          </cell>
          <cell r="I1674">
            <v>930</v>
          </cell>
        </row>
        <row r="1675">
          <cell r="A1675">
            <v>1351605</v>
          </cell>
          <cell r="B1675" t="str">
            <v>法拉奥纳大酒店</v>
          </cell>
          <cell r="C1675" t="str">
            <v>2328079</v>
          </cell>
          <cell r="D1675" t="str">
            <v>123698</v>
          </cell>
          <cell r="E1675" t="str">
            <v/>
          </cell>
          <cell r="F1675" t="str">
            <v>465.11</v>
          </cell>
          <cell r="G1675" t="str">
            <v>RMB</v>
          </cell>
          <cell r="H1675" t="str">
            <v>1</v>
          </cell>
          <cell r="I1675">
            <v>534</v>
          </cell>
        </row>
        <row r="1676">
          <cell r="A1676">
            <v>1377563</v>
          </cell>
          <cell r="B1676" t="str">
            <v>圣彼得堡酒店</v>
          </cell>
          <cell r="C1676" t="str">
            <v>2473847</v>
          </cell>
          <cell r="D1676" t="str">
            <v>622109</v>
          </cell>
          <cell r="E1676" t="str">
            <v/>
          </cell>
          <cell r="F1676" t="str">
            <v>380.84</v>
          </cell>
          <cell r="G1676" t="str">
            <v>RMB</v>
          </cell>
          <cell r="H1676" t="str">
            <v>1</v>
          </cell>
          <cell r="I1676">
            <v>435</v>
          </cell>
        </row>
        <row r="1677">
          <cell r="A1677">
            <v>1373022</v>
          </cell>
          <cell r="B1677" t="str">
            <v>莫斯科马克西玛全景酒店</v>
          </cell>
          <cell r="C1677" t="str">
            <v>2442583</v>
          </cell>
          <cell r="D1677" t="str">
            <v/>
          </cell>
          <cell r="E1677" t="str">
            <v/>
          </cell>
          <cell r="F1677" t="str">
            <v>370.63</v>
          </cell>
          <cell r="G1677" t="str">
            <v>RMB</v>
          </cell>
          <cell r="H1677" t="str">
            <v>1</v>
          </cell>
          <cell r="I1677">
            <v>423</v>
          </cell>
        </row>
        <row r="1678">
          <cell r="A1678">
            <v>1365393</v>
          </cell>
          <cell r="B1678" t="str">
            <v>莫斯科中心巴克如斯纳酒店</v>
          </cell>
          <cell r="C1678" t="str">
            <v>2398954</v>
          </cell>
          <cell r="D1678" t="str">
            <v/>
          </cell>
          <cell r="E1678" t="str">
            <v/>
          </cell>
          <cell r="F1678" t="str">
            <v>894.45</v>
          </cell>
          <cell r="G1678" t="str">
            <v>RMB</v>
          </cell>
          <cell r="H1678" t="str">
            <v>1</v>
          </cell>
          <cell r="I1678">
            <v>1030</v>
          </cell>
        </row>
        <row r="1679">
          <cell r="A1679">
            <v>1378075</v>
          </cell>
          <cell r="B1679" t="str">
            <v>开普敦湾景酒店</v>
          </cell>
          <cell r="C1679" t="str">
            <v>2476848</v>
          </cell>
          <cell r="D1679" t="str">
            <v/>
          </cell>
          <cell r="E1679" t="str">
            <v/>
          </cell>
          <cell r="F1679" t="str">
            <v>4641.03</v>
          </cell>
          <cell r="G1679" t="str">
            <v>RMB</v>
          </cell>
          <cell r="H1679" t="str">
            <v>1</v>
          </cell>
          <cell r="I1679">
            <v>5301</v>
          </cell>
        </row>
        <row r="1680">
          <cell r="A1680">
            <v>1366678</v>
          </cell>
          <cell r="B1680" t="str">
            <v>茹姆精品酒店</v>
          </cell>
          <cell r="C1680" t="str">
            <v>2403993</v>
          </cell>
          <cell r="D1680" t="str">
            <v>68310</v>
          </cell>
          <cell r="E1680" t="str">
            <v/>
          </cell>
          <cell r="F1680" t="str">
            <v>902.29</v>
          </cell>
          <cell r="G1680" t="str">
            <v>RMB</v>
          </cell>
          <cell r="H1680" t="str">
            <v>1</v>
          </cell>
          <cell r="I1680">
            <v>1037</v>
          </cell>
        </row>
        <row r="1681">
          <cell r="A1681">
            <v>1371182</v>
          </cell>
          <cell r="B1681" t="str">
            <v>华欣罗丽哥度假酒店</v>
          </cell>
          <cell r="C1681" t="str">
            <v>2428649</v>
          </cell>
          <cell r="D1681" t="str">
            <v>22283</v>
          </cell>
          <cell r="E1681" t="str">
            <v/>
          </cell>
          <cell r="F1681" t="str">
            <v>923.85</v>
          </cell>
          <cell r="G1681" t="str">
            <v>RMB</v>
          </cell>
          <cell r="H1681" t="str">
            <v>1</v>
          </cell>
          <cell r="I1681">
            <v>1058</v>
          </cell>
        </row>
        <row r="1682">
          <cell r="A1682">
            <v>1364430</v>
          </cell>
          <cell r="B1682" t="str">
            <v>芭堤雅盛泰乐林荫大道酒店</v>
          </cell>
          <cell r="C1682" t="str">
            <v>2393392</v>
          </cell>
          <cell r="D1682" t="str">
            <v/>
          </cell>
          <cell r="E1682" t="str">
            <v/>
          </cell>
          <cell r="F1682" t="str">
            <v>589.97</v>
          </cell>
          <cell r="G1682" t="str">
            <v>RMB</v>
          </cell>
          <cell r="H1682" t="str">
            <v>1</v>
          </cell>
          <cell r="I1682">
            <v>680</v>
          </cell>
        </row>
        <row r="1683">
          <cell r="A1683">
            <v>1377716</v>
          </cell>
          <cell r="B1683" t="str">
            <v>芭堤雅盛泰乐林荫大道酒店</v>
          </cell>
          <cell r="C1683" t="str">
            <v>2474866</v>
          </cell>
          <cell r="D1683" t="str">
            <v>17555</v>
          </cell>
          <cell r="E1683" t="str">
            <v/>
          </cell>
          <cell r="F1683" t="str">
            <v>297.67</v>
          </cell>
          <cell r="G1683" t="str">
            <v>RMB</v>
          </cell>
          <cell r="H1683" t="str">
            <v>1</v>
          </cell>
          <cell r="I1683">
            <v>340</v>
          </cell>
        </row>
        <row r="1684">
          <cell r="A1684">
            <v>1358979</v>
          </cell>
          <cell r="B1684" t="str">
            <v>芭堤雅盛泰乐林荫大道酒店</v>
          </cell>
          <cell r="C1684" t="str">
            <v>2362230</v>
          </cell>
          <cell r="D1684" t="str">
            <v>16103</v>
          </cell>
          <cell r="E1684" t="str">
            <v/>
          </cell>
          <cell r="F1684" t="str">
            <v>329.24</v>
          </cell>
          <cell r="G1684" t="str">
            <v>RMB</v>
          </cell>
          <cell r="H1684" t="str">
            <v>1</v>
          </cell>
          <cell r="I1684">
            <v>378</v>
          </cell>
        </row>
        <row r="1685">
          <cell r="A1685">
            <v>1368777</v>
          </cell>
          <cell r="B1685" t="str">
            <v>芭堤雅盛泰乐林荫大道酒店</v>
          </cell>
          <cell r="C1685" t="str">
            <v>2412844</v>
          </cell>
          <cell r="D1685" t="str">
            <v>16736</v>
          </cell>
          <cell r="E1685" t="str">
            <v/>
          </cell>
          <cell r="F1685" t="str">
            <v>1185.65</v>
          </cell>
          <cell r="G1685" t="str">
            <v>RMB</v>
          </cell>
          <cell r="H1685" t="str">
            <v>1</v>
          </cell>
          <cell r="I1685">
            <v>1360</v>
          </cell>
        </row>
        <row r="1686">
          <cell r="A1686">
            <v>1354188</v>
          </cell>
          <cell r="B1686" t="str">
            <v>圣淘沙名胜世界硬石酒店</v>
          </cell>
          <cell r="C1686" t="str">
            <v>2340509</v>
          </cell>
          <cell r="D1686" t="str">
            <v>27722301</v>
          </cell>
          <cell r="E1686" t="str">
            <v/>
          </cell>
          <cell r="F1686" t="str">
            <v>1675.8</v>
          </cell>
          <cell r="G1686" t="str">
            <v>RMB</v>
          </cell>
          <cell r="H1686" t="str">
            <v>1</v>
          </cell>
          <cell r="I1686">
            <v>1924</v>
          </cell>
        </row>
        <row r="1687">
          <cell r="A1687">
            <v>1360912</v>
          </cell>
          <cell r="B1687" t="str">
            <v>釜山新罗舒泰酒店</v>
          </cell>
          <cell r="C1687" t="str">
            <v>2372461</v>
          </cell>
          <cell r="D1687" t="str">
            <v/>
          </cell>
          <cell r="E1687" t="str">
            <v/>
          </cell>
          <cell r="F1687" t="str">
            <v>1620.93</v>
          </cell>
          <cell r="G1687" t="str">
            <v>RMB</v>
          </cell>
          <cell r="H1687" t="str">
            <v>1</v>
          </cell>
          <cell r="I1687">
            <v>1864</v>
          </cell>
        </row>
        <row r="1688">
          <cell r="A1688">
            <v>1349546</v>
          </cell>
          <cell r="B1688" t="str">
            <v>釜山新罗舒泰酒店</v>
          </cell>
          <cell r="C1688" t="str">
            <v>2320610</v>
          </cell>
          <cell r="D1688" t="str">
            <v>041/2320610</v>
          </cell>
          <cell r="E1688" t="str">
            <v/>
          </cell>
          <cell r="F1688" t="str">
            <v>942.42</v>
          </cell>
          <cell r="G1688" t="str">
            <v>RMB</v>
          </cell>
          <cell r="H1688" t="str">
            <v>1</v>
          </cell>
          <cell r="I1688">
            <v>1082</v>
          </cell>
        </row>
        <row r="1689">
          <cell r="A1689">
            <v>1353637</v>
          </cell>
          <cell r="B1689" t="str">
            <v>釜山新罗舒泰酒店</v>
          </cell>
          <cell r="C1689" t="str">
            <v>2337639</v>
          </cell>
          <cell r="D1689" t="str">
            <v/>
          </cell>
          <cell r="E1689" t="str">
            <v/>
          </cell>
          <cell r="F1689" t="str">
            <v>11103.47</v>
          </cell>
          <cell r="G1689" t="str">
            <v>RMB</v>
          </cell>
          <cell r="H1689" t="str">
            <v>1</v>
          </cell>
          <cell r="I1689">
            <v>12747.96</v>
          </cell>
        </row>
        <row r="1690">
          <cell r="A1690">
            <v>1356407</v>
          </cell>
          <cell r="B1690" t="str">
            <v>釜山新罗舒泰酒店</v>
          </cell>
          <cell r="C1690" t="str">
            <v>2348914</v>
          </cell>
          <cell r="D1690" t="str">
            <v>15374323</v>
          </cell>
          <cell r="E1690" t="str">
            <v/>
          </cell>
          <cell r="F1690" t="str">
            <v>1012.97</v>
          </cell>
          <cell r="G1690" t="str">
            <v>RMB</v>
          </cell>
          <cell r="H1690" t="str">
            <v>1</v>
          </cell>
          <cell r="I1690">
            <v>1163</v>
          </cell>
        </row>
        <row r="1691">
          <cell r="A1691">
            <v>1361113</v>
          </cell>
          <cell r="B1691" t="str">
            <v>釜山新罗舒泰酒店</v>
          </cell>
          <cell r="C1691" t="str">
            <v>2373667</v>
          </cell>
          <cell r="D1691" t="str">
            <v/>
          </cell>
          <cell r="E1691" t="str">
            <v/>
          </cell>
          <cell r="F1691" t="str">
            <v>1617.33</v>
          </cell>
          <cell r="G1691" t="str">
            <v>RMB</v>
          </cell>
          <cell r="H1691" t="str">
            <v>1</v>
          </cell>
          <cell r="I1691">
            <v>1859</v>
          </cell>
        </row>
        <row r="1692">
          <cell r="A1692">
            <v>1375670</v>
          </cell>
          <cell r="B1692" t="str">
            <v>墨尔本大臣酒店</v>
          </cell>
          <cell r="C1692" t="str">
            <v>2462717</v>
          </cell>
          <cell r="D1692" t="str">
            <v/>
          </cell>
          <cell r="E1692" t="str">
            <v/>
          </cell>
          <cell r="F1692" t="str">
            <v>637.07</v>
          </cell>
          <cell r="G1692" t="str">
            <v>RMB</v>
          </cell>
          <cell r="H1692" t="str">
            <v>1</v>
          </cell>
          <cell r="I1692">
            <v>728</v>
          </cell>
        </row>
        <row r="1693">
          <cell r="A1693">
            <v>1353454</v>
          </cell>
          <cell r="B1693" t="str">
            <v>墨尔本宜必思酒店 - 小柏克街</v>
          </cell>
          <cell r="C1693" t="str">
            <v>2336378</v>
          </cell>
          <cell r="D1693" t="str">
            <v>840932</v>
          </cell>
          <cell r="E1693" t="str">
            <v/>
          </cell>
          <cell r="F1693" t="str">
            <v>2056.43</v>
          </cell>
          <cell r="G1693" t="str">
            <v>RMB</v>
          </cell>
          <cell r="H1693" t="str">
            <v>1</v>
          </cell>
          <cell r="I1693">
            <v>2361</v>
          </cell>
        </row>
        <row r="1694">
          <cell r="A1694">
            <v>1363225</v>
          </cell>
          <cell r="B1694" t="str">
            <v>墨尔本美爵迎宾馆</v>
          </cell>
          <cell r="C1694" t="str">
            <v>2386605</v>
          </cell>
          <cell r="D1694" t="str">
            <v>6153306</v>
          </cell>
          <cell r="E1694" t="str">
            <v/>
          </cell>
          <cell r="F1694" t="str">
            <v>2072.48</v>
          </cell>
          <cell r="G1694" t="str">
            <v>RMB</v>
          </cell>
          <cell r="H1694" t="str">
            <v>1</v>
          </cell>
          <cell r="I1694">
            <v>2386</v>
          </cell>
        </row>
        <row r="1695">
          <cell r="A1695">
            <v>1365703</v>
          </cell>
          <cell r="B1695" t="str">
            <v>墨尔本美爵迎宾馆</v>
          </cell>
          <cell r="C1695" t="str">
            <v>2400268</v>
          </cell>
          <cell r="D1695" t="str">
            <v>6155855</v>
          </cell>
          <cell r="E1695" t="str">
            <v/>
          </cell>
          <cell r="F1695" t="str">
            <v>657.38</v>
          </cell>
          <cell r="G1695" t="str">
            <v>RMB</v>
          </cell>
          <cell r="H1695" t="str">
            <v>1</v>
          </cell>
          <cell r="I1695">
            <v>757</v>
          </cell>
        </row>
        <row r="1696">
          <cell r="A1696">
            <v>1343654</v>
          </cell>
          <cell r="B1696" t="str">
            <v>墨尔本飞马公寓式酒店</v>
          </cell>
          <cell r="C1696" t="str">
            <v>2295595</v>
          </cell>
          <cell r="D1696" t="str">
            <v>220418</v>
          </cell>
          <cell r="E1696" t="str">
            <v/>
          </cell>
          <cell r="F1696" t="str">
            <v>904.49</v>
          </cell>
          <cell r="G1696" t="str">
            <v>RMB</v>
          </cell>
          <cell r="H1696" t="str">
            <v>1</v>
          </cell>
          <cell r="I1696">
            <v>1040</v>
          </cell>
        </row>
        <row r="1697">
          <cell r="A1697">
            <v>1363582</v>
          </cell>
          <cell r="B1697" t="str">
            <v>墨尔本飞马公寓式酒店</v>
          </cell>
          <cell r="C1697" t="str">
            <v>2388747</v>
          </cell>
          <cell r="D1697" t="str">
            <v>224066</v>
          </cell>
          <cell r="E1697" t="str">
            <v/>
          </cell>
          <cell r="F1697" t="str">
            <v>1391.5</v>
          </cell>
          <cell r="G1697" t="str">
            <v>RMB</v>
          </cell>
          <cell r="H1697" t="str">
            <v>1</v>
          </cell>
          <cell r="I1697">
            <v>1602</v>
          </cell>
        </row>
        <row r="1698">
          <cell r="A1698">
            <v>1359912</v>
          </cell>
          <cell r="B1698" t="str">
            <v>墨尔本飞马公寓式酒店</v>
          </cell>
          <cell r="C1698" t="str">
            <v>2367620</v>
          </cell>
          <cell r="D1698" t="str">
            <v>223336</v>
          </cell>
          <cell r="E1698" t="str">
            <v/>
          </cell>
          <cell r="F1698" t="str">
            <v>1646.19</v>
          </cell>
          <cell r="G1698" t="str">
            <v>RMB</v>
          </cell>
          <cell r="H1698" t="str">
            <v>1</v>
          </cell>
          <cell r="I1698">
            <v>1890</v>
          </cell>
        </row>
        <row r="1699">
          <cell r="A1699">
            <v>1347738</v>
          </cell>
          <cell r="B1699" t="str">
            <v>墨尔本希尔顿逸林酒店</v>
          </cell>
          <cell r="C1699" t="str">
            <v>2313267</v>
          </cell>
          <cell r="D1699" t="str">
            <v>3477450356</v>
          </cell>
          <cell r="E1699" t="str">
            <v/>
          </cell>
          <cell r="F1699" t="str">
            <v>1109.65</v>
          </cell>
          <cell r="G1699" t="str">
            <v>RMB</v>
          </cell>
          <cell r="H1699" t="str">
            <v>1</v>
          </cell>
          <cell r="I1699">
            <v>1274</v>
          </cell>
        </row>
        <row r="1700">
          <cell r="A1700">
            <v>1350816</v>
          </cell>
          <cell r="B1700" t="str">
            <v>墨尔本城市节奏公寓酒店</v>
          </cell>
          <cell r="C1700" t="str">
            <v>2325339</v>
          </cell>
          <cell r="D1700" t="str">
            <v>664794</v>
          </cell>
          <cell r="E1700" t="str">
            <v/>
          </cell>
          <cell r="F1700" t="str">
            <v>672.41</v>
          </cell>
          <cell r="G1700" t="str">
            <v>RMB</v>
          </cell>
          <cell r="H1700" t="str">
            <v>1</v>
          </cell>
          <cell r="I1700">
            <v>772</v>
          </cell>
        </row>
        <row r="1701">
          <cell r="A1701">
            <v>1368606</v>
          </cell>
          <cell r="B1701" t="str">
            <v>墨尔本城市节奏公寓酒店</v>
          </cell>
          <cell r="C1701" t="str">
            <v>2412127</v>
          </cell>
          <cell r="D1701" t="str">
            <v>674423</v>
          </cell>
          <cell r="E1701" t="str">
            <v/>
          </cell>
          <cell r="F1701" t="str">
            <v>639.9</v>
          </cell>
          <cell r="G1701" t="str">
            <v>RMB</v>
          </cell>
          <cell r="H1701" t="str">
            <v>1</v>
          </cell>
          <cell r="I1701">
            <v>734</v>
          </cell>
        </row>
        <row r="1702">
          <cell r="A1702">
            <v>1350658</v>
          </cell>
          <cell r="B1702" t="str">
            <v>墨尔本城市节奏公寓酒店</v>
          </cell>
          <cell r="C1702" t="str">
            <v>2324819</v>
          </cell>
          <cell r="D1702" t="str">
            <v>664792</v>
          </cell>
          <cell r="E1702" t="str">
            <v/>
          </cell>
          <cell r="F1702" t="str">
            <v>617.54</v>
          </cell>
          <cell r="G1702" t="str">
            <v>RMB</v>
          </cell>
          <cell r="H1702" t="str">
            <v>1</v>
          </cell>
          <cell r="I1702">
            <v>709</v>
          </cell>
        </row>
        <row r="1703">
          <cell r="A1703">
            <v>1368759</v>
          </cell>
          <cell r="B1703" t="str">
            <v>墨尔本城市节奏公寓酒店</v>
          </cell>
          <cell r="C1703" t="str">
            <v>2412721</v>
          </cell>
          <cell r="D1703" t="str">
            <v>674438</v>
          </cell>
          <cell r="E1703" t="str">
            <v/>
          </cell>
          <cell r="F1703" t="str">
            <v>1279.8</v>
          </cell>
          <cell r="G1703" t="str">
            <v>RMB</v>
          </cell>
          <cell r="H1703" t="str">
            <v>1</v>
          </cell>
          <cell r="I1703">
            <v>1468</v>
          </cell>
        </row>
        <row r="1704">
          <cell r="A1704">
            <v>1368791</v>
          </cell>
          <cell r="B1704" t="str">
            <v>墨尔本城市节奏公寓酒店</v>
          </cell>
          <cell r="C1704" t="str">
            <v>2412901</v>
          </cell>
          <cell r="D1704" t="str">
            <v>674442</v>
          </cell>
          <cell r="E1704" t="str">
            <v/>
          </cell>
          <cell r="F1704" t="str">
            <v>1279.8</v>
          </cell>
          <cell r="G1704" t="str">
            <v>RMB</v>
          </cell>
          <cell r="H1704" t="str">
            <v>1</v>
          </cell>
          <cell r="I1704">
            <v>1468</v>
          </cell>
        </row>
        <row r="1705">
          <cell r="A1705">
            <v>1365241</v>
          </cell>
          <cell r="B1705" t="str">
            <v>墨尔本城市节奏公寓酒店</v>
          </cell>
          <cell r="C1705" t="str">
            <v>2398086</v>
          </cell>
          <cell r="D1705" t="str">
            <v>671794</v>
          </cell>
          <cell r="E1705" t="str">
            <v/>
          </cell>
          <cell r="F1705" t="str">
            <v>1280.89</v>
          </cell>
          <cell r="G1705" t="str">
            <v>RMB</v>
          </cell>
          <cell r="H1705" t="str">
            <v>1</v>
          </cell>
          <cell r="I1705">
            <v>1475</v>
          </cell>
        </row>
        <row r="1706">
          <cell r="A1706">
            <v>1362465</v>
          </cell>
          <cell r="B1706" t="str">
            <v>墨尔本城市节奏公寓酒店</v>
          </cell>
          <cell r="C1706" t="str">
            <v>2382181</v>
          </cell>
          <cell r="D1706" t="str">
            <v>670033</v>
          </cell>
          <cell r="E1706" t="str">
            <v/>
          </cell>
          <cell r="F1706" t="str">
            <v>1214.66</v>
          </cell>
          <cell r="G1706" t="str">
            <v>RMB</v>
          </cell>
          <cell r="H1706" t="str">
            <v>1</v>
          </cell>
          <cell r="I1706">
            <v>1396</v>
          </cell>
        </row>
        <row r="1707">
          <cell r="A1707">
            <v>1355014</v>
          </cell>
          <cell r="B1707" t="str">
            <v>墨尔本城市节奏公寓酒店</v>
          </cell>
          <cell r="C1707" t="str">
            <v>2343081</v>
          </cell>
          <cell r="D1707" t="str">
            <v>666218</v>
          </cell>
          <cell r="E1707" t="str">
            <v/>
          </cell>
          <cell r="F1707" t="str">
            <v>1959.75</v>
          </cell>
          <cell r="G1707" t="str">
            <v>RMB</v>
          </cell>
          <cell r="H1707" t="str">
            <v>1</v>
          </cell>
          <cell r="I1707">
            <v>2250</v>
          </cell>
        </row>
        <row r="1708">
          <cell r="A1708">
            <v>1361460</v>
          </cell>
          <cell r="B1708" t="str">
            <v>墨尔本城市节奏公寓酒店</v>
          </cell>
          <cell r="C1708" t="str">
            <v>2375919</v>
          </cell>
          <cell r="D1708" t="str">
            <v>669573</v>
          </cell>
          <cell r="E1708" t="str">
            <v/>
          </cell>
          <cell r="F1708" t="str">
            <v>1209.27</v>
          </cell>
          <cell r="G1708" t="str">
            <v>RMB</v>
          </cell>
          <cell r="H1708" t="str">
            <v>1</v>
          </cell>
          <cell r="I1708">
            <v>1398</v>
          </cell>
        </row>
        <row r="1709">
          <cell r="A1709">
            <v>1369206</v>
          </cell>
          <cell r="B1709" t="str">
            <v>墨尔本城市节奏公寓酒店</v>
          </cell>
          <cell r="C1709" t="str">
            <v>2414800</v>
          </cell>
          <cell r="D1709" t="str">
            <v>675223</v>
          </cell>
          <cell r="E1709" t="str">
            <v/>
          </cell>
          <cell r="F1709" t="str">
            <v>2555.28</v>
          </cell>
          <cell r="G1709" t="str">
            <v>RMB</v>
          </cell>
          <cell r="H1709" t="str">
            <v>1</v>
          </cell>
          <cell r="I1709">
            <v>2924</v>
          </cell>
        </row>
        <row r="1710">
          <cell r="A1710">
            <v>1363581</v>
          </cell>
          <cell r="B1710" t="str">
            <v>墨尔本城市节奏公寓酒店</v>
          </cell>
          <cell r="C1710" t="str">
            <v>2388734</v>
          </cell>
          <cell r="D1710" t="str">
            <v>670627</v>
          </cell>
          <cell r="E1710" t="str">
            <v/>
          </cell>
          <cell r="F1710" t="str">
            <v>1950.01</v>
          </cell>
          <cell r="G1710" t="str">
            <v>RMB</v>
          </cell>
          <cell r="H1710" t="str">
            <v>1</v>
          </cell>
          <cell r="I1710">
            <v>2245</v>
          </cell>
        </row>
        <row r="1711">
          <cell r="A1711">
            <v>1370123</v>
          </cell>
          <cell r="B1711" t="str">
            <v>墨尔本城市节奏公寓酒店</v>
          </cell>
          <cell r="C1711" t="str">
            <v>2420144</v>
          </cell>
          <cell r="D1711" t="str">
            <v>675854</v>
          </cell>
          <cell r="E1711" t="str">
            <v/>
          </cell>
          <cell r="F1711" t="str">
            <v>650.76</v>
          </cell>
          <cell r="G1711" t="str">
            <v>RMB</v>
          </cell>
          <cell r="H1711" t="str">
            <v>1</v>
          </cell>
          <cell r="I1711">
            <v>748</v>
          </cell>
        </row>
        <row r="1712">
          <cell r="A1712">
            <v>1367007</v>
          </cell>
          <cell r="B1712" t="str">
            <v>墨尔本城市节奏公寓酒店</v>
          </cell>
          <cell r="C1712" t="str">
            <v>2405145</v>
          </cell>
          <cell r="D1712" t="str">
            <v>672847</v>
          </cell>
          <cell r="E1712" t="str">
            <v/>
          </cell>
          <cell r="F1712" t="str">
            <v>1952.5</v>
          </cell>
          <cell r="G1712" t="str">
            <v>RMB</v>
          </cell>
          <cell r="H1712" t="str">
            <v>1</v>
          </cell>
          <cell r="I1712">
            <v>2244</v>
          </cell>
        </row>
        <row r="1713">
          <cell r="A1713">
            <v>1369689</v>
          </cell>
          <cell r="B1713" t="str">
            <v>墨尔本城市节奏公寓酒店</v>
          </cell>
          <cell r="C1713" t="str">
            <v>2417226</v>
          </cell>
          <cell r="D1713" t="str">
            <v>675663</v>
          </cell>
          <cell r="E1713" t="str">
            <v/>
          </cell>
          <cell r="F1713" t="str">
            <v>1272.52</v>
          </cell>
          <cell r="G1713" t="str">
            <v>RMB</v>
          </cell>
          <cell r="H1713" t="str">
            <v>1</v>
          </cell>
          <cell r="I1713">
            <v>1462</v>
          </cell>
        </row>
        <row r="1714">
          <cell r="A1714">
            <v>1346660</v>
          </cell>
          <cell r="B1714" t="str">
            <v>墨尔本机场宾乐雅酒店</v>
          </cell>
          <cell r="C1714" t="str">
            <v>2308757</v>
          </cell>
          <cell r="D1714" t="str">
            <v>991607</v>
          </cell>
          <cell r="E1714" t="str">
            <v/>
          </cell>
          <cell r="F1714" t="str">
            <v>972.04</v>
          </cell>
          <cell r="G1714" t="str">
            <v>RMB</v>
          </cell>
          <cell r="H1714" t="str">
            <v>1</v>
          </cell>
          <cell r="I1714">
            <v>1116</v>
          </cell>
        </row>
        <row r="1715">
          <cell r="A1715">
            <v>1374393</v>
          </cell>
          <cell r="B1715" t="str">
            <v>墨尔本机场宾乐雅酒店</v>
          </cell>
          <cell r="C1715" t="str">
            <v>2452401</v>
          </cell>
          <cell r="D1715" t="str">
            <v>1019607</v>
          </cell>
          <cell r="E1715" t="str">
            <v/>
          </cell>
          <cell r="F1715" t="str">
            <v>1615.66</v>
          </cell>
          <cell r="G1715" t="str">
            <v>RMB</v>
          </cell>
          <cell r="H1715" t="str">
            <v>1</v>
          </cell>
          <cell r="I1715">
            <v>1841</v>
          </cell>
        </row>
        <row r="1716">
          <cell r="A1716">
            <v>1351072</v>
          </cell>
          <cell r="B1716" t="str">
            <v>珀斯机场宜必思经济酒店</v>
          </cell>
          <cell r="C1716" t="str">
            <v>2326262</v>
          </cell>
          <cell r="D1716" t="str">
            <v>261565</v>
          </cell>
          <cell r="E1716" t="str">
            <v/>
          </cell>
          <cell r="F1716" t="str">
            <v>441.6</v>
          </cell>
          <cell r="G1716" t="str">
            <v>RMB</v>
          </cell>
          <cell r="H1716" t="str">
            <v>1</v>
          </cell>
          <cell r="I1716">
            <v>507</v>
          </cell>
        </row>
        <row r="1717">
          <cell r="A1717">
            <v>1378335</v>
          </cell>
          <cell r="B1717" t="str">
            <v>富国岛我的广场锡耶纳花园度假村</v>
          </cell>
          <cell r="C1717" t="str">
            <v>2478515</v>
          </cell>
          <cell r="D1717" t="str">
            <v/>
          </cell>
          <cell r="E1717" t="str">
            <v/>
          </cell>
          <cell r="F1717" t="str">
            <v>977.06</v>
          </cell>
          <cell r="G1717" t="str">
            <v>RMB</v>
          </cell>
          <cell r="H1717" t="str">
            <v>1</v>
          </cell>
          <cell r="I1717">
            <v>1116</v>
          </cell>
        </row>
        <row r="1718">
          <cell r="A1718">
            <v>1362394</v>
          </cell>
          <cell r="B1718" t="str">
            <v>富国岛我的广场锡耶纳花园度假村</v>
          </cell>
          <cell r="C1718" t="str">
            <v>2381465</v>
          </cell>
          <cell r="D1718" t="str">
            <v>041/2381465</v>
          </cell>
          <cell r="E1718" t="str">
            <v/>
          </cell>
          <cell r="F1718" t="str">
            <v>523.85</v>
          </cell>
          <cell r="G1718" t="str">
            <v>RMB</v>
          </cell>
          <cell r="H1718" t="str">
            <v>1</v>
          </cell>
          <cell r="I1718">
            <v>604</v>
          </cell>
        </row>
        <row r="1719">
          <cell r="A1719">
            <v>1367818</v>
          </cell>
          <cell r="B1719" t="str">
            <v>诺富特布里斯班机场酒店</v>
          </cell>
          <cell r="C1719" t="str">
            <v>2408597</v>
          </cell>
          <cell r="D1719" t="str">
            <v>53231087</v>
          </cell>
          <cell r="E1719" t="str">
            <v/>
          </cell>
          <cell r="F1719" t="str">
            <v>1004.97</v>
          </cell>
          <cell r="G1719" t="str">
            <v>RMB</v>
          </cell>
          <cell r="H1719" t="str">
            <v>1</v>
          </cell>
          <cell r="I1719">
            <v>1155</v>
          </cell>
        </row>
        <row r="1720">
          <cell r="A1720">
            <v>1372988</v>
          </cell>
          <cell r="B1720" t="str">
            <v>悉尼中央新城马洛酒店</v>
          </cell>
          <cell r="C1720" t="str">
            <v>2442330</v>
          </cell>
          <cell r="D1720" t="str">
            <v>145924</v>
          </cell>
          <cell r="E1720" t="str">
            <v/>
          </cell>
          <cell r="F1720" t="str">
            <v>549.38</v>
          </cell>
          <cell r="G1720" t="str">
            <v>RMB</v>
          </cell>
          <cell r="H1720" t="str">
            <v>1</v>
          </cell>
          <cell r="I1720">
            <v>627</v>
          </cell>
        </row>
        <row r="1721">
          <cell r="A1721">
            <v>1360247</v>
          </cell>
          <cell r="B1721" t="str">
            <v>马尼拉安住淳精品酒店</v>
          </cell>
          <cell r="C1721" t="str">
            <v>2369336</v>
          </cell>
          <cell r="D1721" t="str">
            <v/>
          </cell>
          <cell r="E1721" t="str">
            <v/>
          </cell>
          <cell r="F1721" t="str">
            <v>571.38</v>
          </cell>
          <cell r="G1721" t="str">
            <v>RMB</v>
          </cell>
          <cell r="H1721" t="str">
            <v>1</v>
          </cell>
          <cell r="I1721">
            <v>656</v>
          </cell>
        </row>
        <row r="1722">
          <cell r="A1722">
            <v>1361824</v>
          </cell>
          <cell r="B1722" t="str">
            <v>马尼拉安住淳精品酒店</v>
          </cell>
          <cell r="C1722" t="str">
            <v>2378145</v>
          </cell>
          <cell r="D1722" t="str">
            <v/>
          </cell>
          <cell r="E1722" t="str">
            <v/>
          </cell>
          <cell r="F1722" t="str">
            <v>281.99</v>
          </cell>
          <cell r="G1722" t="str">
            <v>RMB</v>
          </cell>
          <cell r="H1722" t="str">
            <v>1</v>
          </cell>
          <cell r="I1722">
            <v>326</v>
          </cell>
        </row>
        <row r="1723">
          <cell r="A1723">
            <v>1377517</v>
          </cell>
          <cell r="B1723" t="str">
            <v>马尼拉安住淳精品酒店</v>
          </cell>
          <cell r="C1723" t="str">
            <v>2473625</v>
          </cell>
          <cell r="D1723" t="str">
            <v/>
          </cell>
          <cell r="E1723" t="str">
            <v/>
          </cell>
          <cell r="F1723" t="str">
            <v>569.95</v>
          </cell>
          <cell r="G1723" t="str">
            <v>RMB</v>
          </cell>
          <cell r="H1723" t="str">
            <v>1</v>
          </cell>
          <cell r="I1723">
            <v>651</v>
          </cell>
        </row>
        <row r="1724">
          <cell r="A1724">
            <v>1366368</v>
          </cell>
          <cell r="B1724" t="str">
            <v>霍巴特旅客之家酒店</v>
          </cell>
          <cell r="C1724" t="str">
            <v>2402782</v>
          </cell>
          <cell r="D1724" t="str">
            <v>24851755</v>
          </cell>
          <cell r="E1724" t="str">
            <v/>
          </cell>
          <cell r="F1724" t="str">
            <v>912.35</v>
          </cell>
          <cell r="G1724" t="str">
            <v>RMB</v>
          </cell>
          <cell r="H1724" t="str">
            <v>1</v>
          </cell>
          <cell r="I1724">
            <v>1050</v>
          </cell>
        </row>
        <row r="1725">
          <cell r="A1725">
            <v>1345591</v>
          </cell>
          <cell r="B1725" t="str">
            <v>霍巴特旅客之家酒店</v>
          </cell>
          <cell r="C1725" t="str">
            <v>2304141</v>
          </cell>
          <cell r="D1725" t="str">
            <v>24605339</v>
          </cell>
          <cell r="E1725" t="str">
            <v/>
          </cell>
          <cell r="F1725" t="str">
            <v>1365.9</v>
          </cell>
          <cell r="G1725" t="str">
            <v>RMB</v>
          </cell>
          <cell r="H1725" t="str">
            <v>1</v>
          </cell>
          <cell r="I1725">
            <v>1570</v>
          </cell>
        </row>
        <row r="1726">
          <cell r="A1726">
            <v>1365577</v>
          </cell>
          <cell r="B1726" t="str">
            <v>黄金海岸曼特拉美景酒店</v>
          </cell>
          <cell r="C1726" t="str">
            <v>2399903</v>
          </cell>
          <cell r="D1726" t="str">
            <v>5720557</v>
          </cell>
          <cell r="E1726" t="str">
            <v/>
          </cell>
          <cell r="F1726" t="str">
            <v>686.9</v>
          </cell>
          <cell r="G1726" t="str">
            <v>RMB</v>
          </cell>
          <cell r="H1726" t="str">
            <v>1</v>
          </cell>
          <cell r="I1726">
            <v>791</v>
          </cell>
        </row>
        <row r="1727">
          <cell r="A1727">
            <v>1356582</v>
          </cell>
          <cell r="B1727" t="str">
            <v>宿务红色星球酒店</v>
          </cell>
          <cell r="C1727" t="str">
            <v>2349557</v>
          </cell>
          <cell r="D1727" t="str">
            <v/>
          </cell>
          <cell r="E1727" t="str">
            <v/>
          </cell>
          <cell r="F1727" t="str">
            <v>139.36</v>
          </cell>
          <cell r="G1727" t="str">
            <v>RMB</v>
          </cell>
          <cell r="H1727" t="str">
            <v>1</v>
          </cell>
          <cell r="I1727">
            <v>160</v>
          </cell>
        </row>
        <row r="1728">
          <cell r="A1728">
            <v>1357031</v>
          </cell>
          <cell r="B1728" t="str">
            <v>宿务红色星球酒店</v>
          </cell>
          <cell r="C1728" t="str">
            <v>2351459</v>
          </cell>
          <cell r="D1728" t="str">
            <v>Folio 7520</v>
          </cell>
          <cell r="E1728" t="str">
            <v/>
          </cell>
          <cell r="F1728" t="str">
            <v>139.36</v>
          </cell>
          <cell r="G1728" t="str">
            <v>RMB</v>
          </cell>
          <cell r="H1728" t="str">
            <v>1</v>
          </cell>
          <cell r="I1728">
            <v>160</v>
          </cell>
        </row>
        <row r="1729">
          <cell r="A1729">
            <v>1340278</v>
          </cell>
          <cell r="B1729" t="str">
            <v>宿务雷克斯贝斯特韦斯特优质酒店</v>
          </cell>
          <cell r="C1729" t="str">
            <v>2281342</v>
          </cell>
          <cell r="D1729" t="str">
            <v>8089753-3</v>
          </cell>
          <cell r="E1729" t="str">
            <v/>
          </cell>
          <cell r="F1729" t="str">
            <v>1162.81</v>
          </cell>
          <cell r="G1729" t="str">
            <v>RMB</v>
          </cell>
          <cell r="H1729" t="str">
            <v>1</v>
          </cell>
          <cell r="I1729">
            <v>1346</v>
          </cell>
        </row>
        <row r="1730">
          <cell r="A1730">
            <v>1350714</v>
          </cell>
          <cell r="B1730" t="str">
            <v>宿务雷克斯贝斯特韦斯特优质酒店</v>
          </cell>
          <cell r="C1730" t="str">
            <v>2324967</v>
          </cell>
          <cell r="D1730" t="str">
            <v>8092127-3</v>
          </cell>
          <cell r="E1730" t="str">
            <v/>
          </cell>
          <cell r="F1730" t="str">
            <v>434.63</v>
          </cell>
          <cell r="G1730" t="str">
            <v>RMB</v>
          </cell>
          <cell r="H1730" t="str">
            <v>1</v>
          </cell>
          <cell r="I1730">
            <v>499</v>
          </cell>
        </row>
        <row r="1731">
          <cell r="A1731">
            <v>1340606</v>
          </cell>
          <cell r="B1731" t="str">
            <v>宿务雷克斯贝斯特韦斯特优质酒店</v>
          </cell>
          <cell r="C1731" t="str">
            <v>2282759</v>
          </cell>
          <cell r="D1731" t="str">
            <v>8089742-3</v>
          </cell>
          <cell r="E1731" t="str">
            <v/>
          </cell>
          <cell r="F1731" t="str">
            <v>584.16</v>
          </cell>
          <cell r="G1731" t="str">
            <v>RMB</v>
          </cell>
          <cell r="H1731" t="str">
            <v>1</v>
          </cell>
          <cell r="I1731">
            <v>673</v>
          </cell>
        </row>
        <row r="1732">
          <cell r="A1732">
            <v>1350604</v>
          </cell>
          <cell r="B1732" t="str">
            <v>宿务雷克斯贝斯特韦斯特优质酒店</v>
          </cell>
          <cell r="C1732" t="str">
            <v>2324443</v>
          </cell>
          <cell r="D1732" t="str">
            <v>8092129-3</v>
          </cell>
          <cell r="E1732" t="str">
            <v/>
          </cell>
          <cell r="F1732" t="str">
            <v>435.5</v>
          </cell>
          <cell r="G1732" t="str">
            <v>RMB</v>
          </cell>
          <cell r="H1732" t="str">
            <v>1</v>
          </cell>
          <cell r="I1732">
            <v>500</v>
          </cell>
        </row>
        <row r="1733">
          <cell r="A1733">
            <v>1349358</v>
          </cell>
          <cell r="B1733" t="str">
            <v>宿务雷克斯贝斯特韦斯特优质酒店</v>
          </cell>
          <cell r="C1733" t="str">
            <v>2319948</v>
          </cell>
          <cell r="D1733" t="str">
            <v>8091871-3</v>
          </cell>
          <cell r="E1733" t="str">
            <v/>
          </cell>
          <cell r="F1733" t="str">
            <v>498.21</v>
          </cell>
          <cell r="G1733" t="str">
            <v>RMB</v>
          </cell>
          <cell r="H1733" t="str">
            <v>1</v>
          </cell>
          <cell r="I1733">
            <v>572</v>
          </cell>
        </row>
        <row r="1734">
          <cell r="A1734">
            <v>1349842</v>
          </cell>
          <cell r="B1734" t="str">
            <v>宿务雷克斯贝斯特韦斯特优质酒店</v>
          </cell>
          <cell r="C1734" t="str">
            <v>2321894</v>
          </cell>
          <cell r="D1734" t="str">
            <v>8091993-3</v>
          </cell>
          <cell r="E1734" t="str">
            <v/>
          </cell>
          <cell r="F1734" t="str">
            <v>499.08</v>
          </cell>
          <cell r="G1734" t="str">
            <v>RMB</v>
          </cell>
          <cell r="H1734" t="str">
            <v>1</v>
          </cell>
          <cell r="I1734">
            <v>573</v>
          </cell>
        </row>
        <row r="1735">
          <cell r="A1735">
            <v>1347093</v>
          </cell>
          <cell r="B1735" t="str">
            <v>诺富特堪培拉酒店</v>
          </cell>
          <cell r="C1735" t="str">
            <v>2310832</v>
          </cell>
          <cell r="D1735" t="str">
            <v>584375</v>
          </cell>
          <cell r="E1735" t="str">
            <v/>
          </cell>
          <cell r="F1735" t="str">
            <v>720.32</v>
          </cell>
          <cell r="G1735" t="str">
            <v>RMB</v>
          </cell>
          <cell r="H1735" t="str">
            <v>1</v>
          </cell>
          <cell r="I1735">
            <v>827</v>
          </cell>
        </row>
        <row r="1736">
          <cell r="A1736">
            <v>1355795</v>
          </cell>
          <cell r="B1736" t="str">
            <v>诺富特堪培拉酒店</v>
          </cell>
          <cell r="C1736" t="str">
            <v>2346285</v>
          </cell>
          <cell r="D1736" t="str">
            <v>586934</v>
          </cell>
          <cell r="E1736" t="str">
            <v/>
          </cell>
          <cell r="F1736" t="str">
            <v>2365.64</v>
          </cell>
          <cell r="G1736" t="str">
            <v>RMB</v>
          </cell>
          <cell r="H1736" t="str">
            <v>1</v>
          </cell>
          <cell r="I1736">
            <v>2716</v>
          </cell>
        </row>
        <row r="1737">
          <cell r="A1737">
            <v>1336749</v>
          </cell>
          <cell r="B1737" t="str">
            <v>诺富特堪培拉酒店</v>
          </cell>
          <cell r="C1737" t="str">
            <v>2265313</v>
          </cell>
          <cell r="D1737" t="str">
            <v>5795433</v>
          </cell>
          <cell r="E1737" t="str">
            <v/>
          </cell>
          <cell r="F1737" t="str">
            <v>1402.76</v>
          </cell>
          <cell r="G1737" t="str">
            <v>RMB</v>
          </cell>
          <cell r="H1737" t="str">
            <v>1</v>
          </cell>
          <cell r="I1737">
            <v>1642</v>
          </cell>
        </row>
        <row r="1738">
          <cell r="A1738">
            <v>1367538</v>
          </cell>
          <cell r="B1738" t="str">
            <v>全季凯恩斯宜必思尚品酒店</v>
          </cell>
          <cell r="C1738" t="str">
            <v>2407324</v>
          </cell>
          <cell r="D1738" t="str">
            <v>376337</v>
          </cell>
          <cell r="E1738" t="str">
            <v/>
          </cell>
          <cell r="F1738" t="str">
            <v>1535.73</v>
          </cell>
          <cell r="G1738" t="str">
            <v>RMB</v>
          </cell>
          <cell r="H1738" t="str">
            <v>1</v>
          </cell>
          <cell r="I1738">
            <v>1765</v>
          </cell>
        </row>
        <row r="1739">
          <cell r="A1739">
            <v>1362773</v>
          </cell>
          <cell r="B1739" t="str">
            <v>全季凯恩斯宜必思尚品酒店</v>
          </cell>
          <cell r="C1739" t="str">
            <v>2384048</v>
          </cell>
          <cell r="D1739" t="str">
            <v>375919</v>
          </cell>
          <cell r="E1739" t="str">
            <v/>
          </cell>
          <cell r="F1739" t="str">
            <v>1041.51</v>
          </cell>
          <cell r="G1739" t="str">
            <v>RMB</v>
          </cell>
          <cell r="H1739" t="str">
            <v>1</v>
          </cell>
          <cell r="I1739">
            <v>1197</v>
          </cell>
        </row>
        <row r="1740">
          <cell r="A1740">
            <v>1371886</v>
          </cell>
          <cell r="B1740" t="str">
            <v>全季凯恩斯宜必思尚品酒店</v>
          </cell>
          <cell r="C1740" t="str">
            <v>2435388</v>
          </cell>
          <cell r="D1740" t="str">
            <v>377594</v>
          </cell>
          <cell r="E1740" t="str">
            <v/>
          </cell>
          <cell r="F1740" t="str">
            <v>563.93</v>
          </cell>
          <cell r="G1740" t="str">
            <v>RMB</v>
          </cell>
          <cell r="H1740" t="str">
            <v>1</v>
          </cell>
          <cell r="I1740">
            <v>647</v>
          </cell>
        </row>
        <row r="1741">
          <cell r="A1741">
            <v>1356265</v>
          </cell>
          <cell r="B1741" t="str">
            <v>黄金海岸芒特拉圈卡维尔酒店</v>
          </cell>
          <cell r="C1741" t="str">
            <v>2348205</v>
          </cell>
          <cell r="D1741" t="str">
            <v/>
          </cell>
          <cell r="E1741" t="str">
            <v/>
          </cell>
          <cell r="F1741" t="str">
            <v>1574.77</v>
          </cell>
          <cell r="G1741" t="str">
            <v>RMB</v>
          </cell>
          <cell r="H1741" t="str">
            <v>1</v>
          </cell>
          <cell r="I1741">
            <v>1808</v>
          </cell>
        </row>
        <row r="1742">
          <cell r="A1742">
            <v>1362868</v>
          </cell>
          <cell r="B1742" t="str">
            <v>希尔顿冲浪者天堂公寓酒店</v>
          </cell>
          <cell r="C1742" t="str">
            <v>2384884</v>
          </cell>
          <cell r="D1742" t="str">
            <v>3491984093</v>
          </cell>
          <cell r="E1742" t="str">
            <v/>
          </cell>
          <cell r="F1742" t="str">
            <v>1480.96</v>
          </cell>
          <cell r="G1742" t="str">
            <v>RMB</v>
          </cell>
          <cell r="H1742" t="str">
            <v>1</v>
          </cell>
          <cell r="I1742">
            <v>1705</v>
          </cell>
        </row>
        <row r="1743">
          <cell r="A1743">
            <v>1360000</v>
          </cell>
          <cell r="B1743" t="str">
            <v>希尔顿冲浪者天堂公寓酒店</v>
          </cell>
          <cell r="C1743" t="str">
            <v>2368132</v>
          </cell>
          <cell r="D1743" t="str">
            <v>3473870387</v>
          </cell>
          <cell r="E1743" t="str">
            <v/>
          </cell>
          <cell r="F1743" t="str">
            <v>2630.42</v>
          </cell>
          <cell r="G1743" t="str">
            <v>RMB</v>
          </cell>
          <cell r="H1743" t="str">
            <v>1</v>
          </cell>
          <cell r="I1743">
            <v>3020</v>
          </cell>
        </row>
        <row r="1744">
          <cell r="A1744">
            <v>1329660</v>
          </cell>
          <cell r="B1744" t="str">
            <v>希尔顿冲浪者天堂公寓酒店</v>
          </cell>
          <cell r="C1744" t="str">
            <v>2235457</v>
          </cell>
          <cell r="D1744" t="str">
            <v>3468600872</v>
          </cell>
          <cell r="E1744" t="str">
            <v/>
          </cell>
          <cell r="F1744" t="str">
            <v>1228.37</v>
          </cell>
          <cell r="G1744" t="str">
            <v>RMB</v>
          </cell>
          <cell r="H1744" t="str">
            <v>1</v>
          </cell>
          <cell r="I1744">
            <v>1453</v>
          </cell>
        </row>
        <row r="1745">
          <cell r="A1745">
            <v>1367873</v>
          </cell>
          <cell r="B1745" t="str">
            <v>希尔顿冲浪者天堂公寓酒店</v>
          </cell>
          <cell r="C1745" t="str">
            <v>2408816</v>
          </cell>
          <cell r="D1745" t="str">
            <v>3486906498</v>
          </cell>
          <cell r="E1745" t="str">
            <v/>
          </cell>
          <cell r="F1745" t="str">
            <v>4126.88</v>
          </cell>
          <cell r="G1745" t="str">
            <v>RMB</v>
          </cell>
          <cell r="H1745" t="str">
            <v>1</v>
          </cell>
          <cell r="I1745">
            <v>4743</v>
          </cell>
        </row>
        <row r="1746">
          <cell r="A1746">
            <v>1373427</v>
          </cell>
          <cell r="B1746" t="str">
            <v>希尔顿冲浪者天堂公寓酒店</v>
          </cell>
          <cell r="C1746" t="str">
            <v>2445223</v>
          </cell>
          <cell r="D1746" t="str">
            <v>3487489248</v>
          </cell>
          <cell r="E1746" t="str">
            <v/>
          </cell>
          <cell r="F1746" t="str">
            <v>1385.11</v>
          </cell>
          <cell r="G1746" t="str">
            <v>RMB</v>
          </cell>
          <cell r="H1746" t="str">
            <v>1</v>
          </cell>
          <cell r="I1746">
            <v>1581</v>
          </cell>
        </row>
        <row r="1747">
          <cell r="A1747">
            <v>1373425</v>
          </cell>
          <cell r="B1747" t="str">
            <v>希尔顿冲浪者天堂公寓酒店</v>
          </cell>
          <cell r="C1747" t="str">
            <v>2445215</v>
          </cell>
          <cell r="D1747" t="str">
            <v>3482454956</v>
          </cell>
          <cell r="E1747" t="str">
            <v/>
          </cell>
          <cell r="F1747" t="str">
            <v>1385.11</v>
          </cell>
          <cell r="G1747" t="str">
            <v>RMB</v>
          </cell>
          <cell r="H1747" t="str">
            <v>1</v>
          </cell>
          <cell r="I1747">
            <v>1581</v>
          </cell>
        </row>
        <row r="1748">
          <cell r="A1748">
            <v>1360961</v>
          </cell>
          <cell r="B1748" t="str">
            <v>希尔顿冲浪者天堂公寓酒店</v>
          </cell>
          <cell r="C1748" t="str">
            <v>2372732</v>
          </cell>
          <cell r="D1748" t="str">
            <v>3477771768</v>
          </cell>
          <cell r="E1748" t="str">
            <v/>
          </cell>
          <cell r="F1748" t="str">
            <v>1485.96</v>
          </cell>
          <cell r="G1748" t="str">
            <v>RMB</v>
          </cell>
          <cell r="H1748" t="str">
            <v>1</v>
          </cell>
          <cell r="I1748">
            <v>1708</v>
          </cell>
        </row>
        <row r="1749">
          <cell r="A1749">
            <v>1368956</v>
          </cell>
          <cell r="B1749" t="str">
            <v>希尔顿冲浪者天堂公寓酒店</v>
          </cell>
          <cell r="C1749" t="str">
            <v>2413663</v>
          </cell>
          <cell r="D1749" t="str">
            <v>3487596031</v>
          </cell>
          <cell r="E1749" t="str">
            <v/>
          </cell>
          <cell r="F1749" t="str">
            <v>1470.77</v>
          </cell>
          <cell r="G1749" t="str">
            <v>RMB</v>
          </cell>
          <cell r="H1749" t="str">
            <v>1</v>
          </cell>
          <cell r="I1749">
            <v>1683</v>
          </cell>
        </row>
        <row r="1750">
          <cell r="A1750">
            <v>1355532</v>
          </cell>
          <cell r="B1750" t="str">
            <v>希尔顿冲浪者天堂公寓酒店</v>
          </cell>
          <cell r="C1750" t="str">
            <v>2345154</v>
          </cell>
          <cell r="D1750" t="str">
            <v>3480829090</v>
          </cell>
          <cell r="E1750" t="str">
            <v/>
          </cell>
          <cell r="F1750" t="str">
            <v>1404.05</v>
          </cell>
          <cell r="G1750" t="str">
            <v>RMB</v>
          </cell>
          <cell r="H1750" t="str">
            <v>1</v>
          </cell>
          <cell r="I1750">
            <v>1612</v>
          </cell>
        </row>
        <row r="1751">
          <cell r="A1751">
            <v>1359184</v>
          </cell>
          <cell r="B1751" t="str">
            <v>希尔顿冲浪者天堂公寓酒店</v>
          </cell>
          <cell r="C1751" t="str">
            <v>2363032</v>
          </cell>
          <cell r="D1751" t="str">
            <v>3475831758</v>
          </cell>
          <cell r="E1751" t="str">
            <v/>
          </cell>
          <cell r="F1751" t="str">
            <v>2651.32</v>
          </cell>
          <cell r="G1751" t="str">
            <v>RMB</v>
          </cell>
          <cell r="H1751" t="str">
            <v>1</v>
          </cell>
          <cell r="I1751">
            <v>3044</v>
          </cell>
        </row>
        <row r="1752">
          <cell r="A1752">
            <v>1336182</v>
          </cell>
          <cell r="B1752" t="str">
            <v>希尔顿冲浪者天堂公寓酒店</v>
          </cell>
          <cell r="C1752" t="str">
            <v>2262781</v>
          </cell>
          <cell r="D1752" t="str">
            <v>3470326291</v>
          </cell>
          <cell r="E1752" t="str">
            <v/>
          </cell>
          <cell r="F1752" t="str">
            <v>2814.06</v>
          </cell>
          <cell r="G1752" t="str">
            <v>RMB</v>
          </cell>
          <cell r="H1752" t="str">
            <v>1</v>
          </cell>
          <cell r="I1752">
            <v>3294</v>
          </cell>
        </row>
        <row r="1753">
          <cell r="A1753">
            <v>1354579</v>
          </cell>
          <cell r="B1753" t="str">
            <v>希尔顿冲浪者天堂公寓酒店</v>
          </cell>
          <cell r="C1753" t="str">
            <v>2341355</v>
          </cell>
          <cell r="D1753" t="str">
            <v>3480618290</v>
          </cell>
          <cell r="E1753" t="str">
            <v/>
          </cell>
          <cell r="F1753" t="str">
            <v>2778.49</v>
          </cell>
          <cell r="G1753" t="str">
            <v>RMB</v>
          </cell>
          <cell r="H1753" t="str">
            <v>1</v>
          </cell>
          <cell r="I1753">
            <v>3190</v>
          </cell>
        </row>
        <row r="1754">
          <cell r="A1754">
            <v>1337491</v>
          </cell>
          <cell r="B1754" t="str">
            <v>希尔顿冲浪者天堂公寓酒店</v>
          </cell>
          <cell r="C1754" t="str">
            <v>2268905</v>
          </cell>
          <cell r="D1754" t="str">
            <v>3469122335</v>
          </cell>
          <cell r="E1754" t="str">
            <v/>
          </cell>
          <cell r="F1754" t="str">
            <v>2805.52</v>
          </cell>
          <cell r="G1754" t="str">
            <v>RMB</v>
          </cell>
          <cell r="H1754" t="str">
            <v>1</v>
          </cell>
          <cell r="I1754">
            <v>3284</v>
          </cell>
        </row>
        <row r="1755">
          <cell r="A1755">
            <v>1348931</v>
          </cell>
          <cell r="B1755" t="str">
            <v>河内美利亚酒店</v>
          </cell>
          <cell r="C1755" t="str">
            <v>2317925</v>
          </cell>
          <cell r="D1755" t="str">
            <v>4129081/82</v>
          </cell>
          <cell r="E1755" t="str">
            <v/>
          </cell>
          <cell r="F1755" t="str">
            <v>861.42</v>
          </cell>
          <cell r="G1755" t="str">
            <v>RMB</v>
          </cell>
          <cell r="H1755" t="str">
            <v>1</v>
          </cell>
          <cell r="I1755">
            <v>989</v>
          </cell>
        </row>
        <row r="1756">
          <cell r="A1756">
            <v>1374281</v>
          </cell>
          <cell r="B1756" t="str">
            <v>河内美利亚酒店</v>
          </cell>
          <cell r="C1756" t="str">
            <v>2451524</v>
          </cell>
          <cell r="D1756" t="str">
            <v>041/2451524</v>
          </cell>
          <cell r="E1756" t="str">
            <v/>
          </cell>
          <cell r="F1756" t="str">
            <v>2473.08</v>
          </cell>
          <cell r="G1756" t="str">
            <v>RMB</v>
          </cell>
          <cell r="H1756" t="str">
            <v>1</v>
          </cell>
          <cell r="I1756">
            <v>2818</v>
          </cell>
        </row>
        <row r="1757">
          <cell r="A1757">
            <v>1371351</v>
          </cell>
          <cell r="B1757" t="str">
            <v>河内金丝精品酒店</v>
          </cell>
          <cell r="C1757" t="str">
            <v>2430146</v>
          </cell>
          <cell r="D1757" t="str">
            <v>1052462</v>
          </cell>
          <cell r="E1757" t="str">
            <v/>
          </cell>
          <cell r="F1757" t="str">
            <v>664.92</v>
          </cell>
          <cell r="G1757" t="str">
            <v>RMB</v>
          </cell>
          <cell r="H1757" t="str">
            <v>1</v>
          </cell>
          <cell r="I1757">
            <v>762</v>
          </cell>
        </row>
        <row r="1758">
          <cell r="A1758">
            <v>1374199</v>
          </cell>
          <cell r="B1758" t="str">
            <v>河内假日钻石酒店</v>
          </cell>
          <cell r="C1758" t="str">
            <v>2450992</v>
          </cell>
          <cell r="D1758" t="str">
            <v>041/2450992</v>
          </cell>
          <cell r="E1758" t="str">
            <v/>
          </cell>
          <cell r="F1758" t="str">
            <v>209.75</v>
          </cell>
          <cell r="G1758" t="str">
            <v>RMB</v>
          </cell>
          <cell r="H1758" t="str">
            <v>1</v>
          </cell>
          <cell r="I1758">
            <v>239</v>
          </cell>
        </row>
        <row r="1759">
          <cell r="A1759">
            <v>1376246</v>
          </cell>
          <cell r="B1759" t="str">
            <v>河内假日钻石酒店</v>
          </cell>
          <cell r="C1759" t="str">
            <v>2466013</v>
          </cell>
          <cell r="D1759" t="str">
            <v>041/2466013</v>
          </cell>
          <cell r="E1759" t="str">
            <v/>
          </cell>
          <cell r="F1759" t="str">
            <v>209.32</v>
          </cell>
          <cell r="G1759" t="str">
            <v>RMB</v>
          </cell>
          <cell r="H1759" t="str">
            <v>1</v>
          </cell>
          <cell r="I1759">
            <v>239</v>
          </cell>
        </row>
        <row r="1760">
          <cell r="A1760">
            <v>1360241</v>
          </cell>
          <cell r="B1760" t="str">
            <v>布里斯班宜必思酒店</v>
          </cell>
          <cell r="C1760" t="str">
            <v>2369284</v>
          </cell>
          <cell r="D1760" t="str">
            <v>436229</v>
          </cell>
          <cell r="E1760" t="str">
            <v/>
          </cell>
          <cell r="F1760" t="str">
            <v>499.08</v>
          </cell>
          <cell r="G1760" t="str">
            <v>RMB</v>
          </cell>
          <cell r="H1760" t="str">
            <v>1</v>
          </cell>
          <cell r="I1760">
            <v>573</v>
          </cell>
        </row>
        <row r="1761">
          <cell r="A1761">
            <v>1342319</v>
          </cell>
          <cell r="B1761" t="str">
            <v>布里斯班宜必思酒店</v>
          </cell>
          <cell r="C1761" t="str">
            <v>2289887</v>
          </cell>
          <cell r="D1761" t="str">
            <v>433721</v>
          </cell>
          <cell r="E1761" t="str">
            <v/>
          </cell>
          <cell r="F1761" t="str">
            <v>2228.59</v>
          </cell>
          <cell r="G1761" t="str">
            <v>RMB</v>
          </cell>
          <cell r="H1761" t="str">
            <v>1</v>
          </cell>
          <cell r="I1761">
            <v>2577</v>
          </cell>
        </row>
        <row r="1762">
          <cell r="A1762">
            <v>1361245</v>
          </cell>
          <cell r="B1762" t="str">
            <v>布里斯班宜必思酒店</v>
          </cell>
          <cell r="C1762" t="str">
            <v>2374595</v>
          </cell>
          <cell r="D1762" t="str">
            <v>436588</v>
          </cell>
          <cell r="E1762" t="str">
            <v/>
          </cell>
          <cell r="F1762" t="str">
            <v>497.64</v>
          </cell>
          <cell r="G1762" t="str">
            <v>RMB</v>
          </cell>
          <cell r="H1762" t="str">
            <v>1</v>
          </cell>
          <cell r="I1762">
            <v>572</v>
          </cell>
        </row>
        <row r="1763">
          <cell r="A1763">
            <v>1355612</v>
          </cell>
          <cell r="B1763" t="str">
            <v>布里斯班宜必思酒店</v>
          </cell>
          <cell r="C1763" t="str">
            <v>2345473</v>
          </cell>
          <cell r="D1763" t="str">
            <v>439491</v>
          </cell>
          <cell r="E1763" t="str">
            <v/>
          </cell>
          <cell r="F1763" t="str">
            <v>1109.65</v>
          </cell>
          <cell r="G1763" t="str">
            <v>RMB</v>
          </cell>
          <cell r="H1763" t="str">
            <v>1</v>
          </cell>
          <cell r="I1763">
            <v>1274</v>
          </cell>
        </row>
        <row r="1764">
          <cell r="A1764">
            <v>1361170</v>
          </cell>
          <cell r="B1764" t="str">
            <v>布里斯班宜必思酒店</v>
          </cell>
          <cell r="C1764" t="str">
            <v>2374068</v>
          </cell>
          <cell r="D1764" t="str">
            <v>439488</v>
          </cell>
          <cell r="E1764" t="str">
            <v/>
          </cell>
          <cell r="F1764" t="str">
            <v>448.05</v>
          </cell>
          <cell r="G1764" t="str">
            <v>RMB</v>
          </cell>
          <cell r="H1764" t="str">
            <v>1</v>
          </cell>
          <cell r="I1764">
            <v>515</v>
          </cell>
        </row>
        <row r="1765">
          <cell r="A1765">
            <v>1360984</v>
          </cell>
          <cell r="B1765" t="str">
            <v>布里斯班宜必思酒店</v>
          </cell>
          <cell r="C1765" t="str">
            <v>2372833</v>
          </cell>
          <cell r="D1765" t="str">
            <v>439481</v>
          </cell>
          <cell r="E1765" t="str">
            <v/>
          </cell>
          <cell r="F1765" t="str">
            <v>448.05</v>
          </cell>
          <cell r="G1765" t="str">
            <v>RMB</v>
          </cell>
          <cell r="H1765" t="str">
            <v>1</v>
          </cell>
          <cell r="I1765">
            <v>515</v>
          </cell>
        </row>
        <row r="1766">
          <cell r="A1766">
            <v>1354607</v>
          </cell>
          <cell r="B1766" t="str">
            <v>布里斯班宜必思酒店</v>
          </cell>
          <cell r="C1766" t="str">
            <v>2341456</v>
          </cell>
          <cell r="D1766" t="str">
            <v>440805</v>
          </cell>
          <cell r="E1766" t="str">
            <v/>
          </cell>
          <cell r="F1766" t="str">
            <v>446.82</v>
          </cell>
          <cell r="G1766" t="str">
            <v>RMB</v>
          </cell>
          <cell r="H1766" t="str">
            <v>1</v>
          </cell>
          <cell r="I1766">
            <v>513</v>
          </cell>
        </row>
        <row r="1767">
          <cell r="A1767">
            <v>1356560</v>
          </cell>
          <cell r="B1767" t="str">
            <v>布里斯班宜必思酒店</v>
          </cell>
          <cell r="C1767" t="str">
            <v>2349502</v>
          </cell>
          <cell r="D1767" t="str">
            <v>439480</v>
          </cell>
          <cell r="E1767" t="str">
            <v/>
          </cell>
          <cell r="F1767" t="str">
            <v>446.82</v>
          </cell>
          <cell r="G1767" t="str">
            <v>RMB</v>
          </cell>
          <cell r="H1767" t="str">
            <v>1</v>
          </cell>
          <cell r="I1767">
            <v>513</v>
          </cell>
        </row>
        <row r="1768">
          <cell r="A1768">
            <v>1341124</v>
          </cell>
          <cell r="B1768" t="str">
            <v>布里斯班乔治国王广场美爵酒店</v>
          </cell>
          <cell r="C1768" t="str">
            <v>2285331</v>
          </cell>
          <cell r="D1768" t="str">
            <v>32121516</v>
          </cell>
          <cell r="E1768" t="str">
            <v/>
          </cell>
          <cell r="F1768" t="str">
            <v>1434.51</v>
          </cell>
          <cell r="G1768" t="str">
            <v>RMB</v>
          </cell>
          <cell r="H1768" t="str">
            <v>1</v>
          </cell>
          <cell r="I1768">
            <v>1654</v>
          </cell>
        </row>
        <row r="1769">
          <cell r="A1769">
            <v>1369324</v>
          </cell>
          <cell r="B1769" t="str">
            <v>河内市中心星级酒店</v>
          </cell>
          <cell r="C1769" t="str">
            <v>2415295</v>
          </cell>
          <cell r="D1769" t="str">
            <v/>
          </cell>
          <cell r="E1769" t="str">
            <v/>
          </cell>
          <cell r="F1769" t="str">
            <v>311.98</v>
          </cell>
          <cell r="G1769" t="str">
            <v>RMB</v>
          </cell>
          <cell r="H1769" t="str">
            <v>1</v>
          </cell>
          <cell r="I1769">
            <v>357</v>
          </cell>
        </row>
        <row r="1770">
          <cell r="A1770">
            <v>1369327</v>
          </cell>
          <cell r="B1770" t="str">
            <v>河内市中心星级酒店</v>
          </cell>
          <cell r="C1770" t="str">
            <v>2415299</v>
          </cell>
          <cell r="D1770" t="str">
            <v>01018</v>
          </cell>
          <cell r="E1770" t="str">
            <v/>
          </cell>
          <cell r="F1770" t="str">
            <v>311.98</v>
          </cell>
          <cell r="G1770" t="str">
            <v>RMB</v>
          </cell>
          <cell r="H1770" t="str">
            <v>1</v>
          </cell>
          <cell r="I1770">
            <v>357</v>
          </cell>
        </row>
        <row r="1771">
          <cell r="A1771">
            <v>1376734</v>
          </cell>
          <cell r="B1771" t="str">
            <v>河内市中心星级酒店</v>
          </cell>
          <cell r="C1771" t="str">
            <v>2469114</v>
          </cell>
          <cell r="D1771" t="str">
            <v>12368</v>
          </cell>
          <cell r="E1771" t="str">
            <v/>
          </cell>
          <cell r="F1771" t="str">
            <v>323.39</v>
          </cell>
          <cell r="G1771" t="str">
            <v>RMB</v>
          </cell>
          <cell r="H1771" t="str">
            <v>1</v>
          </cell>
          <cell r="I1771">
            <v>369</v>
          </cell>
        </row>
        <row r="1772">
          <cell r="A1772">
            <v>1369322</v>
          </cell>
          <cell r="B1772" t="str">
            <v>河内市中心星级酒店</v>
          </cell>
          <cell r="C1772" t="str">
            <v>2415291</v>
          </cell>
          <cell r="D1772" t="str">
            <v/>
          </cell>
          <cell r="E1772" t="str">
            <v/>
          </cell>
          <cell r="F1772" t="str">
            <v>311.98</v>
          </cell>
          <cell r="G1772" t="str">
            <v>RMB</v>
          </cell>
          <cell r="H1772" t="str">
            <v>1</v>
          </cell>
          <cell r="I1772">
            <v>357</v>
          </cell>
        </row>
        <row r="1773">
          <cell r="A1773">
            <v>1372640</v>
          </cell>
          <cell r="B1773" t="str">
            <v>河内市中心星级酒店</v>
          </cell>
          <cell r="C1773" t="str">
            <v>2440241</v>
          </cell>
          <cell r="D1773" t="str">
            <v>1238</v>
          </cell>
          <cell r="E1773" t="str">
            <v/>
          </cell>
          <cell r="F1773" t="str">
            <v>243.09</v>
          </cell>
          <cell r="G1773" t="str">
            <v>RMB</v>
          </cell>
          <cell r="H1773" t="str">
            <v>1</v>
          </cell>
          <cell r="I1773">
            <v>279</v>
          </cell>
        </row>
        <row r="1774">
          <cell r="A1774">
            <v>1365898</v>
          </cell>
          <cell r="B1774" t="str">
            <v>布里斯班伊丽莎白街宜必思尚品酒店</v>
          </cell>
          <cell r="C1774" t="str">
            <v>2401023</v>
          </cell>
          <cell r="D1774" t="str">
            <v>2469953</v>
          </cell>
          <cell r="E1774" t="str">
            <v/>
          </cell>
          <cell r="F1774" t="str">
            <v>1230.36</v>
          </cell>
          <cell r="G1774" t="str">
            <v>RMB</v>
          </cell>
          <cell r="H1774" t="str">
            <v>1</v>
          </cell>
          <cell r="I1774">
            <v>1416</v>
          </cell>
        </row>
        <row r="1775">
          <cell r="A1775">
            <v>1365890</v>
          </cell>
          <cell r="B1775" t="str">
            <v>布里斯班伊丽莎白街宜必思尚品酒店</v>
          </cell>
          <cell r="C1775" t="str">
            <v>2400997</v>
          </cell>
          <cell r="D1775" t="str">
            <v>2469949</v>
          </cell>
          <cell r="E1775" t="str">
            <v/>
          </cell>
          <cell r="F1775" t="str">
            <v>1230.36</v>
          </cell>
          <cell r="G1775" t="str">
            <v>RMB</v>
          </cell>
          <cell r="H1775" t="str">
            <v>1</v>
          </cell>
          <cell r="I1775">
            <v>1416</v>
          </cell>
        </row>
        <row r="1776">
          <cell r="A1776">
            <v>1365895</v>
          </cell>
          <cell r="B1776" t="str">
            <v>布里斯班伊丽莎白街宜必思尚品酒店</v>
          </cell>
          <cell r="C1776" t="str">
            <v>2401012</v>
          </cell>
          <cell r="D1776" t="str">
            <v>24669952</v>
          </cell>
          <cell r="E1776" t="str">
            <v/>
          </cell>
          <cell r="F1776" t="str">
            <v>1230.36</v>
          </cell>
          <cell r="G1776" t="str">
            <v>RMB</v>
          </cell>
          <cell r="H1776" t="str">
            <v>1</v>
          </cell>
          <cell r="I1776">
            <v>1416</v>
          </cell>
        </row>
        <row r="1777">
          <cell r="A1777">
            <v>1341115</v>
          </cell>
          <cell r="B1777" t="str">
            <v>墨尔本斯旺斯顿街宜必思酒店</v>
          </cell>
          <cell r="C1777" t="str">
            <v>2285302</v>
          </cell>
          <cell r="D1777" t="str">
            <v>402320</v>
          </cell>
          <cell r="E1777" t="str">
            <v/>
          </cell>
          <cell r="F1777" t="str">
            <v>528.19</v>
          </cell>
          <cell r="G1777" t="str">
            <v>RMB</v>
          </cell>
          <cell r="H1777" t="str">
            <v>1</v>
          </cell>
          <cell r="I1777">
            <v>609</v>
          </cell>
        </row>
        <row r="1778">
          <cell r="A1778">
            <v>1361068</v>
          </cell>
          <cell r="B1778" t="str">
            <v>墨尔本斯旺斯顿街宜必思酒店</v>
          </cell>
          <cell r="C1778" t="str">
            <v>2373294</v>
          </cell>
          <cell r="D1778" t="str">
            <v>970740</v>
          </cell>
          <cell r="E1778" t="str">
            <v/>
          </cell>
          <cell r="F1778" t="str">
            <v>433.26</v>
          </cell>
          <cell r="G1778" t="str">
            <v>RMB</v>
          </cell>
          <cell r="H1778" t="str">
            <v>1</v>
          </cell>
          <cell r="I1778">
            <v>498</v>
          </cell>
        </row>
        <row r="1779">
          <cell r="A1779">
            <v>1341116</v>
          </cell>
          <cell r="B1779" t="str">
            <v>墨尔本斯旺斯顿街宜必思酒店</v>
          </cell>
          <cell r="C1779" t="str">
            <v>2285301</v>
          </cell>
          <cell r="D1779" t="str">
            <v>2502146</v>
          </cell>
          <cell r="E1779" t="str">
            <v/>
          </cell>
          <cell r="F1779" t="str">
            <v>528.19</v>
          </cell>
          <cell r="G1779" t="str">
            <v>RMB</v>
          </cell>
          <cell r="H1779" t="str">
            <v>1</v>
          </cell>
          <cell r="I1779">
            <v>609</v>
          </cell>
        </row>
        <row r="1780">
          <cell r="A1780">
            <v>1378264</v>
          </cell>
          <cell r="B1780" t="str">
            <v>马尼拉马卡蒂红色星球酒店</v>
          </cell>
          <cell r="C1780" t="str">
            <v>2478104</v>
          </cell>
          <cell r="D1780" t="str">
            <v/>
          </cell>
          <cell r="E1780" t="str">
            <v/>
          </cell>
          <cell r="F1780" t="str">
            <v>306.43</v>
          </cell>
          <cell r="G1780" t="str">
            <v>RMB</v>
          </cell>
          <cell r="H1780" t="str">
            <v>1</v>
          </cell>
          <cell r="I1780">
            <v>350</v>
          </cell>
        </row>
        <row r="1781">
          <cell r="A1781">
            <v>1355646</v>
          </cell>
          <cell r="B1781" t="str">
            <v>黄金海岸美居度假酒店</v>
          </cell>
          <cell r="C1781" t="str">
            <v>2345601</v>
          </cell>
          <cell r="D1781" t="str">
            <v>11714253</v>
          </cell>
          <cell r="E1781" t="str">
            <v/>
          </cell>
          <cell r="F1781" t="str">
            <v>467.73</v>
          </cell>
          <cell r="G1781" t="str">
            <v>RMB</v>
          </cell>
          <cell r="H1781" t="str">
            <v>1</v>
          </cell>
          <cell r="I1781">
            <v>537</v>
          </cell>
        </row>
        <row r="1782">
          <cell r="A1782">
            <v>1355644</v>
          </cell>
          <cell r="B1782" t="str">
            <v>黄金海岸美居度假酒店</v>
          </cell>
          <cell r="C1782" t="str">
            <v>2345600</v>
          </cell>
          <cell r="D1782" t="str">
            <v>11714254</v>
          </cell>
          <cell r="E1782" t="str">
            <v/>
          </cell>
          <cell r="F1782" t="str">
            <v>614.06</v>
          </cell>
          <cell r="G1782" t="str">
            <v>RMB</v>
          </cell>
          <cell r="H1782" t="str">
            <v>1</v>
          </cell>
          <cell r="I1782">
            <v>705</v>
          </cell>
        </row>
        <row r="1783">
          <cell r="A1783">
            <v>1368665</v>
          </cell>
          <cell r="B1783" t="str">
            <v>科夫斯港宜必思经济酒店</v>
          </cell>
          <cell r="C1783" t="str">
            <v>2412314</v>
          </cell>
          <cell r="D1783" t="str">
            <v>248831</v>
          </cell>
          <cell r="E1783" t="str">
            <v/>
          </cell>
          <cell r="F1783" t="str">
            <v>391.44</v>
          </cell>
          <cell r="G1783" t="str">
            <v>RMB</v>
          </cell>
          <cell r="H1783" t="str">
            <v>1</v>
          </cell>
          <cell r="I1783">
            <v>449</v>
          </cell>
        </row>
        <row r="1784">
          <cell r="A1784">
            <v>1350818</v>
          </cell>
          <cell r="B1784" t="str">
            <v>马尼拉华美达酒店</v>
          </cell>
          <cell r="C1784" t="str">
            <v>2325341</v>
          </cell>
          <cell r="D1784" t="str">
            <v>2766672</v>
          </cell>
          <cell r="E1784" t="str">
            <v/>
          </cell>
          <cell r="F1784" t="str">
            <v>401.53</v>
          </cell>
          <cell r="G1784" t="str">
            <v>RMB</v>
          </cell>
          <cell r="H1784" t="str">
            <v>1</v>
          </cell>
          <cell r="I1784">
            <v>461</v>
          </cell>
        </row>
        <row r="1785">
          <cell r="A1785">
            <v>1365329</v>
          </cell>
          <cell r="B1785" t="str">
            <v>马尼拉华美达酒店</v>
          </cell>
          <cell r="C1785" t="str">
            <v>2398463</v>
          </cell>
          <cell r="D1785" t="str">
            <v/>
          </cell>
          <cell r="E1785" t="str">
            <v/>
          </cell>
          <cell r="F1785" t="str">
            <v>1151.5</v>
          </cell>
          <cell r="G1785" t="str">
            <v>RMB</v>
          </cell>
          <cell r="H1785" t="str">
            <v>1</v>
          </cell>
          <cell r="I1785">
            <v>1326</v>
          </cell>
        </row>
        <row r="1786">
          <cell r="A1786">
            <v>1366191</v>
          </cell>
          <cell r="B1786" t="str">
            <v>芽庄海滩公寓</v>
          </cell>
          <cell r="C1786" t="str">
            <v>2402147</v>
          </cell>
          <cell r="D1786" t="str">
            <v>070918</v>
          </cell>
          <cell r="E1786" t="str">
            <v/>
          </cell>
          <cell r="F1786" t="str">
            <v>702.95</v>
          </cell>
          <cell r="G1786" t="str">
            <v>RMB</v>
          </cell>
          <cell r="H1786" t="str">
            <v>1</v>
          </cell>
          <cell r="I1786">
            <v>809.01</v>
          </cell>
        </row>
        <row r="1787">
          <cell r="A1787">
            <v>1365813</v>
          </cell>
          <cell r="B1787" t="str">
            <v>芽庄海滩公寓</v>
          </cell>
          <cell r="C1787" t="str">
            <v>2400666</v>
          </cell>
          <cell r="D1787" t="str">
            <v>041/2400666</v>
          </cell>
          <cell r="E1787" t="str">
            <v/>
          </cell>
          <cell r="F1787" t="str">
            <v>242.28</v>
          </cell>
          <cell r="G1787" t="str">
            <v>RMB</v>
          </cell>
          <cell r="H1787" t="str">
            <v>1</v>
          </cell>
          <cell r="I1787">
            <v>279</v>
          </cell>
        </row>
        <row r="1788">
          <cell r="A1788">
            <v>1367039</v>
          </cell>
          <cell r="B1788" t="str">
            <v>芽庄哈瓦那酒店</v>
          </cell>
          <cell r="C1788" t="str">
            <v>2405266</v>
          </cell>
          <cell r="D1788" t="str">
            <v>1126299</v>
          </cell>
          <cell r="E1788" t="str">
            <v/>
          </cell>
          <cell r="F1788" t="str">
            <v>3369.9</v>
          </cell>
          <cell r="G1788" t="str">
            <v>RMB</v>
          </cell>
          <cell r="H1788" t="str">
            <v>1</v>
          </cell>
          <cell r="I1788">
            <v>3873</v>
          </cell>
        </row>
        <row r="1789">
          <cell r="A1789">
            <v>1369478</v>
          </cell>
          <cell r="B1789" t="str">
            <v>芽庄哈瓦那酒店</v>
          </cell>
          <cell r="C1789" t="str">
            <v>2415960</v>
          </cell>
          <cell r="D1789" t="str">
            <v>1126519</v>
          </cell>
          <cell r="E1789" t="str">
            <v/>
          </cell>
          <cell r="F1789" t="str">
            <v>1127.17</v>
          </cell>
          <cell r="G1789" t="str">
            <v>RMB</v>
          </cell>
          <cell r="H1789" t="str">
            <v>1</v>
          </cell>
          <cell r="I1789">
            <v>1295</v>
          </cell>
        </row>
        <row r="1790">
          <cell r="A1790">
            <v>1366962</v>
          </cell>
          <cell r="B1790" t="str">
            <v>芽庄哈瓦那酒店</v>
          </cell>
          <cell r="C1790" t="str">
            <v>2405074</v>
          </cell>
          <cell r="D1790" t="str">
            <v>1126294</v>
          </cell>
          <cell r="E1790" t="str">
            <v/>
          </cell>
          <cell r="F1790" t="str">
            <v>3349.01</v>
          </cell>
          <cell r="G1790" t="str">
            <v>RMB</v>
          </cell>
          <cell r="H1790" t="str">
            <v>1</v>
          </cell>
          <cell r="I1790">
            <v>3849</v>
          </cell>
        </row>
        <row r="1791">
          <cell r="A1791">
            <v>1367555</v>
          </cell>
          <cell r="B1791" t="str">
            <v>TRIIP精品滨城酒店</v>
          </cell>
          <cell r="C1791" t="str">
            <v>2407791</v>
          </cell>
          <cell r="D1791" t="str">
            <v/>
          </cell>
          <cell r="E1791" t="str">
            <v/>
          </cell>
          <cell r="F1791" t="str">
            <v>344.56</v>
          </cell>
          <cell r="G1791" t="str">
            <v>RMB</v>
          </cell>
          <cell r="H1791" t="str">
            <v>1</v>
          </cell>
          <cell r="I1791">
            <v>396</v>
          </cell>
        </row>
        <row r="1792">
          <cell r="A1792">
            <v>1361795</v>
          </cell>
          <cell r="B1792" t="str">
            <v>TRIIP精品滨城酒店</v>
          </cell>
          <cell r="C1792" t="str">
            <v>2378019</v>
          </cell>
          <cell r="D1792" t="str">
            <v>2378019</v>
          </cell>
          <cell r="E1792" t="str">
            <v/>
          </cell>
          <cell r="F1792" t="str">
            <v>339.08</v>
          </cell>
          <cell r="G1792" t="str">
            <v>RMB</v>
          </cell>
          <cell r="H1792" t="str">
            <v>1</v>
          </cell>
          <cell r="I1792">
            <v>392</v>
          </cell>
        </row>
        <row r="1793">
          <cell r="A1793">
            <v>1365138</v>
          </cell>
          <cell r="B1793" t="str">
            <v>TRIIP精品滨城酒店</v>
          </cell>
          <cell r="C1793" t="str">
            <v>2397318</v>
          </cell>
          <cell r="D1793" t="str">
            <v/>
          </cell>
          <cell r="E1793" t="str">
            <v/>
          </cell>
          <cell r="F1793" t="str">
            <v>228.89</v>
          </cell>
          <cell r="G1793" t="str">
            <v>RMB</v>
          </cell>
          <cell r="H1793" t="str">
            <v>1</v>
          </cell>
          <cell r="I1793">
            <v>263</v>
          </cell>
        </row>
        <row r="1794">
          <cell r="A1794">
            <v>1348161</v>
          </cell>
          <cell r="B1794" t="str">
            <v>TRIIP精品滨城酒店</v>
          </cell>
          <cell r="C1794" t="str">
            <v>2314997</v>
          </cell>
          <cell r="D1794" t="str">
            <v>18580</v>
          </cell>
          <cell r="E1794" t="str">
            <v/>
          </cell>
          <cell r="F1794" t="str">
            <v>344.92</v>
          </cell>
          <cell r="G1794" t="str">
            <v>RMB</v>
          </cell>
          <cell r="H1794" t="str">
            <v>1</v>
          </cell>
          <cell r="I1794">
            <v>396</v>
          </cell>
        </row>
        <row r="1795">
          <cell r="A1795">
            <v>1366240</v>
          </cell>
          <cell r="B1795" t="str">
            <v>TRIIP精品滨城酒店</v>
          </cell>
          <cell r="C1795" t="str">
            <v>2402271</v>
          </cell>
          <cell r="D1795" t="str">
            <v>041/2402271</v>
          </cell>
          <cell r="E1795" t="str">
            <v/>
          </cell>
          <cell r="F1795" t="str">
            <v>191.16</v>
          </cell>
          <cell r="G1795" t="str">
            <v>RMB</v>
          </cell>
          <cell r="H1795" t="str">
            <v>1</v>
          </cell>
          <cell r="I1795">
            <v>220</v>
          </cell>
        </row>
        <row r="1796">
          <cell r="A1796">
            <v>1355075</v>
          </cell>
          <cell r="B1796" t="str">
            <v>TRIIP精品滨城酒店</v>
          </cell>
          <cell r="C1796" t="str">
            <v>2343269</v>
          </cell>
          <cell r="D1796" t="str">
            <v>18820</v>
          </cell>
          <cell r="E1796" t="str">
            <v/>
          </cell>
          <cell r="F1796" t="str">
            <v>682.86</v>
          </cell>
          <cell r="G1796" t="str">
            <v>RMB</v>
          </cell>
          <cell r="H1796" t="str">
            <v>1</v>
          </cell>
          <cell r="I1796">
            <v>784</v>
          </cell>
        </row>
        <row r="1797">
          <cell r="A1797">
            <v>1366238</v>
          </cell>
          <cell r="B1797" t="str">
            <v>TRIIP精品滨城酒店</v>
          </cell>
          <cell r="C1797" t="str">
            <v>2402261</v>
          </cell>
          <cell r="D1797" t="str">
            <v>041/2402261</v>
          </cell>
          <cell r="E1797" t="str">
            <v/>
          </cell>
          <cell r="F1797" t="str">
            <v>191.16</v>
          </cell>
          <cell r="G1797" t="str">
            <v>RMB</v>
          </cell>
          <cell r="H1797" t="str">
            <v>1</v>
          </cell>
          <cell r="I1797">
            <v>220</v>
          </cell>
        </row>
        <row r="1798">
          <cell r="A1798">
            <v>1368558</v>
          </cell>
          <cell r="B1798" t="str">
            <v>胡志明市西贡欧式酒店</v>
          </cell>
          <cell r="C1798" t="str">
            <v>2411820</v>
          </cell>
          <cell r="D1798" t="str">
            <v>185454</v>
          </cell>
          <cell r="E1798" t="str">
            <v/>
          </cell>
          <cell r="F1798" t="str">
            <v>550.98</v>
          </cell>
          <cell r="G1798" t="str">
            <v>RMB</v>
          </cell>
          <cell r="H1798" t="str">
            <v>1</v>
          </cell>
          <cell r="I1798">
            <v>632</v>
          </cell>
        </row>
        <row r="1799">
          <cell r="A1799">
            <v>1365951</v>
          </cell>
          <cell r="B1799" t="str">
            <v>胡志明市自由中心酒店</v>
          </cell>
          <cell r="C1799" t="str">
            <v>2401287</v>
          </cell>
          <cell r="D1799" t="str">
            <v>223245</v>
          </cell>
          <cell r="E1799" t="str">
            <v/>
          </cell>
          <cell r="F1799" t="str">
            <v>729.88</v>
          </cell>
          <cell r="G1799" t="str">
            <v>RMB</v>
          </cell>
          <cell r="H1799" t="str">
            <v>1</v>
          </cell>
          <cell r="I1799">
            <v>840</v>
          </cell>
        </row>
        <row r="1800">
          <cell r="A1800">
            <v>1353540</v>
          </cell>
          <cell r="B1800" t="str">
            <v>胡志明市自由中心酒店</v>
          </cell>
          <cell r="C1800" t="str">
            <v>2336815</v>
          </cell>
          <cell r="D1800" t="str">
            <v>221504</v>
          </cell>
          <cell r="E1800" t="str">
            <v/>
          </cell>
          <cell r="F1800" t="str">
            <v>1567.8</v>
          </cell>
          <cell r="G1800" t="str">
            <v>RMB</v>
          </cell>
          <cell r="H1800" t="str">
            <v>1</v>
          </cell>
          <cell r="I1800">
            <v>1800</v>
          </cell>
        </row>
        <row r="1801">
          <cell r="A1801">
            <v>1371856</v>
          </cell>
          <cell r="B1801" t="str">
            <v>胡志明市自由中心酒店</v>
          </cell>
          <cell r="C1801" t="str">
            <v>2434948</v>
          </cell>
          <cell r="D1801" t="str">
            <v>224198</v>
          </cell>
          <cell r="E1801" t="str">
            <v/>
          </cell>
          <cell r="F1801" t="str">
            <v>900.83</v>
          </cell>
          <cell r="G1801" t="str">
            <v>RMB</v>
          </cell>
          <cell r="H1801" t="str">
            <v>1</v>
          </cell>
          <cell r="I1801">
            <v>1032</v>
          </cell>
        </row>
        <row r="1802">
          <cell r="A1802">
            <v>1376363</v>
          </cell>
          <cell r="B1802" t="str">
            <v>胡志明市威赛酒店</v>
          </cell>
          <cell r="C1802" t="str">
            <v>2466848</v>
          </cell>
          <cell r="D1802" t="str">
            <v>242524</v>
          </cell>
          <cell r="E1802" t="str">
            <v/>
          </cell>
          <cell r="F1802" t="str">
            <v>423.01</v>
          </cell>
          <cell r="G1802" t="str">
            <v>RMB</v>
          </cell>
          <cell r="H1802" t="str">
            <v>1</v>
          </cell>
          <cell r="I1802">
            <v>483</v>
          </cell>
        </row>
        <row r="1803">
          <cell r="A1803">
            <v>1363720</v>
          </cell>
          <cell r="B1803" t="str">
            <v>新加坡海滩路豆荚精品胶囊酒店</v>
          </cell>
          <cell r="C1803" t="str">
            <v>2389531</v>
          </cell>
          <cell r="D1803" t="str">
            <v>67214</v>
          </cell>
          <cell r="E1803" t="str">
            <v/>
          </cell>
          <cell r="F1803" t="str">
            <v>446.46</v>
          </cell>
          <cell r="G1803" t="str">
            <v>RMB</v>
          </cell>
          <cell r="H1803" t="str">
            <v>1</v>
          </cell>
          <cell r="I1803">
            <v>514</v>
          </cell>
        </row>
        <row r="1804">
          <cell r="A1804">
            <v>1368143</v>
          </cell>
          <cell r="B1804" t="str">
            <v>吉隆坡杂志酒店</v>
          </cell>
          <cell r="C1804" t="str">
            <v>2409847</v>
          </cell>
          <cell r="D1804" t="str">
            <v/>
          </cell>
          <cell r="E1804" t="str">
            <v/>
          </cell>
          <cell r="F1804" t="str">
            <v>396.77</v>
          </cell>
          <cell r="G1804" t="str">
            <v>RMB</v>
          </cell>
          <cell r="H1804" t="str">
            <v>1</v>
          </cell>
          <cell r="I1804">
            <v>456</v>
          </cell>
        </row>
        <row r="1805">
          <cell r="A1805">
            <v>1357199</v>
          </cell>
          <cell r="B1805" t="str">
            <v>吉隆坡豪亚酒店式公寓-遠東酒店集團旗下</v>
          </cell>
          <cell r="C1805" t="str">
            <v>2352248</v>
          </cell>
          <cell r="D1805" t="str">
            <v>21432394</v>
          </cell>
          <cell r="E1805" t="str">
            <v/>
          </cell>
          <cell r="F1805" t="str">
            <v>526.08</v>
          </cell>
          <cell r="G1805" t="str">
            <v>RMB</v>
          </cell>
          <cell r="H1805" t="str">
            <v>1</v>
          </cell>
          <cell r="I1805">
            <v>604</v>
          </cell>
        </row>
        <row r="1806">
          <cell r="A1806">
            <v>1357198</v>
          </cell>
          <cell r="B1806" t="str">
            <v>吉隆坡豪亚酒店式公寓-遠東酒店集團旗下</v>
          </cell>
          <cell r="C1806" t="str">
            <v>2352244</v>
          </cell>
          <cell r="D1806" t="str">
            <v>21432392</v>
          </cell>
          <cell r="E1806" t="str">
            <v/>
          </cell>
          <cell r="F1806" t="str">
            <v>1578.25</v>
          </cell>
          <cell r="G1806" t="str">
            <v>RMB</v>
          </cell>
          <cell r="H1806" t="str">
            <v>1</v>
          </cell>
          <cell r="I1806">
            <v>1812</v>
          </cell>
        </row>
        <row r="1807">
          <cell r="A1807">
            <v>1378285</v>
          </cell>
          <cell r="B1807" t="str">
            <v>胡志明市西贡中心孟清酒店</v>
          </cell>
          <cell r="C1807" t="str">
            <v>2478253</v>
          </cell>
          <cell r="D1807" t="str">
            <v>145192</v>
          </cell>
          <cell r="E1807" t="str">
            <v/>
          </cell>
          <cell r="F1807" t="str">
            <v>945.54</v>
          </cell>
          <cell r="G1807" t="str">
            <v>RMB</v>
          </cell>
          <cell r="H1807" t="str">
            <v>1</v>
          </cell>
          <cell r="I1807">
            <v>1080</v>
          </cell>
        </row>
        <row r="1808">
          <cell r="A1808">
            <v>1378294</v>
          </cell>
          <cell r="B1808" t="str">
            <v>胡志明市西贡中心孟清酒店</v>
          </cell>
          <cell r="C1808" t="str">
            <v>2478310</v>
          </cell>
          <cell r="D1808" t="str">
            <v/>
          </cell>
          <cell r="E1808" t="str">
            <v/>
          </cell>
          <cell r="F1808" t="str">
            <v>474.52</v>
          </cell>
          <cell r="G1808" t="str">
            <v>RMB</v>
          </cell>
          <cell r="H1808" t="str">
            <v>1</v>
          </cell>
          <cell r="I1808">
            <v>542</v>
          </cell>
        </row>
        <row r="1809">
          <cell r="A1809">
            <v>1368017</v>
          </cell>
          <cell r="B1809" t="str">
            <v>平盛1号酒店</v>
          </cell>
          <cell r="C1809" t="str">
            <v>2409479</v>
          </cell>
          <cell r="D1809" t="str">
            <v>56337</v>
          </cell>
          <cell r="E1809" t="str">
            <v/>
          </cell>
          <cell r="F1809" t="str">
            <v>259.29</v>
          </cell>
          <cell r="G1809" t="str">
            <v>RMB</v>
          </cell>
          <cell r="H1809" t="str">
            <v>1</v>
          </cell>
          <cell r="I1809">
            <v>298</v>
          </cell>
        </row>
        <row r="1810">
          <cell r="A1810">
            <v>1363392</v>
          </cell>
          <cell r="B1810" t="str">
            <v>胡志明西贡融合套房酒店</v>
          </cell>
          <cell r="C1810" t="str">
            <v>2387714</v>
          </cell>
          <cell r="D1810" t="str">
            <v>22929</v>
          </cell>
          <cell r="E1810" t="str">
            <v/>
          </cell>
          <cell r="F1810" t="str">
            <v>1022.34</v>
          </cell>
          <cell r="G1810" t="str">
            <v>RMB</v>
          </cell>
          <cell r="H1810" t="str">
            <v>1</v>
          </cell>
          <cell r="I1810">
            <v>1177</v>
          </cell>
        </row>
        <row r="1811">
          <cell r="A1811">
            <v>1347910</v>
          </cell>
          <cell r="B1811" t="str">
            <v>胡志明市中央皇宫酒店</v>
          </cell>
          <cell r="C1811" t="str">
            <v>2314017</v>
          </cell>
          <cell r="D1811" t="str">
            <v>24216</v>
          </cell>
          <cell r="E1811" t="str">
            <v/>
          </cell>
          <cell r="F1811" t="str">
            <v>447.69</v>
          </cell>
          <cell r="G1811" t="str">
            <v>RMB</v>
          </cell>
          <cell r="H1811" t="str">
            <v>1</v>
          </cell>
          <cell r="I1811">
            <v>514</v>
          </cell>
        </row>
        <row r="1812">
          <cell r="A1812">
            <v>1377417</v>
          </cell>
          <cell r="B1812" t="str">
            <v>胡志明市中央皇宫酒店</v>
          </cell>
          <cell r="C1812" t="str">
            <v>2473228</v>
          </cell>
          <cell r="D1812" t="str">
            <v/>
          </cell>
          <cell r="E1812" t="str">
            <v/>
          </cell>
          <cell r="F1812" t="str">
            <v>996.32</v>
          </cell>
          <cell r="G1812" t="str">
            <v>RMB</v>
          </cell>
          <cell r="H1812" t="str">
            <v>1</v>
          </cell>
          <cell r="I1812">
            <v>1138</v>
          </cell>
        </row>
        <row r="1813">
          <cell r="A1813">
            <v>1348766</v>
          </cell>
          <cell r="B1813" t="str">
            <v>胡志明市中央皇宫酒店</v>
          </cell>
          <cell r="C1813" t="str">
            <v>2317267</v>
          </cell>
          <cell r="D1813" t="str">
            <v/>
          </cell>
          <cell r="E1813" t="str">
            <v/>
          </cell>
          <cell r="F1813" t="str">
            <v>447.69</v>
          </cell>
          <cell r="G1813" t="str">
            <v>RMB</v>
          </cell>
          <cell r="H1813" t="str">
            <v>1</v>
          </cell>
          <cell r="I1813">
            <v>514</v>
          </cell>
        </row>
        <row r="1814">
          <cell r="A1814">
            <v>1366861</v>
          </cell>
          <cell r="B1814" t="str">
            <v>胡志明市温莎酒店</v>
          </cell>
          <cell r="C1814" t="str">
            <v>2404576</v>
          </cell>
          <cell r="D1814" t="str">
            <v>9021699</v>
          </cell>
          <cell r="E1814" t="str">
            <v/>
          </cell>
          <cell r="F1814" t="str">
            <v>1174.64</v>
          </cell>
          <cell r="G1814" t="str">
            <v>RMB</v>
          </cell>
          <cell r="H1814" t="str">
            <v>1</v>
          </cell>
          <cell r="I1814">
            <v>1350</v>
          </cell>
        </row>
        <row r="1815">
          <cell r="A1815">
            <v>1351248</v>
          </cell>
          <cell r="B1815" t="str">
            <v>胡志明西贡马杰斯迪克酒店</v>
          </cell>
          <cell r="C1815" t="str">
            <v>2326826</v>
          </cell>
          <cell r="D1815" t="str">
            <v>284076</v>
          </cell>
          <cell r="E1815" t="str">
            <v/>
          </cell>
          <cell r="F1815" t="str">
            <v>710.74</v>
          </cell>
          <cell r="G1815" t="str">
            <v>RMB</v>
          </cell>
          <cell r="H1815" t="str">
            <v>1</v>
          </cell>
          <cell r="I1815">
            <v>816</v>
          </cell>
        </row>
        <row r="1816">
          <cell r="A1816">
            <v>1372307</v>
          </cell>
          <cell r="B1816" t="str">
            <v>胡志明市自由绿野仙踪酒店, 原自由酒店3号</v>
          </cell>
          <cell r="C1816" t="str">
            <v>2438232</v>
          </cell>
          <cell r="D1816" t="str">
            <v/>
          </cell>
          <cell r="E1816" t="str">
            <v/>
          </cell>
          <cell r="F1816" t="str">
            <v>643.02</v>
          </cell>
          <cell r="G1816" t="str">
            <v>RMB</v>
          </cell>
          <cell r="H1816" t="str">
            <v>1</v>
          </cell>
          <cell r="I1816">
            <v>738</v>
          </cell>
        </row>
        <row r="1817">
          <cell r="A1817">
            <v>1372305</v>
          </cell>
          <cell r="B1817" t="str">
            <v>胡志明市自由绿野仙踪酒店, 原自由酒店3号</v>
          </cell>
          <cell r="C1817" t="str">
            <v>2438218</v>
          </cell>
          <cell r="D1817" t="str">
            <v/>
          </cell>
          <cell r="E1817" t="str">
            <v/>
          </cell>
          <cell r="F1817" t="str">
            <v>304.08</v>
          </cell>
          <cell r="G1817" t="str">
            <v>RMB</v>
          </cell>
          <cell r="H1817" t="str">
            <v>1</v>
          </cell>
          <cell r="I1817">
            <v>349</v>
          </cell>
        </row>
        <row r="1818">
          <cell r="A1818">
            <v>1367186</v>
          </cell>
          <cell r="B1818" t="str">
            <v>胡志明市河畔自由中心酒店</v>
          </cell>
          <cell r="C1818" t="str">
            <v>2405942</v>
          </cell>
          <cell r="D1818" t="str">
            <v>244142</v>
          </cell>
          <cell r="E1818" t="str">
            <v/>
          </cell>
          <cell r="F1818" t="str">
            <v>652.58</v>
          </cell>
          <cell r="G1818" t="str">
            <v>RMB</v>
          </cell>
          <cell r="H1818" t="str">
            <v>1</v>
          </cell>
          <cell r="I1818">
            <v>750</v>
          </cell>
        </row>
        <row r="1819">
          <cell r="A1819">
            <v>1364154</v>
          </cell>
          <cell r="B1819" t="str">
            <v>胡志明市河畔自由中心酒店</v>
          </cell>
          <cell r="C1819" t="str">
            <v>2391614</v>
          </cell>
          <cell r="D1819" t="str">
            <v>243728</v>
          </cell>
          <cell r="E1819" t="str">
            <v/>
          </cell>
          <cell r="F1819" t="str">
            <v>607.15</v>
          </cell>
          <cell r="G1819" t="str">
            <v>RMB</v>
          </cell>
          <cell r="H1819" t="str">
            <v>1</v>
          </cell>
          <cell r="I1819">
            <v>699</v>
          </cell>
        </row>
        <row r="1820">
          <cell r="A1820">
            <v>1367890</v>
          </cell>
          <cell r="B1820" t="str">
            <v>胡志明市河畔自由中心酒店</v>
          </cell>
          <cell r="C1820" t="str">
            <v>2408894</v>
          </cell>
          <cell r="D1820" t="str">
            <v>244271</v>
          </cell>
          <cell r="E1820" t="str">
            <v/>
          </cell>
          <cell r="F1820" t="str">
            <v>1393.9</v>
          </cell>
          <cell r="G1820" t="str">
            <v>RMB</v>
          </cell>
          <cell r="H1820" t="str">
            <v>1</v>
          </cell>
          <cell r="I1820">
            <v>1602</v>
          </cell>
        </row>
        <row r="1821">
          <cell r="A1821">
            <v>1373119</v>
          </cell>
          <cell r="B1821" t="str">
            <v>胡志明市河畔自由中心酒店</v>
          </cell>
          <cell r="C1821" t="str">
            <v>2443262</v>
          </cell>
          <cell r="D1821" t="str">
            <v>245498</v>
          </cell>
          <cell r="E1821" t="str">
            <v/>
          </cell>
          <cell r="F1821" t="str">
            <v>1268.59</v>
          </cell>
          <cell r="G1821" t="str">
            <v>RMB</v>
          </cell>
          <cell r="H1821" t="str">
            <v>1</v>
          </cell>
          <cell r="I1821">
            <v>1448</v>
          </cell>
        </row>
        <row r="1822">
          <cell r="A1822">
            <v>1377587</v>
          </cell>
          <cell r="B1822" t="str">
            <v>胡志明市河畔自由中心酒店</v>
          </cell>
          <cell r="C1822" t="str">
            <v>2473951</v>
          </cell>
          <cell r="D1822" t="str">
            <v/>
          </cell>
          <cell r="E1822" t="str">
            <v/>
          </cell>
          <cell r="F1822" t="str">
            <v>615.48</v>
          </cell>
          <cell r="G1822" t="str">
            <v>RMB</v>
          </cell>
          <cell r="H1822" t="str">
            <v>1</v>
          </cell>
          <cell r="I1822">
            <v>703</v>
          </cell>
        </row>
        <row r="1823">
          <cell r="A1823">
            <v>1366422</v>
          </cell>
          <cell r="B1823" t="str">
            <v>胡志明市河畔自由中心酒店</v>
          </cell>
          <cell r="C1823" t="str">
            <v>2402957</v>
          </cell>
          <cell r="D1823" t="str">
            <v>24243</v>
          </cell>
          <cell r="E1823" t="str">
            <v/>
          </cell>
          <cell r="F1823" t="str">
            <v>661.23</v>
          </cell>
          <cell r="G1823" t="str">
            <v>RMB</v>
          </cell>
          <cell r="H1823" t="str">
            <v>1</v>
          </cell>
          <cell r="I1823">
            <v>761</v>
          </cell>
        </row>
        <row r="1824">
          <cell r="A1824">
            <v>1366439</v>
          </cell>
          <cell r="B1824" t="str">
            <v>胡志明市河畔自由中心酒店</v>
          </cell>
          <cell r="C1824" t="str">
            <v>2403037</v>
          </cell>
          <cell r="D1824" t="str">
            <v>1148135</v>
          </cell>
          <cell r="E1824" t="str">
            <v/>
          </cell>
          <cell r="F1824" t="str">
            <v>1131.31</v>
          </cell>
          <cell r="G1824" t="str">
            <v>RMB</v>
          </cell>
          <cell r="H1824" t="str">
            <v>1</v>
          </cell>
          <cell r="I1824">
            <v>1302</v>
          </cell>
        </row>
        <row r="1825">
          <cell r="A1825">
            <v>1350369</v>
          </cell>
          <cell r="B1825" t="str">
            <v>胡志明市河畔自由中心酒店</v>
          </cell>
          <cell r="C1825" t="str">
            <v>2323744</v>
          </cell>
          <cell r="D1825" t="str">
            <v>241639</v>
          </cell>
          <cell r="E1825" t="str">
            <v/>
          </cell>
          <cell r="F1825" t="str">
            <v>608.83</v>
          </cell>
          <cell r="G1825" t="str">
            <v>RMB</v>
          </cell>
          <cell r="H1825" t="str">
            <v>1</v>
          </cell>
          <cell r="I1825">
            <v>699</v>
          </cell>
        </row>
        <row r="1826">
          <cell r="A1826">
            <v>1346610</v>
          </cell>
          <cell r="B1826" t="str">
            <v>胡志明市河畔自由中心酒店</v>
          </cell>
          <cell r="C1826" t="str">
            <v>2308552</v>
          </cell>
          <cell r="D1826" t="str">
            <v>241215</v>
          </cell>
          <cell r="E1826" t="str">
            <v/>
          </cell>
          <cell r="F1826" t="str">
            <v>605.35</v>
          </cell>
          <cell r="G1826" t="str">
            <v>RMB</v>
          </cell>
          <cell r="H1826" t="str">
            <v>1</v>
          </cell>
          <cell r="I1826">
            <v>695</v>
          </cell>
        </row>
        <row r="1827">
          <cell r="A1827">
            <v>1350436</v>
          </cell>
          <cell r="B1827" t="str">
            <v>胡志明市阿尔科夫图书馆精品酒店</v>
          </cell>
          <cell r="C1827" t="str">
            <v>2323928</v>
          </cell>
          <cell r="D1827" t="str">
            <v>123574</v>
          </cell>
          <cell r="E1827" t="str">
            <v/>
          </cell>
          <cell r="F1827" t="str">
            <v>348.4</v>
          </cell>
          <cell r="G1827" t="str">
            <v>RMB</v>
          </cell>
          <cell r="H1827" t="str">
            <v>1</v>
          </cell>
          <cell r="I1827">
            <v>400</v>
          </cell>
        </row>
        <row r="1828">
          <cell r="A1828">
            <v>1339062</v>
          </cell>
          <cell r="B1828" t="str">
            <v>新加坡富丽敦酒店</v>
          </cell>
          <cell r="C1828" t="str">
            <v>2276459</v>
          </cell>
          <cell r="D1828" t="str">
            <v>3498663</v>
          </cell>
          <cell r="E1828" t="str">
            <v/>
          </cell>
          <cell r="F1828" t="str">
            <v>3921.78</v>
          </cell>
          <cell r="G1828" t="str">
            <v>RMB</v>
          </cell>
          <cell r="H1828" t="str">
            <v>1</v>
          </cell>
          <cell r="I1828">
            <v>4537</v>
          </cell>
        </row>
        <row r="1829">
          <cell r="A1829">
            <v>1356374</v>
          </cell>
          <cell r="B1829" t="str">
            <v>万豪集团吉隆坡万丽酒店</v>
          </cell>
          <cell r="C1829" t="str">
            <v>2348779</v>
          </cell>
          <cell r="D1829" t="str">
            <v>88414719</v>
          </cell>
          <cell r="E1829" t="str">
            <v/>
          </cell>
          <cell r="F1829" t="str">
            <v>851.84</v>
          </cell>
          <cell r="G1829" t="str">
            <v>RMB</v>
          </cell>
          <cell r="H1829" t="str">
            <v>1</v>
          </cell>
          <cell r="I1829">
            <v>978</v>
          </cell>
        </row>
        <row r="1830">
          <cell r="A1830">
            <v>1359283</v>
          </cell>
          <cell r="B1830" t="str">
            <v>万豪集团吉隆坡万丽酒店</v>
          </cell>
          <cell r="C1830" t="str">
            <v>2363493</v>
          </cell>
          <cell r="D1830" t="str">
            <v>90851852</v>
          </cell>
          <cell r="E1830" t="str">
            <v/>
          </cell>
          <cell r="F1830" t="str">
            <v>736.87</v>
          </cell>
          <cell r="G1830" t="str">
            <v>RMB</v>
          </cell>
          <cell r="H1830" t="str">
            <v>1</v>
          </cell>
          <cell r="I1830">
            <v>846</v>
          </cell>
        </row>
        <row r="1831">
          <cell r="A1831">
            <v>1373377</v>
          </cell>
          <cell r="B1831" t="str">
            <v>吉隆坡希尔顿酒店</v>
          </cell>
          <cell r="C1831" t="str">
            <v>2444779</v>
          </cell>
          <cell r="D1831" t="str">
            <v>3488827645</v>
          </cell>
          <cell r="E1831" t="str">
            <v/>
          </cell>
          <cell r="F1831" t="str">
            <v>1617.28</v>
          </cell>
          <cell r="G1831" t="str">
            <v>RMB</v>
          </cell>
          <cell r="H1831" t="str">
            <v>1</v>
          </cell>
          <cell r="I1831">
            <v>1846</v>
          </cell>
        </row>
        <row r="1832">
          <cell r="A1832">
            <v>1358688</v>
          </cell>
          <cell r="B1832" t="str">
            <v>吉隆坡希尔顿酒店</v>
          </cell>
          <cell r="C1832" t="str">
            <v>2360245</v>
          </cell>
          <cell r="D1832" t="str">
            <v>3472919339</v>
          </cell>
          <cell r="E1832" t="str">
            <v/>
          </cell>
          <cell r="F1832" t="str">
            <v>1373.57</v>
          </cell>
          <cell r="G1832" t="str">
            <v>RMB</v>
          </cell>
          <cell r="H1832" t="str">
            <v>1</v>
          </cell>
          <cell r="I1832">
            <v>1577</v>
          </cell>
        </row>
        <row r="1833">
          <cell r="A1833">
            <v>1345544</v>
          </cell>
          <cell r="B1833" t="str">
            <v>吉隆坡希尔顿酒店</v>
          </cell>
          <cell r="C1833" t="str">
            <v>2303903</v>
          </cell>
          <cell r="D1833" t="str">
            <v>3477551312</v>
          </cell>
          <cell r="E1833" t="str">
            <v/>
          </cell>
          <cell r="F1833" t="str">
            <v>2291.58</v>
          </cell>
          <cell r="G1833" t="str">
            <v>RMB</v>
          </cell>
          <cell r="H1833" t="str">
            <v>1</v>
          </cell>
          <cell r="I1833">
            <v>2634</v>
          </cell>
        </row>
        <row r="1834">
          <cell r="A1834">
            <v>1353818</v>
          </cell>
          <cell r="B1834" t="str">
            <v>吉隆坡希尔顿酒店</v>
          </cell>
          <cell r="C1834" t="str">
            <v>2338543</v>
          </cell>
          <cell r="D1834" t="str">
            <v>3478906977</v>
          </cell>
          <cell r="E1834" t="str">
            <v/>
          </cell>
          <cell r="F1834" t="str">
            <v>1189.79</v>
          </cell>
          <cell r="G1834" t="str">
            <v>RMB</v>
          </cell>
          <cell r="H1834" t="str">
            <v>1</v>
          </cell>
          <cell r="I1834">
            <v>1366</v>
          </cell>
        </row>
        <row r="1835">
          <cell r="A1835">
            <v>1353363</v>
          </cell>
          <cell r="B1835" t="str">
            <v>吉隆坡希尔顿酒店</v>
          </cell>
          <cell r="C1835" t="str">
            <v>2336028</v>
          </cell>
          <cell r="D1835" t="str">
            <v>3475201229</v>
          </cell>
          <cell r="E1835" t="str">
            <v/>
          </cell>
          <cell r="F1835" t="str">
            <v>595.76</v>
          </cell>
          <cell r="G1835" t="str">
            <v>RMB</v>
          </cell>
          <cell r="H1835" t="str">
            <v>1</v>
          </cell>
          <cell r="I1835">
            <v>684</v>
          </cell>
        </row>
        <row r="1836">
          <cell r="A1836">
            <v>1347973</v>
          </cell>
          <cell r="B1836" t="str">
            <v>吉隆坡希尔顿酒店</v>
          </cell>
          <cell r="C1836" t="str">
            <v>2314265</v>
          </cell>
          <cell r="D1836" t="str">
            <v>3477789723</v>
          </cell>
          <cell r="E1836" t="str">
            <v/>
          </cell>
          <cell r="F1836" t="str">
            <v>521.73</v>
          </cell>
          <cell r="G1836" t="str">
            <v>RMB</v>
          </cell>
          <cell r="H1836" t="str">
            <v>1</v>
          </cell>
          <cell r="I1836">
            <v>599</v>
          </cell>
        </row>
        <row r="1837">
          <cell r="A1837">
            <v>1364356</v>
          </cell>
          <cell r="B1837" t="str">
            <v>吉隆坡希尔顿酒店</v>
          </cell>
          <cell r="C1837" t="str">
            <v>2392864</v>
          </cell>
          <cell r="D1837" t="str">
            <v>3489020797</v>
          </cell>
          <cell r="E1837" t="str">
            <v/>
          </cell>
          <cell r="F1837" t="str">
            <v>2287</v>
          </cell>
          <cell r="G1837" t="str">
            <v>RMB</v>
          </cell>
          <cell r="H1837" t="str">
            <v>1</v>
          </cell>
          <cell r="I1837">
            <v>2636.01</v>
          </cell>
        </row>
        <row r="1838">
          <cell r="A1838">
            <v>1365380</v>
          </cell>
          <cell r="B1838" t="str">
            <v>新加坡81酒店-黄金</v>
          </cell>
          <cell r="C1838" t="str">
            <v>2398857</v>
          </cell>
          <cell r="D1838" t="str">
            <v>041/2398857</v>
          </cell>
          <cell r="E1838" t="str">
            <v/>
          </cell>
          <cell r="F1838" t="str">
            <v>367.33</v>
          </cell>
          <cell r="G1838" t="str">
            <v>RMB</v>
          </cell>
          <cell r="H1838" t="str">
            <v>1</v>
          </cell>
          <cell r="I1838">
            <v>423</v>
          </cell>
        </row>
        <row r="1839">
          <cell r="A1839">
            <v>1378201</v>
          </cell>
          <cell r="B1839" t="str">
            <v>新加坡81酒店-雅丽</v>
          </cell>
          <cell r="C1839" t="str">
            <v>2477556</v>
          </cell>
          <cell r="D1839" t="str">
            <v/>
          </cell>
          <cell r="E1839" t="str">
            <v/>
          </cell>
          <cell r="F1839" t="str">
            <v>904.39</v>
          </cell>
          <cell r="G1839" t="str">
            <v>RMB</v>
          </cell>
          <cell r="H1839" t="str">
            <v>1</v>
          </cell>
          <cell r="I1839">
            <v>1033</v>
          </cell>
        </row>
        <row r="1840">
          <cell r="A1840">
            <v>1372190</v>
          </cell>
          <cell r="B1840" t="str">
            <v>新加坡81酒店-梧槽</v>
          </cell>
          <cell r="C1840" t="str">
            <v>2437387</v>
          </cell>
          <cell r="D1840" t="str">
            <v>R18/0920/204525836</v>
          </cell>
          <cell r="E1840" t="str">
            <v/>
          </cell>
          <cell r="F1840" t="str">
            <v>1371.03</v>
          </cell>
          <cell r="G1840" t="str">
            <v>RMB</v>
          </cell>
          <cell r="H1840" t="str">
            <v>1</v>
          </cell>
          <cell r="I1840">
            <v>1573</v>
          </cell>
        </row>
        <row r="1841">
          <cell r="A1841">
            <v>1364211</v>
          </cell>
          <cell r="B1841" t="str">
            <v>新加坡81酒店-大阪</v>
          </cell>
          <cell r="C1841" t="str">
            <v>2391982</v>
          </cell>
          <cell r="D1841" t="str">
            <v>R18/0904/085507221</v>
          </cell>
          <cell r="E1841" t="str">
            <v/>
          </cell>
          <cell r="F1841" t="str">
            <v>1712.64</v>
          </cell>
          <cell r="G1841" t="str">
            <v>RMB</v>
          </cell>
          <cell r="H1841" t="str">
            <v>1</v>
          </cell>
          <cell r="I1841">
            <v>1974</v>
          </cell>
        </row>
        <row r="1842">
          <cell r="A1842">
            <v>1369900</v>
          </cell>
          <cell r="B1842" t="str">
            <v>新加坡81酒店-大阪</v>
          </cell>
          <cell r="C1842" t="str">
            <v>2418647</v>
          </cell>
          <cell r="D1842" t="str">
            <v>R18/0914/040923184</v>
          </cell>
          <cell r="E1842" t="str">
            <v/>
          </cell>
          <cell r="F1842" t="str">
            <v>1287.32</v>
          </cell>
          <cell r="G1842" t="str">
            <v>RMB</v>
          </cell>
          <cell r="H1842" t="str">
            <v>1</v>
          </cell>
          <cell r="I1842">
            <v>1479</v>
          </cell>
        </row>
        <row r="1843">
          <cell r="A1843">
            <v>1372830</v>
          </cell>
          <cell r="B1843" t="str">
            <v>新加坡81酒店-大阪</v>
          </cell>
          <cell r="C1843" t="str">
            <v>2441450</v>
          </cell>
          <cell r="D1843" t="str">
            <v/>
          </cell>
          <cell r="E1843" t="str">
            <v/>
          </cell>
          <cell r="F1843" t="str">
            <v>1298.53</v>
          </cell>
          <cell r="G1843" t="str">
            <v>RMB</v>
          </cell>
          <cell r="H1843" t="str">
            <v>1</v>
          </cell>
          <cell r="I1843">
            <v>1482</v>
          </cell>
        </row>
        <row r="1844">
          <cell r="A1844">
            <v>1361178</v>
          </cell>
          <cell r="B1844" t="str">
            <v>新加坡81酒店-幸运</v>
          </cell>
          <cell r="C1844" t="str">
            <v>2374121</v>
          </cell>
          <cell r="D1844" t="str">
            <v>160527339</v>
          </cell>
          <cell r="E1844" t="str">
            <v/>
          </cell>
          <cell r="F1844" t="str">
            <v>261.87</v>
          </cell>
          <cell r="G1844" t="str">
            <v>RMB</v>
          </cell>
          <cell r="H1844" t="str">
            <v>1</v>
          </cell>
          <cell r="I1844">
            <v>301</v>
          </cell>
        </row>
        <row r="1845">
          <cell r="A1845">
            <v>1365458</v>
          </cell>
          <cell r="B1845" t="str">
            <v>新加坡公园大道樟宜酒店</v>
          </cell>
          <cell r="C1845" t="str">
            <v>2399290</v>
          </cell>
          <cell r="D1845" t="str">
            <v/>
          </cell>
          <cell r="E1845" t="str">
            <v/>
          </cell>
          <cell r="F1845" t="str">
            <v>900.53</v>
          </cell>
          <cell r="G1845" t="str">
            <v>RMB</v>
          </cell>
          <cell r="H1845" t="str">
            <v>1</v>
          </cell>
          <cell r="I1845">
            <v>1037</v>
          </cell>
        </row>
        <row r="1846">
          <cell r="A1846">
            <v>1365459</v>
          </cell>
          <cell r="B1846" t="str">
            <v>新加坡公园大道樟宜酒店</v>
          </cell>
          <cell r="C1846" t="str">
            <v>2399295</v>
          </cell>
          <cell r="D1846" t="str">
            <v>4931496</v>
          </cell>
          <cell r="E1846" t="str">
            <v/>
          </cell>
          <cell r="F1846" t="str">
            <v>798.93</v>
          </cell>
          <cell r="G1846" t="str">
            <v>RMB</v>
          </cell>
          <cell r="H1846" t="str">
            <v>1</v>
          </cell>
          <cell r="I1846">
            <v>920</v>
          </cell>
        </row>
        <row r="1847">
          <cell r="A1847">
            <v>1353502</v>
          </cell>
          <cell r="B1847" t="str">
            <v>新加坡武吉士美爵酒店</v>
          </cell>
          <cell r="C1847" t="str">
            <v>2336581</v>
          </cell>
          <cell r="D1847" t="str">
            <v>193618</v>
          </cell>
          <cell r="E1847" t="str">
            <v/>
          </cell>
          <cell r="F1847" t="str">
            <v>945.91</v>
          </cell>
          <cell r="G1847" t="str">
            <v>RMB</v>
          </cell>
          <cell r="H1847" t="str">
            <v>1</v>
          </cell>
          <cell r="I1847">
            <v>1086</v>
          </cell>
        </row>
        <row r="1848">
          <cell r="A1848">
            <v>1376761</v>
          </cell>
          <cell r="B1848" t="str">
            <v>新加坡中山公园戴斯酒店</v>
          </cell>
          <cell r="C1848" t="str">
            <v>2469336</v>
          </cell>
          <cell r="D1848" t="str">
            <v/>
          </cell>
          <cell r="E1848" t="str">
            <v/>
          </cell>
          <cell r="F1848" t="str">
            <v>1555.61</v>
          </cell>
          <cell r="G1848" t="str">
            <v>RMB</v>
          </cell>
          <cell r="H1848" t="str">
            <v>1</v>
          </cell>
          <cell r="I1848">
            <v>1775</v>
          </cell>
        </row>
        <row r="1849">
          <cell r="A1849">
            <v>1373405</v>
          </cell>
          <cell r="B1849" t="str">
            <v>新加坡中山公园戴斯酒店</v>
          </cell>
          <cell r="C1849" t="str">
            <v>2444958</v>
          </cell>
          <cell r="D1849" t="str">
            <v/>
          </cell>
          <cell r="E1849" t="str">
            <v/>
          </cell>
          <cell r="F1849" t="str">
            <v>679.85</v>
          </cell>
          <cell r="G1849" t="str">
            <v>RMB</v>
          </cell>
          <cell r="H1849" t="str">
            <v>1</v>
          </cell>
          <cell r="I1849">
            <v>776</v>
          </cell>
        </row>
        <row r="1850">
          <cell r="A1850">
            <v>1377499</v>
          </cell>
          <cell r="B1850" t="str">
            <v>新加坡华乐酒店</v>
          </cell>
          <cell r="C1850" t="str">
            <v>2473562</v>
          </cell>
          <cell r="D1850" t="str">
            <v>R25849</v>
          </cell>
          <cell r="E1850" t="str">
            <v/>
          </cell>
          <cell r="F1850" t="str">
            <v>1794.78</v>
          </cell>
          <cell r="G1850" t="str">
            <v>RMB</v>
          </cell>
          <cell r="H1850" t="str">
            <v>1</v>
          </cell>
          <cell r="I1850">
            <v>2050</v>
          </cell>
        </row>
        <row r="1851">
          <cell r="A1851">
            <v>1374221</v>
          </cell>
          <cell r="B1851" t="str">
            <v>新加坡华乐酒店</v>
          </cell>
          <cell r="C1851" t="str">
            <v>2451148</v>
          </cell>
          <cell r="D1851" t="str">
            <v>R253BA</v>
          </cell>
          <cell r="E1851" t="str">
            <v/>
          </cell>
          <cell r="F1851" t="str">
            <v>1392.75</v>
          </cell>
          <cell r="G1851" t="str">
            <v>RMB</v>
          </cell>
          <cell r="H1851" t="str">
            <v>1</v>
          </cell>
          <cell r="I1851">
            <v>1587</v>
          </cell>
        </row>
        <row r="1852">
          <cell r="A1852">
            <v>1374233</v>
          </cell>
          <cell r="B1852" t="str">
            <v>新加坡华乐酒店</v>
          </cell>
          <cell r="C1852" t="str">
            <v>2451210</v>
          </cell>
          <cell r="D1852" t="str">
            <v>R253E8</v>
          </cell>
          <cell r="E1852" t="str">
            <v/>
          </cell>
          <cell r="F1852" t="str">
            <v>1407.67</v>
          </cell>
          <cell r="G1852" t="str">
            <v>RMB</v>
          </cell>
          <cell r="H1852" t="str">
            <v>1</v>
          </cell>
          <cell r="I1852">
            <v>1604</v>
          </cell>
        </row>
        <row r="1853">
          <cell r="A1853">
            <v>1329621</v>
          </cell>
          <cell r="B1853" t="str">
            <v>新加坡百乐海景酒店</v>
          </cell>
          <cell r="C1853" t="str">
            <v>2235218</v>
          </cell>
          <cell r="D1853" t="str">
            <v>559535</v>
          </cell>
          <cell r="E1853" t="str">
            <v/>
          </cell>
          <cell r="F1853" t="str">
            <v>1640.08</v>
          </cell>
          <cell r="G1853" t="str">
            <v>RMB</v>
          </cell>
          <cell r="H1853" t="str">
            <v>1</v>
          </cell>
          <cell r="I1853">
            <v>1940</v>
          </cell>
        </row>
        <row r="1854">
          <cell r="A1854">
            <v>1375769</v>
          </cell>
          <cell r="B1854" t="str">
            <v>新加坡81酒店-好莱坞</v>
          </cell>
          <cell r="C1854" t="str">
            <v>2463282</v>
          </cell>
          <cell r="D1854" t="str">
            <v/>
          </cell>
          <cell r="E1854" t="str">
            <v/>
          </cell>
          <cell r="F1854" t="str">
            <v>978.36</v>
          </cell>
          <cell r="G1854" t="str">
            <v>RMB</v>
          </cell>
          <cell r="H1854" t="str">
            <v>1</v>
          </cell>
          <cell r="I1854">
            <v>1118</v>
          </cell>
        </row>
        <row r="1855">
          <cell r="A1855">
            <v>1343413</v>
          </cell>
          <cell r="B1855" t="str">
            <v>新加坡81酒店-好莱坞</v>
          </cell>
          <cell r="C1855" t="str">
            <v>2294642</v>
          </cell>
          <cell r="D1855" t="str">
            <v>2294642</v>
          </cell>
          <cell r="E1855" t="str">
            <v/>
          </cell>
          <cell r="F1855" t="str">
            <v>371.36</v>
          </cell>
          <cell r="G1855" t="str">
            <v>RMB</v>
          </cell>
          <cell r="H1855" t="str">
            <v>1</v>
          </cell>
          <cell r="I1855">
            <v>427</v>
          </cell>
        </row>
        <row r="1856">
          <cell r="A1856">
            <v>1377880</v>
          </cell>
          <cell r="B1856" t="str">
            <v>新加坡81酒店-好莱坞</v>
          </cell>
          <cell r="C1856" t="str">
            <v>2475785</v>
          </cell>
          <cell r="D1856" t="str">
            <v/>
          </cell>
          <cell r="E1856" t="str">
            <v/>
          </cell>
          <cell r="F1856" t="str">
            <v>674.14</v>
          </cell>
          <cell r="G1856" t="str">
            <v>RMB</v>
          </cell>
          <cell r="H1856" t="str">
            <v>1</v>
          </cell>
          <cell r="I1856">
            <v>770</v>
          </cell>
        </row>
        <row r="1857">
          <cell r="A1857">
            <v>1372130</v>
          </cell>
          <cell r="B1857" t="str">
            <v>新加坡81酒店-好莱坞</v>
          </cell>
          <cell r="C1857" t="str">
            <v>2437084</v>
          </cell>
          <cell r="D1857" t="str">
            <v>R18/0920/18351615</v>
          </cell>
          <cell r="E1857" t="str">
            <v/>
          </cell>
          <cell r="F1857" t="str">
            <v>735.63</v>
          </cell>
          <cell r="G1857" t="str">
            <v>RMB</v>
          </cell>
          <cell r="H1857" t="str">
            <v>1</v>
          </cell>
          <cell r="I1857">
            <v>844</v>
          </cell>
        </row>
        <row r="1858">
          <cell r="A1858">
            <v>1357499</v>
          </cell>
          <cell r="B1858" t="str">
            <v>新加坡81酒店-武吉士</v>
          </cell>
          <cell r="C1858" t="str">
            <v>2353841</v>
          </cell>
          <cell r="D1858" t="str">
            <v>R18/0821/140513636</v>
          </cell>
          <cell r="E1858" t="str">
            <v/>
          </cell>
          <cell r="F1858" t="str">
            <v>1892.68</v>
          </cell>
          <cell r="G1858" t="str">
            <v>RMB</v>
          </cell>
          <cell r="H1858" t="str">
            <v>1</v>
          </cell>
          <cell r="I1858">
            <v>2173</v>
          </cell>
        </row>
        <row r="1859">
          <cell r="A1859">
            <v>1361840</v>
          </cell>
          <cell r="B1859" t="str">
            <v>岘港国王手指酒店</v>
          </cell>
          <cell r="C1859" t="str">
            <v>2378259</v>
          </cell>
          <cell r="D1859" t="str">
            <v>041/2378259</v>
          </cell>
          <cell r="E1859" t="str">
            <v/>
          </cell>
          <cell r="F1859" t="str">
            <v>522.46</v>
          </cell>
          <cell r="G1859" t="str">
            <v>RMB</v>
          </cell>
          <cell r="H1859" t="str">
            <v>1</v>
          </cell>
          <cell r="I1859">
            <v>604</v>
          </cell>
        </row>
        <row r="1860">
          <cell r="A1860">
            <v>1355868</v>
          </cell>
          <cell r="B1860" t="str">
            <v>岘港国王手指酒店</v>
          </cell>
          <cell r="C1860" t="str">
            <v>2346600</v>
          </cell>
          <cell r="D1860" t="str">
            <v>041/2346600</v>
          </cell>
          <cell r="E1860" t="str">
            <v/>
          </cell>
          <cell r="F1860" t="str">
            <v>263.04</v>
          </cell>
          <cell r="G1860" t="str">
            <v>RMB</v>
          </cell>
          <cell r="H1860" t="str">
            <v>1</v>
          </cell>
          <cell r="I1860">
            <v>302</v>
          </cell>
        </row>
        <row r="1861">
          <cell r="A1861">
            <v>1357158</v>
          </cell>
          <cell r="B1861" t="str">
            <v>吉隆坡凯煌大酒店</v>
          </cell>
          <cell r="C1861" t="str">
            <v>2352040</v>
          </cell>
          <cell r="D1861" t="str">
            <v>23351</v>
          </cell>
          <cell r="E1861" t="str">
            <v/>
          </cell>
          <cell r="F1861" t="str">
            <v>799.58</v>
          </cell>
          <cell r="G1861" t="str">
            <v>RMB</v>
          </cell>
          <cell r="H1861" t="str">
            <v>1</v>
          </cell>
          <cell r="I1861">
            <v>918</v>
          </cell>
        </row>
        <row r="1862">
          <cell r="A1862">
            <v>1357223</v>
          </cell>
          <cell r="B1862" t="str">
            <v>吉隆坡凯煌大酒店</v>
          </cell>
          <cell r="C1862" t="str">
            <v>2352350</v>
          </cell>
          <cell r="D1862" t="str">
            <v>23352</v>
          </cell>
          <cell r="E1862" t="str">
            <v/>
          </cell>
          <cell r="F1862" t="str">
            <v>799.58</v>
          </cell>
          <cell r="G1862" t="str">
            <v>RMB</v>
          </cell>
          <cell r="H1862" t="str">
            <v>1</v>
          </cell>
          <cell r="I1862">
            <v>918</v>
          </cell>
        </row>
        <row r="1863">
          <cell r="A1863">
            <v>1357220</v>
          </cell>
          <cell r="B1863" t="str">
            <v>吉隆坡凯煌大酒店</v>
          </cell>
          <cell r="C1863" t="str">
            <v>2352339</v>
          </cell>
          <cell r="D1863" t="str">
            <v>23353</v>
          </cell>
          <cell r="E1863" t="str">
            <v/>
          </cell>
          <cell r="F1863" t="str">
            <v>1199.37</v>
          </cell>
          <cell r="G1863" t="str">
            <v>RMB</v>
          </cell>
          <cell r="H1863" t="str">
            <v>1</v>
          </cell>
          <cell r="I1863">
            <v>1377</v>
          </cell>
        </row>
        <row r="1864">
          <cell r="A1864">
            <v>1352667</v>
          </cell>
          <cell r="B1864" t="str">
            <v>吉隆坡凯煌大酒店</v>
          </cell>
          <cell r="C1864" t="str">
            <v>2332661</v>
          </cell>
          <cell r="D1864" t="str">
            <v>20521</v>
          </cell>
          <cell r="E1864" t="str">
            <v/>
          </cell>
          <cell r="F1864" t="str">
            <v>1369.21</v>
          </cell>
          <cell r="G1864" t="str">
            <v>RMB</v>
          </cell>
          <cell r="H1864" t="str">
            <v>1</v>
          </cell>
          <cell r="I1864">
            <v>1572</v>
          </cell>
        </row>
        <row r="1865">
          <cell r="A1865">
            <v>1368622</v>
          </cell>
          <cell r="B1865" t="str">
            <v>吉隆坡希尔顿逸林酒店</v>
          </cell>
          <cell r="C1865" t="str">
            <v>2412273</v>
          </cell>
          <cell r="D1865" t="str">
            <v>3487176746</v>
          </cell>
          <cell r="E1865" t="str">
            <v/>
          </cell>
          <cell r="F1865" t="str">
            <v>774.16</v>
          </cell>
          <cell r="G1865" t="str">
            <v>RMB</v>
          </cell>
          <cell r="H1865" t="str">
            <v>1</v>
          </cell>
          <cell r="I1865">
            <v>888</v>
          </cell>
        </row>
        <row r="1866">
          <cell r="A1866">
            <v>1354996</v>
          </cell>
          <cell r="B1866" t="str">
            <v>吉隆坡希尔顿逸林酒店</v>
          </cell>
          <cell r="C1866" t="str">
            <v>2343006</v>
          </cell>
          <cell r="D1866" t="str">
            <v>3478238871</v>
          </cell>
          <cell r="E1866" t="str">
            <v/>
          </cell>
          <cell r="F1866" t="str">
            <v>1201.98</v>
          </cell>
          <cell r="G1866" t="str">
            <v>RMB</v>
          </cell>
          <cell r="H1866" t="str">
            <v>1</v>
          </cell>
          <cell r="I1866">
            <v>1380</v>
          </cell>
        </row>
        <row r="1867">
          <cell r="A1867">
            <v>1357529</v>
          </cell>
          <cell r="B1867" t="str">
            <v>吉隆坡中环广场雅乐轩酒店</v>
          </cell>
          <cell r="C1867" t="str">
            <v>2353997</v>
          </cell>
          <cell r="D1867" t="str">
            <v>322582818</v>
          </cell>
          <cell r="E1867" t="str">
            <v/>
          </cell>
          <cell r="F1867" t="str">
            <v>611.44</v>
          </cell>
          <cell r="G1867" t="str">
            <v>RMB</v>
          </cell>
          <cell r="H1867" t="str">
            <v>1</v>
          </cell>
          <cell r="I1867">
            <v>702</v>
          </cell>
        </row>
        <row r="1868">
          <cell r="A1868">
            <v>1361981</v>
          </cell>
          <cell r="B1868" t="str">
            <v>吉隆坡东方公寓酒店</v>
          </cell>
          <cell r="C1868" t="str">
            <v>2379060</v>
          </cell>
          <cell r="D1868" t="str">
            <v>1142717,1142718</v>
          </cell>
          <cell r="E1868" t="str">
            <v/>
          </cell>
          <cell r="F1868" t="str">
            <v>1663.48</v>
          </cell>
          <cell r="G1868" t="str">
            <v>RMB</v>
          </cell>
          <cell r="H1868" t="str">
            <v>1</v>
          </cell>
          <cell r="I1868">
            <v>1918</v>
          </cell>
        </row>
        <row r="1869">
          <cell r="A1869">
            <v>1342347</v>
          </cell>
          <cell r="B1869" t="str">
            <v>吉隆坡东方公寓酒店</v>
          </cell>
          <cell r="C1869" t="str">
            <v>2289988</v>
          </cell>
          <cell r="D1869" t="str">
            <v>1126195</v>
          </cell>
          <cell r="E1869" t="str">
            <v/>
          </cell>
          <cell r="F1869" t="str">
            <v>1449.4</v>
          </cell>
          <cell r="G1869" t="str">
            <v>RMB</v>
          </cell>
          <cell r="H1869" t="str">
            <v>1</v>
          </cell>
          <cell r="I1869">
            <v>1676</v>
          </cell>
        </row>
        <row r="1870">
          <cell r="A1870">
            <v>1373484</v>
          </cell>
          <cell r="B1870" t="str">
            <v>吉隆坡市中心途恩酒店</v>
          </cell>
          <cell r="C1870" t="str">
            <v>2445527</v>
          </cell>
          <cell r="D1870" t="str">
            <v/>
          </cell>
          <cell r="E1870" t="str">
            <v/>
          </cell>
          <cell r="F1870" t="str">
            <v>497.62</v>
          </cell>
          <cell r="G1870" t="str">
            <v>RMB</v>
          </cell>
          <cell r="H1870" t="str">
            <v>1</v>
          </cell>
          <cell r="I1870">
            <v>568</v>
          </cell>
        </row>
        <row r="1871">
          <cell r="A1871">
            <v>1360836</v>
          </cell>
          <cell r="B1871" t="str">
            <v>吉隆坡焦赖丝丽酒店</v>
          </cell>
          <cell r="C1871" t="str">
            <v>2372127</v>
          </cell>
          <cell r="D1871" t="str">
            <v>351565</v>
          </cell>
          <cell r="E1871" t="str">
            <v/>
          </cell>
          <cell r="F1871" t="str">
            <v>406.97</v>
          </cell>
          <cell r="G1871" t="str">
            <v>RMB</v>
          </cell>
          <cell r="H1871" t="str">
            <v>1</v>
          </cell>
          <cell r="I1871">
            <v>468</v>
          </cell>
        </row>
        <row r="1872">
          <cell r="A1872">
            <v>1376590</v>
          </cell>
          <cell r="B1872" t="str">
            <v>吉隆坡焦赖丝丽酒店</v>
          </cell>
          <cell r="C1872" t="str">
            <v>2468196</v>
          </cell>
          <cell r="D1872" t="str">
            <v>360562</v>
          </cell>
          <cell r="E1872" t="str">
            <v/>
          </cell>
          <cell r="F1872" t="str">
            <v>157.75</v>
          </cell>
          <cell r="G1872" t="str">
            <v>RMB</v>
          </cell>
          <cell r="H1872" t="str">
            <v>1</v>
          </cell>
          <cell r="I1872">
            <v>180</v>
          </cell>
        </row>
        <row r="1873">
          <cell r="A1873">
            <v>1361618</v>
          </cell>
          <cell r="B1873" t="str">
            <v>Mercure Penrith</v>
          </cell>
          <cell r="C1873" t="str">
            <v>2377051</v>
          </cell>
          <cell r="D1873" t="str">
            <v>286342</v>
          </cell>
          <cell r="E1873" t="str">
            <v/>
          </cell>
          <cell r="F1873" t="str">
            <v>1449.74</v>
          </cell>
          <cell r="G1873" t="str">
            <v>RMB</v>
          </cell>
          <cell r="H1873" t="str">
            <v>1</v>
          </cell>
          <cell r="I1873">
            <v>1676</v>
          </cell>
        </row>
        <row r="1874">
          <cell r="A1874">
            <v>1375026</v>
          </cell>
          <cell r="B1874" t="str">
            <v>新加坡市中豪亚酒店</v>
          </cell>
          <cell r="C1874" t="str">
            <v>2457152</v>
          </cell>
          <cell r="D1874" t="str">
            <v>22224371</v>
          </cell>
          <cell r="E1874" t="str">
            <v/>
          </cell>
          <cell r="F1874" t="str">
            <v>831.6</v>
          </cell>
          <cell r="G1874" t="str">
            <v>RMB</v>
          </cell>
          <cell r="H1874" t="str">
            <v>1</v>
          </cell>
          <cell r="I1874">
            <v>945</v>
          </cell>
        </row>
        <row r="1875">
          <cell r="A1875">
            <v>1370938</v>
          </cell>
          <cell r="B1875" t="str">
            <v>新加坡市中豪亚酒店</v>
          </cell>
          <cell r="C1875" t="str">
            <v>2426909</v>
          </cell>
          <cell r="D1875" t="str">
            <v>22018034</v>
          </cell>
          <cell r="E1875" t="str">
            <v/>
          </cell>
          <cell r="F1875" t="str">
            <v>2771.54</v>
          </cell>
          <cell r="G1875" t="str">
            <v>RMB</v>
          </cell>
          <cell r="H1875" t="str">
            <v>1</v>
          </cell>
          <cell r="I1875">
            <v>3174</v>
          </cell>
        </row>
        <row r="1876">
          <cell r="A1876">
            <v>1369306</v>
          </cell>
          <cell r="B1876" t="str">
            <v>新加坡市中豪亚酒店</v>
          </cell>
          <cell r="C1876" t="str">
            <v>2415255</v>
          </cell>
          <cell r="D1876" t="str">
            <v>21925476</v>
          </cell>
          <cell r="E1876" t="str">
            <v/>
          </cell>
          <cell r="F1876" t="str">
            <v>902.74</v>
          </cell>
          <cell r="G1876" t="str">
            <v>RMB</v>
          </cell>
          <cell r="H1876" t="str">
            <v>1</v>
          </cell>
          <cell r="I1876">
            <v>1033</v>
          </cell>
        </row>
        <row r="1877">
          <cell r="A1877">
            <v>1351021</v>
          </cell>
          <cell r="B1877" t="str">
            <v>新加坡市中豪亚酒店</v>
          </cell>
          <cell r="C1877" t="str">
            <v>2326079</v>
          </cell>
          <cell r="D1877" t="str">
            <v>21164731</v>
          </cell>
          <cell r="E1877" t="str">
            <v/>
          </cell>
          <cell r="F1877" t="str">
            <v>829.19</v>
          </cell>
          <cell r="G1877" t="str">
            <v>RMB</v>
          </cell>
          <cell r="H1877" t="str">
            <v>1</v>
          </cell>
          <cell r="I1877">
            <v>952</v>
          </cell>
        </row>
        <row r="1878">
          <cell r="A1878">
            <v>1361902</v>
          </cell>
          <cell r="B1878" t="str">
            <v>新加坡市中豪亚酒店</v>
          </cell>
          <cell r="C1878" t="str">
            <v>2378490</v>
          </cell>
          <cell r="D1878" t="str">
            <v>21596275</v>
          </cell>
          <cell r="E1878" t="str">
            <v/>
          </cell>
          <cell r="F1878" t="str">
            <v>2137.42</v>
          </cell>
          <cell r="G1878" t="str">
            <v>RMB</v>
          </cell>
          <cell r="H1878" t="str">
            <v>1</v>
          </cell>
          <cell r="I1878">
            <v>2471</v>
          </cell>
        </row>
        <row r="1879">
          <cell r="A1879">
            <v>1362471</v>
          </cell>
          <cell r="B1879" t="str">
            <v>新加坡市中豪亚酒店</v>
          </cell>
          <cell r="C1879" t="str">
            <v>2382180</v>
          </cell>
          <cell r="D1879" t="str">
            <v>21617831</v>
          </cell>
          <cell r="E1879" t="str">
            <v/>
          </cell>
          <cell r="F1879" t="str">
            <v>1011.06</v>
          </cell>
          <cell r="G1879" t="str">
            <v>RMB</v>
          </cell>
          <cell r="H1879" t="str">
            <v>1</v>
          </cell>
          <cell r="I1879">
            <v>1162</v>
          </cell>
        </row>
        <row r="1880">
          <cell r="A1880">
            <v>1375571</v>
          </cell>
          <cell r="B1880" t="str">
            <v>新加坡市中豪亚酒店</v>
          </cell>
          <cell r="C1880" t="str">
            <v>2462060</v>
          </cell>
          <cell r="D1880" t="str">
            <v/>
          </cell>
          <cell r="E1880" t="str">
            <v/>
          </cell>
          <cell r="F1880" t="str">
            <v>1952.6</v>
          </cell>
          <cell r="G1880" t="str">
            <v>RMB</v>
          </cell>
          <cell r="H1880" t="str">
            <v>1</v>
          </cell>
          <cell r="I1880">
            <v>2229</v>
          </cell>
        </row>
        <row r="1881">
          <cell r="A1881">
            <v>1370825</v>
          </cell>
          <cell r="B1881" t="str">
            <v>新加坡市中豪亚酒店</v>
          </cell>
          <cell r="C1881" t="str">
            <v>2426510</v>
          </cell>
          <cell r="D1881" t="str">
            <v>22018010</v>
          </cell>
          <cell r="E1881" t="str">
            <v/>
          </cell>
          <cell r="F1881" t="str">
            <v>825.17</v>
          </cell>
          <cell r="G1881" t="str">
            <v>RMB</v>
          </cell>
          <cell r="H1881" t="str">
            <v>1</v>
          </cell>
          <cell r="I1881">
            <v>945</v>
          </cell>
        </row>
        <row r="1882">
          <cell r="A1882">
            <v>1362478</v>
          </cell>
          <cell r="B1882" t="str">
            <v>新加坡市中豪亚酒店</v>
          </cell>
          <cell r="C1882" t="str">
            <v>2382235</v>
          </cell>
          <cell r="D1882" t="str">
            <v>21617964</v>
          </cell>
          <cell r="E1882" t="str">
            <v/>
          </cell>
          <cell r="F1882" t="str">
            <v>1020.63</v>
          </cell>
          <cell r="G1882" t="str">
            <v>RMB</v>
          </cell>
          <cell r="H1882" t="str">
            <v>1</v>
          </cell>
          <cell r="I1882">
            <v>1173</v>
          </cell>
        </row>
        <row r="1883">
          <cell r="A1883">
            <v>1375988</v>
          </cell>
          <cell r="B1883" t="str">
            <v>新加坡市中豪亚酒店</v>
          </cell>
          <cell r="C1883" t="str">
            <v>2464507</v>
          </cell>
          <cell r="D1883" t="str">
            <v/>
          </cell>
          <cell r="E1883" t="str">
            <v/>
          </cell>
          <cell r="F1883" t="str">
            <v>1673.19</v>
          </cell>
          <cell r="G1883" t="str">
            <v>RMB</v>
          </cell>
          <cell r="H1883" t="str">
            <v>1</v>
          </cell>
          <cell r="I1883">
            <v>1912</v>
          </cell>
        </row>
        <row r="1884">
          <cell r="A1884">
            <v>1373057</v>
          </cell>
          <cell r="B1884" t="str">
            <v>新加坡市中豪亚酒店</v>
          </cell>
          <cell r="C1884" t="str">
            <v>2442867</v>
          </cell>
          <cell r="D1884" t="str">
            <v>22135527</v>
          </cell>
          <cell r="E1884" t="str">
            <v/>
          </cell>
          <cell r="F1884" t="str">
            <v>942.79</v>
          </cell>
          <cell r="G1884" t="str">
            <v>RMB</v>
          </cell>
          <cell r="H1884" t="str">
            <v>1</v>
          </cell>
          <cell r="I1884">
            <v>1076</v>
          </cell>
        </row>
        <row r="1885">
          <cell r="A1885">
            <v>1364264</v>
          </cell>
          <cell r="B1885" t="str">
            <v>新加坡市中豪亚酒店</v>
          </cell>
          <cell r="C1885" t="str">
            <v>2392357</v>
          </cell>
          <cell r="D1885" t="str">
            <v>21712177</v>
          </cell>
          <cell r="E1885" t="str">
            <v/>
          </cell>
          <cell r="F1885" t="str">
            <v>3498.16</v>
          </cell>
          <cell r="G1885" t="str">
            <v>RMB</v>
          </cell>
          <cell r="H1885" t="str">
            <v>1</v>
          </cell>
          <cell r="I1885">
            <v>4032</v>
          </cell>
        </row>
        <row r="1886">
          <cell r="A1886">
            <v>1356600</v>
          </cell>
          <cell r="B1886" t="str">
            <v>新加坡目的地海滩路酒店</v>
          </cell>
          <cell r="C1886" t="str">
            <v>2349646</v>
          </cell>
          <cell r="D1886" t="str">
            <v>141462</v>
          </cell>
          <cell r="E1886" t="str">
            <v/>
          </cell>
          <cell r="F1886" t="str">
            <v>2093.88</v>
          </cell>
          <cell r="G1886" t="str">
            <v>RMB</v>
          </cell>
          <cell r="H1886" t="str">
            <v>1</v>
          </cell>
          <cell r="I1886">
            <v>2404</v>
          </cell>
        </row>
        <row r="1887">
          <cell r="A1887">
            <v>1361760</v>
          </cell>
          <cell r="B1887" t="str">
            <v>新加坡目的地海滩路酒店</v>
          </cell>
          <cell r="C1887" t="str">
            <v>2377817</v>
          </cell>
          <cell r="D1887" t="str">
            <v>144138</v>
          </cell>
          <cell r="E1887" t="str">
            <v/>
          </cell>
          <cell r="F1887" t="str">
            <v>1313.94</v>
          </cell>
          <cell r="G1887" t="str">
            <v>RMB</v>
          </cell>
          <cell r="H1887" t="str">
            <v>1</v>
          </cell>
          <cell r="I1887">
            <v>1519</v>
          </cell>
        </row>
        <row r="1888">
          <cell r="A1888">
            <v>1376529</v>
          </cell>
          <cell r="B1888" t="str">
            <v>新加坡云顶裕廊酒店</v>
          </cell>
          <cell r="C1888" t="str">
            <v>2467864</v>
          </cell>
          <cell r="D1888" t="str">
            <v>29129575</v>
          </cell>
          <cell r="E1888" t="str">
            <v/>
          </cell>
          <cell r="F1888" t="str">
            <v>810.67</v>
          </cell>
          <cell r="G1888" t="str">
            <v>RMB</v>
          </cell>
          <cell r="H1888" t="str">
            <v>1</v>
          </cell>
          <cell r="I1888">
            <v>925</v>
          </cell>
        </row>
        <row r="1889">
          <cell r="A1889">
            <v>1374501</v>
          </cell>
          <cell r="B1889" t="str">
            <v>新加坡云顶裕廊酒店</v>
          </cell>
          <cell r="C1889" t="str">
            <v>2453431</v>
          </cell>
          <cell r="D1889" t="str">
            <v>29116849</v>
          </cell>
          <cell r="E1889" t="str">
            <v/>
          </cell>
          <cell r="F1889" t="str">
            <v>802.53</v>
          </cell>
          <cell r="G1889" t="str">
            <v>RMB</v>
          </cell>
          <cell r="H1889" t="str">
            <v>1</v>
          </cell>
          <cell r="I1889">
            <v>913</v>
          </cell>
        </row>
        <row r="1890">
          <cell r="A1890">
            <v>1377268</v>
          </cell>
          <cell r="B1890" t="str">
            <v>新加坡云顶裕廊酒店</v>
          </cell>
          <cell r="C1890" t="str">
            <v>2472353</v>
          </cell>
          <cell r="D1890" t="str">
            <v/>
          </cell>
          <cell r="E1890" t="str">
            <v/>
          </cell>
          <cell r="F1890" t="str">
            <v>809.38</v>
          </cell>
          <cell r="G1890" t="str">
            <v>RMB</v>
          </cell>
          <cell r="H1890" t="str">
            <v>1</v>
          </cell>
          <cell r="I1890">
            <v>925</v>
          </cell>
        </row>
        <row r="1891">
          <cell r="A1891">
            <v>1363585</v>
          </cell>
          <cell r="B1891" t="str">
            <v>悉尼城堡精品酒店</v>
          </cell>
          <cell r="C1891" t="str">
            <v>2388755</v>
          </cell>
          <cell r="D1891" t="str">
            <v>689270347</v>
          </cell>
          <cell r="E1891" t="str">
            <v/>
          </cell>
          <cell r="F1891" t="str">
            <v>2340.01</v>
          </cell>
          <cell r="G1891" t="str">
            <v>RMB</v>
          </cell>
          <cell r="H1891" t="str">
            <v>1</v>
          </cell>
          <cell r="I1891">
            <v>2694</v>
          </cell>
        </row>
        <row r="1892">
          <cell r="A1892">
            <v>1357800</v>
          </cell>
          <cell r="B1892" t="str">
            <v>悉尼东部宜必思快捷酒店</v>
          </cell>
          <cell r="C1892" t="str">
            <v>2355287</v>
          </cell>
          <cell r="D1892" t="str">
            <v>229172</v>
          </cell>
          <cell r="E1892" t="str">
            <v/>
          </cell>
          <cell r="F1892" t="str">
            <v>817.87</v>
          </cell>
          <cell r="G1892" t="str">
            <v>RMB</v>
          </cell>
          <cell r="H1892" t="str">
            <v>1</v>
          </cell>
          <cell r="I1892">
            <v>939</v>
          </cell>
        </row>
        <row r="1893">
          <cell r="A1893">
            <v>1372166</v>
          </cell>
          <cell r="B1893" t="str">
            <v>胡志明市森酒店</v>
          </cell>
          <cell r="C1893" t="str">
            <v>2437294</v>
          </cell>
          <cell r="D1893" t="str">
            <v/>
          </cell>
          <cell r="E1893" t="str">
            <v/>
          </cell>
          <cell r="F1893" t="str">
            <v>239.69</v>
          </cell>
          <cell r="G1893" t="str">
            <v>RMB</v>
          </cell>
          <cell r="H1893" t="str">
            <v>1</v>
          </cell>
          <cell r="I1893">
            <v>275</v>
          </cell>
        </row>
        <row r="1894">
          <cell r="A1894">
            <v>1362286</v>
          </cell>
          <cell r="B1894" t="str">
            <v>吉隆坡梳邦帝盛君豪酒店</v>
          </cell>
          <cell r="C1894" t="str">
            <v>2380898</v>
          </cell>
          <cell r="D1894" t="str">
            <v>26405418</v>
          </cell>
          <cell r="E1894" t="str">
            <v/>
          </cell>
          <cell r="F1894" t="str">
            <v>790.98</v>
          </cell>
          <cell r="G1894" t="str">
            <v>RMB</v>
          </cell>
          <cell r="H1894" t="str">
            <v>1</v>
          </cell>
          <cell r="I1894">
            <v>912</v>
          </cell>
        </row>
        <row r="1895">
          <cell r="A1895">
            <v>1355006</v>
          </cell>
          <cell r="B1895" t="str">
            <v>吉隆坡梳邦帝盛君豪酒店</v>
          </cell>
          <cell r="C1895" t="str">
            <v>2343055</v>
          </cell>
          <cell r="D1895" t="str">
            <v>26394938</v>
          </cell>
          <cell r="E1895" t="str">
            <v/>
          </cell>
          <cell r="F1895" t="str">
            <v>790.87</v>
          </cell>
          <cell r="G1895" t="str">
            <v>RMB</v>
          </cell>
          <cell r="H1895" t="str">
            <v>1</v>
          </cell>
          <cell r="I1895">
            <v>908</v>
          </cell>
        </row>
        <row r="1896">
          <cell r="A1896">
            <v>1368005</v>
          </cell>
          <cell r="B1896" t="str">
            <v>悉尼雷吉斯机场酒店</v>
          </cell>
          <cell r="C1896" t="str">
            <v>2409424</v>
          </cell>
          <cell r="D1896" t="str">
            <v>764486</v>
          </cell>
          <cell r="E1896" t="str">
            <v/>
          </cell>
          <cell r="F1896" t="str">
            <v>1915.96</v>
          </cell>
          <cell r="G1896" t="str">
            <v>RMB</v>
          </cell>
          <cell r="H1896" t="str">
            <v>1</v>
          </cell>
          <cell r="I1896">
            <v>2202</v>
          </cell>
        </row>
        <row r="1897">
          <cell r="A1897">
            <v>1360238</v>
          </cell>
          <cell r="B1897" t="str">
            <v>悉尼雷吉斯机场酒店</v>
          </cell>
          <cell r="C1897" t="str">
            <v>2369273</v>
          </cell>
          <cell r="D1897" t="str">
            <v>759147</v>
          </cell>
          <cell r="E1897" t="str">
            <v/>
          </cell>
          <cell r="F1897" t="str">
            <v>1439.76</v>
          </cell>
          <cell r="G1897" t="str">
            <v>RMB</v>
          </cell>
          <cell r="H1897" t="str">
            <v>1</v>
          </cell>
          <cell r="I1897">
            <v>1653</v>
          </cell>
        </row>
        <row r="1898">
          <cell r="A1898">
            <v>1357282</v>
          </cell>
          <cell r="B1898" t="str">
            <v>悉尼雷吉斯机场酒店</v>
          </cell>
          <cell r="C1898" t="str">
            <v>2352668</v>
          </cell>
          <cell r="D1898" t="str">
            <v>757666</v>
          </cell>
          <cell r="E1898" t="str">
            <v/>
          </cell>
          <cell r="F1898" t="str">
            <v>1051.3</v>
          </cell>
          <cell r="G1898" t="str">
            <v>RMB</v>
          </cell>
          <cell r="H1898" t="str">
            <v>1</v>
          </cell>
          <cell r="I1898">
            <v>1207</v>
          </cell>
        </row>
        <row r="1899">
          <cell r="A1899">
            <v>1365634</v>
          </cell>
          <cell r="B1899" t="str">
            <v>新山公主港今旅酒店</v>
          </cell>
          <cell r="C1899" t="str">
            <v>2400078</v>
          </cell>
          <cell r="D1899" t="str">
            <v>145515516</v>
          </cell>
          <cell r="E1899" t="str">
            <v/>
          </cell>
          <cell r="F1899" t="str">
            <v>989.11</v>
          </cell>
          <cell r="G1899" t="str">
            <v>RMB</v>
          </cell>
          <cell r="H1899" t="str">
            <v>1</v>
          </cell>
          <cell r="I1899">
            <v>1139</v>
          </cell>
        </row>
        <row r="1900">
          <cell r="A1900">
            <v>1365629</v>
          </cell>
          <cell r="B1900" t="str">
            <v>新山公主港今旅酒店</v>
          </cell>
          <cell r="C1900" t="str">
            <v>2400070</v>
          </cell>
          <cell r="D1900" t="str">
            <v>145502487</v>
          </cell>
          <cell r="E1900" t="str">
            <v/>
          </cell>
          <cell r="F1900" t="str">
            <v>989.11</v>
          </cell>
          <cell r="G1900" t="str">
            <v>RMB</v>
          </cell>
          <cell r="H1900" t="str">
            <v>1</v>
          </cell>
          <cell r="I1900">
            <v>1139</v>
          </cell>
        </row>
        <row r="1901">
          <cell r="A1901">
            <v>1364386</v>
          </cell>
          <cell r="B1901" t="str">
            <v>悉尼机场阿迪娜公寓酒店</v>
          </cell>
          <cell r="C1901" t="str">
            <v>2393062</v>
          </cell>
          <cell r="D1901" t="str">
            <v/>
          </cell>
          <cell r="E1901" t="str">
            <v/>
          </cell>
          <cell r="F1901" t="str">
            <v>1182.54</v>
          </cell>
          <cell r="G1901" t="str">
            <v>RMB</v>
          </cell>
          <cell r="H1901" t="str">
            <v>1</v>
          </cell>
          <cell r="I1901">
            <v>1363</v>
          </cell>
        </row>
        <row r="1902">
          <cell r="A1902">
            <v>1364444</v>
          </cell>
          <cell r="B1902" t="str">
            <v>悉尼机场铂尔曼酒店</v>
          </cell>
          <cell r="C1902" t="str">
            <v>2393496</v>
          </cell>
          <cell r="D1902" t="str">
            <v>9039663</v>
          </cell>
          <cell r="E1902" t="str">
            <v/>
          </cell>
          <cell r="F1902" t="str">
            <v>1107.06</v>
          </cell>
          <cell r="G1902" t="str">
            <v>RMB</v>
          </cell>
          <cell r="H1902" t="str">
            <v>1</v>
          </cell>
          <cell r="I1902">
            <v>1276</v>
          </cell>
        </row>
        <row r="1903">
          <cell r="A1903">
            <v>1361388</v>
          </cell>
          <cell r="B1903" t="str">
            <v>悉尼机场铂尔曼酒店</v>
          </cell>
          <cell r="C1903" t="str">
            <v>2375483</v>
          </cell>
          <cell r="D1903" t="str">
            <v>9018909</v>
          </cell>
          <cell r="E1903" t="str">
            <v/>
          </cell>
          <cell r="F1903" t="str">
            <v>1135.35</v>
          </cell>
          <cell r="G1903" t="str">
            <v>RMB</v>
          </cell>
          <cell r="H1903" t="str">
            <v>1</v>
          </cell>
          <cell r="I1903">
            <v>1305</v>
          </cell>
        </row>
        <row r="1904">
          <cell r="A1904">
            <v>1359447</v>
          </cell>
          <cell r="B1904" t="str">
            <v>悉尼机场铂尔曼酒店</v>
          </cell>
          <cell r="C1904" t="str">
            <v>2364315</v>
          </cell>
          <cell r="D1904" t="str">
            <v>9011939</v>
          </cell>
          <cell r="E1904" t="str">
            <v/>
          </cell>
          <cell r="F1904" t="str">
            <v>1132.3</v>
          </cell>
          <cell r="G1904" t="str">
            <v>RMB</v>
          </cell>
          <cell r="H1904" t="str">
            <v>1</v>
          </cell>
          <cell r="I1904">
            <v>1300</v>
          </cell>
        </row>
        <row r="1905">
          <cell r="A1905">
            <v>1349826</v>
          </cell>
          <cell r="B1905" t="str">
            <v>悉尼机场铂尔曼酒店</v>
          </cell>
          <cell r="C1905" t="str">
            <v>2321813</v>
          </cell>
          <cell r="D1905" t="str">
            <v>8947658</v>
          </cell>
          <cell r="E1905" t="str">
            <v/>
          </cell>
          <cell r="F1905" t="str">
            <v>1147.98</v>
          </cell>
          <cell r="G1905" t="str">
            <v>RMB</v>
          </cell>
          <cell r="H1905" t="str">
            <v>1</v>
          </cell>
          <cell r="I1905">
            <v>1318</v>
          </cell>
        </row>
        <row r="1906">
          <cell r="A1906">
            <v>1351090</v>
          </cell>
          <cell r="B1906" t="str">
            <v>悉尼机场铂尔曼酒店</v>
          </cell>
          <cell r="C1906" t="str">
            <v>2326312</v>
          </cell>
          <cell r="D1906" t="str">
            <v>8968908</v>
          </cell>
          <cell r="E1906" t="str">
            <v/>
          </cell>
          <cell r="F1906" t="str">
            <v>1151.46</v>
          </cell>
          <cell r="G1906" t="str">
            <v>RMB</v>
          </cell>
          <cell r="H1906" t="str">
            <v>1</v>
          </cell>
          <cell r="I1906">
            <v>1322</v>
          </cell>
        </row>
        <row r="1907">
          <cell r="A1907">
            <v>1361019</v>
          </cell>
          <cell r="B1907" t="str">
            <v>墨尔本柯林斯蝙蝠侠山品质酒店</v>
          </cell>
          <cell r="C1907" t="str">
            <v>2372974</v>
          </cell>
          <cell r="D1907" t="str">
            <v>508</v>
          </cell>
          <cell r="E1907" t="str">
            <v/>
          </cell>
          <cell r="F1907" t="str">
            <v>667.29</v>
          </cell>
          <cell r="G1907" t="str">
            <v>RMB</v>
          </cell>
          <cell r="H1907" t="str">
            <v>1</v>
          </cell>
          <cell r="I1907">
            <v>767</v>
          </cell>
        </row>
        <row r="1908">
          <cell r="A1908">
            <v>1378315</v>
          </cell>
          <cell r="B1908" t="str">
            <v>哥打京那巴鲁佳蓝文莱酒店</v>
          </cell>
          <cell r="C1908" t="str">
            <v>2478411</v>
          </cell>
          <cell r="D1908" t="str">
            <v/>
          </cell>
          <cell r="E1908" t="str">
            <v/>
          </cell>
          <cell r="F1908" t="str">
            <v>3661.34</v>
          </cell>
          <cell r="G1908" t="str">
            <v>RMB</v>
          </cell>
          <cell r="H1908" t="str">
            <v>1</v>
          </cell>
          <cell r="I1908">
            <v>4182</v>
          </cell>
        </row>
        <row r="1909">
          <cell r="A1909">
            <v>1365169</v>
          </cell>
          <cell r="B1909" t="str">
            <v>吉隆坡双威金字塔酒店</v>
          </cell>
          <cell r="C1909" t="str">
            <v>2397447</v>
          </cell>
          <cell r="D1909" t="str">
            <v>8032856</v>
          </cell>
          <cell r="E1909" t="str">
            <v/>
          </cell>
          <cell r="F1909" t="str">
            <v>2439.45</v>
          </cell>
          <cell r="G1909" t="str">
            <v>RMB</v>
          </cell>
          <cell r="H1909" t="str">
            <v>1</v>
          </cell>
          <cell r="I1909">
            <v>2803</v>
          </cell>
        </row>
        <row r="1910">
          <cell r="A1910">
            <v>1378426</v>
          </cell>
          <cell r="B1910" t="str">
            <v>吉隆坡帝苑酒店</v>
          </cell>
          <cell r="C1910" t="str">
            <v>2479041</v>
          </cell>
          <cell r="D1910" t="str">
            <v/>
          </cell>
          <cell r="E1910" t="str">
            <v/>
          </cell>
          <cell r="F1910" t="str">
            <v>942.04</v>
          </cell>
          <cell r="G1910" t="str">
            <v>RMB</v>
          </cell>
          <cell r="H1910" t="str">
            <v>1</v>
          </cell>
          <cell r="I1910">
            <v>1076</v>
          </cell>
        </row>
        <row r="1911">
          <cell r="A1911">
            <v>1354581</v>
          </cell>
          <cell r="B1911" t="str">
            <v>墨尔本皇冠度假酒店</v>
          </cell>
          <cell r="C1911" t="str">
            <v>2341360</v>
          </cell>
          <cell r="D1911" t="str">
            <v>9182968</v>
          </cell>
          <cell r="E1911" t="str">
            <v/>
          </cell>
          <cell r="F1911" t="str">
            <v>1500.73</v>
          </cell>
          <cell r="G1911" t="str">
            <v>RMB</v>
          </cell>
          <cell r="H1911" t="str">
            <v>1</v>
          </cell>
          <cell r="I1911">
            <v>1723</v>
          </cell>
        </row>
        <row r="1912">
          <cell r="A1912">
            <v>1363413</v>
          </cell>
          <cell r="B1912" t="str">
            <v>墨尔本皇冠度假酒店</v>
          </cell>
          <cell r="C1912" t="str">
            <v>2387933</v>
          </cell>
          <cell r="D1912" t="str">
            <v/>
          </cell>
          <cell r="E1912" t="str">
            <v/>
          </cell>
          <cell r="F1912" t="str">
            <v>1672.06</v>
          </cell>
          <cell r="G1912" t="str">
            <v>RMB</v>
          </cell>
          <cell r="H1912" t="str">
            <v>1</v>
          </cell>
          <cell r="I1912">
            <v>1925</v>
          </cell>
        </row>
        <row r="1913">
          <cell r="A1913">
            <v>1371413</v>
          </cell>
          <cell r="B1913" t="str">
            <v>纽约沃森酒店（原纽约曼哈顿第57街假日酒店）</v>
          </cell>
          <cell r="C1913" t="str">
            <v>2430687</v>
          </cell>
          <cell r="D1913" t="str">
            <v>5041520</v>
          </cell>
          <cell r="E1913" t="str">
            <v/>
          </cell>
          <cell r="F1913" t="str">
            <v>2541.01</v>
          </cell>
          <cell r="G1913" t="str">
            <v>RMB</v>
          </cell>
          <cell r="H1913" t="str">
            <v>1</v>
          </cell>
          <cell r="I1913">
            <v>2912</v>
          </cell>
        </row>
        <row r="1914">
          <cell r="A1914">
            <v>1364544</v>
          </cell>
          <cell r="B1914" t="str">
            <v>纽约沃森酒店（原纽约曼哈顿第57街假日酒店）</v>
          </cell>
          <cell r="C1914" t="str">
            <v>2394059</v>
          </cell>
          <cell r="D1914" t="str">
            <v>5036804</v>
          </cell>
          <cell r="E1914" t="str">
            <v/>
          </cell>
          <cell r="F1914" t="str">
            <v>2979.34</v>
          </cell>
          <cell r="G1914" t="str">
            <v>RMB</v>
          </cell>
          <cell r="H1914" t="str">
            <v>1</v>
          </cell>
          <cell r="I1914">
            <v>3434</v>
          </cell>
        </row>
        <row r="1915">
          <cell r="A1915">
            <v>1367422</v>
          </cell>
          <cell r="B1915" t="str">
            <v>纽约沃森酒店（原纽约曼哈顿第57街假日酒店）</v>
          </cell>
          <cell r="C1915" t="str">
            <v>2406879</v>
          </cell>
          <cell r="D1915" t="str">
            <v/>
          </cell>
          <cell r="E1915" t="str">
            <v/>
          </cell>
          <cell r="F1915" t="str">
            <v>1151.14</v>
          </cell>
          <cell r="G1915" t="str">
            <v>RMB</v>
          </cell>
          <cell r="H1915" t="str">
            <v>1</v>
          </cell>
          <cell r="I1915">
            <v>1323</v>
          </cell>
        </row>
        <row r="1916">
          <cell r="A1916">
            <v>1375082</v>
          </cell>
          <cell r="B1916" t="str">
            <v>阿美瑞卡纳客栈酒店</v>
          </cell>
          <cell r="C1916" t="str">
            <v>2457638</v>
          </cell>
          <cell r="D1916" t="str">
            <v>0412457638</v>
          </cell>
          <cell r="E1916" t="str">
            <v/>
          </cell>
          <cell r="F1916" t="str">
            <v>1029.6</v>
          </cell>
          <cell r="G1916" t="str">
            <v>RMB</v>
          </cell>
          <cell r="H1916" t="str">
            <v>1</v>
          </cell>
          <cell r="I1916">
            <v>1170</v>
          </cell>
        </row>
        <row r="1917">
          <cell r="A1917">
            <v>1367840</v>
          </cell>
          <cell r="B1917" t="str">
            <v>洛杉矶机场希尔顿酒店</v>
          </cell>
          <cell r="C1917" t="str">
            <v>2408686</v>
          </cell>
          <cell r="D1917" t="str">
            <v>3484135598</v>
          </cell>
          <cell r="E1917" t="str">
            <v/>
          </cell>
          <cell r="F1917" t="str">
            <v>904.9</v>
          </cell>
          <cell r="G1917" t="str">
            <v>RMB</v>
          </cell>
          <cell r="H1917" t="str">
            <v>1</v>
          </cell>
          <cell r="I1917">
            <v>1040</v>
          </cell>
        </row>
        <row r="1918">
          <cell r="A1918">
            <v>1372257</v>
          </cell>
          <cell r="B1918" t="str">
            <v>洛杉矶机场希尔顿酒店</v>
          </cell>
          <cell r="C1918" t="str">
            <v>2437809</v>
          </cell>
          <cell r="D1918" t="str">
            <v>3490793339</v>
          </cell>
          <cell r="E1918" t="str">
            <v/>
          </cell>
          <cell r="F1918" t="str">
            <v>906.46</v>
          </cell>
          <cell r="G1918" t="str">
            <v>RMB</v>
          </cell>
          <cell r="H1918" t="str">
            <v>1</v>
          </cell>
          <cell r="I1918">
            <v>1040</v>
          </cell>
        </row>
        <row r="1919">
          <cell r="A1919">
            <v>1368814</v>
          </cell>
          <cell r="B1919" t="str">
            <v>洛杉矶机场希尔顿酒店</v>
          </cell>
          <cell r="C1919" t="str">
            <v>2413081</v>
          </cell>
          <cell r="D1919" t="str">
            <v>3489323112</v>
          </cell>
          <cell r="E1919" t="str">
            <v/>
          </cell>
          <cell r="F1919" t="str">
            <v>908.86</v>
          </cell>
          <cell r="G1919" t="str">
            <v>RMB</v>
          </cell>
          <cell r="H1919" t="str">
            <v>1</v>
          </cell>
          <cell r="I1919">
            <v>1040</v>
          </cell>
        </row>
        <row r="1920">
          <cell r="A1920">
            <v>1371146</v>
          </cell>
          <cell r="B1920" t="str">
            <v>洛杉矶机场希尔顿酒店</v>
          </cell>
          <cell r="C1920" t="str">
            <v>2428444</v>
          </cell>
          <cell r="D1920" t="str">
            <v>3482544359</v>
          </cell>
          <cell r="E1920" t="str">
            <v/>
          </cell>
          <cell r="F1920" t="str">
            <v>911.62</v>
          </cell>
          <cell r="G1920" t="str">
            <v>RMB</v>
          </cell>
          <cell r="H1920" t="str">
            <v>1</v>
          </cell>
          <cell r="I1920">
            <v>1044</v>
          </cell>
        </row>
        <row r="1921">
          <cell r="A1921">
            <v>1378107</v>
          </cell>
          <cell r="B1921" t="str">
            <v>洛杉矶机场希尔顿酒店</v>
          </cell>
          <cell r="C1921" t="str">
            <v>2476972</v>
          </cell>
          <cell r="D1921" t="str">
            <v/>
          </cell>
          <cell r="E1921" t="str">
            <v/>
          </cell>
          <cell r="F1921" t="str">
            <v>924.53</v>
          </cell>
          <cell r="G1921" t="str">
            <v>RMB</v>
          </cell>
          <cell r="H1921" t="str">
            <v>1</v>
          </cell>
          <cell r="I1921">
            <v>1056</v>
          </cell>
        </row>
        <row r="1922">
          <cell r="A1922">
            <v>1371201</v>
          </cell>
          <cell r="B1922" t="str">
            <v>洛杉矶机场希尔顿酒店</v>
          </cell>
          <cell r="C1922" t="str">
            <v>2428865</v>
          </cell>
          <cell r="D1922" t="str">
            <v>3482198173</v>
          </cell>
          <cell r="E1922" t="str">
            <v/>
          </cell>
          <cell r="F1922" t="str">
            <v>922.1</v>
          </cell>
          <cell r="G1922" t="str">
            <v>RMB</v>
          </cell>
          <cell r="H1922" t="str">
            <v>1</v>
          </cell>
          <cell r="I1922">
            <v>1056</v>
          </cell>
        </row>
        <row r="1923">
          <cell r="A1923">
            <v>1367782</v>
          </cell>
          <cell r="B1923" t="str">
            <v>洛杉矶机场希尔顿酒店</v>
          </cell>
          <cell r="C1923" t="str">
            <v>2408468</v>
          </cell>
          <cell r="D1923" t="str">
            <v>3491827452</v>
          </cell>
          <cell r="E1923" t="str">
            <v/>
          </cell>
          <cell r="F1923" t="str">
            <v>904.9</v>
          </cell>
          <cell r="G1923" t="str">
            <v>RMB</v>
          </cell>
          <cell r="H1923" t="str">
            <v>1</v>
          </cell>
          <cell r="I1923">
            <v>1040</v>
          </cell>
        </row>
        <row r="1924">
          <cell r="A1924">
            <v>1343685</v>
          </cell>
          <cell r="B1924" t="str">
            <v>洛杉矶机场希尔顿酒店</v>
          </cell>
          <cell r="C1924" t="str">
            <v>2295693</v>
          </cell>
          <cell r="D1924" t="str">
            <v>3463188995</v>
          </cell>
          <cell r="E1924" t="str">
            <v/>
          </cell>
          <cell r="F1924" t="str">
            <v>955.8</v>
          </cell>
          <cell r="G1924" t="str">
            <v>RMB</v>
          </cell>
          <cell r="H1924" t="str">
            <v>1</v>
          </cell>
          <cell r="I1924">
            <v>1099</v>
          </cell>
        </row>
        <row r="1925">
          <cell r="A1925">
            <v>1369455</v>
          </cell>
          <cell r="B1925" t="str">
            <v>维达拉酒店及水疗中心</v>
          </cell>
          <cell r="C1925" t="str">
            <v>2415803</v>
          </cell>
          <cell r="D1925" t="str">
            <v/>
          </cell>
          <cell r="E1925" t="str">
            <v/>
          </cell>
          <cell r="F1925" t="str">
            <v>5370.37</v>
          </cell>
          <cell r="G1925" t="str">
            <v>RMB</v>
          </cell>
          <cell r="H1925" t="str">
            <v>1</v>
          </cell>
          <cell r="I1925">
            <v>6170</v>
          </cell>
        </row>
        <row r="1926">
          <cell r="A1926">
            <v>1367596</v>
          </cell>
          <cell r="B1926" t="str">
            <v>维达拉酒店及水疗中心</v>
          </cell>
          <cell r="C1926" t="str">
            <v>2407598</v>
          </cell>
          <cell r="D1926" t="str">
            <v/>
          </cell>
          <cell r="E1926" t="str">
            <v/>
          </cell>
          <cell r="F1926" t="str">
            <v>1222.49</v>
          </cell>
          <cell r="G1926" t="str">
            <v>RMB</v>
          </cell>
          <cell r="H1926" t="str">
            <v>1</v>
          </cell>
          <cell r="I1926">
            <v>1405</v>
          </cell>
        </row>
        <row r="1927">
          <cell r="A1927">
            <v>1367597</v>
          </cell>
          <cell r="B1927" t="str">
            <v>维达拉酒店及水疗中心</v>
          </cell>
          <cell r="C1927" t="str">
            <v>2407609</v>
          </cell>
          <cell r="D1927" t="str">
            <v/>
          </cell>
          <cell r="E1927" t="str">
            <v/>
          </cell>
          <cell r="F1927" t="str">
            <v>1222.49</v>
          </cell>
          <cell r="G1927" t="str">
            <v>RMB</v>
          </cell>
          <cell r="H1927" t="str">
            <v>1</v>
          </cell>
          <cell r="I1927">
            <v>1405</v>
          </cell>
        </row>
        <row r="1928">
          <cell r="A1928">
            <v>1369245</v>
          </cell>
          <cell r="B1928" t="str">
            <v>维达拉酒店及水疗中心</v>
          </cell>
          <cell r="C1928" t="str">
            <v>2415004</v>
          </cell>
          <cell r="D1928" t="str">
            <v/>
          </cell>
          <cell r="E1928" t="str">
            <v/>
          </cell>
          <cell r="F1928" t="str">
            <v>997.99</v>
          </cell>
          <cell r="G1928" t="str">
            <v>RMB</v>
          </cell>
          <cell r="H1928" t="str">
            <v>1</v>
          </cell>
          <cell r="I1928">
            <v>1142</v>
          </cell>
        </row>
        <row r="1929">
          <cell r="A1929">
            <v>1361207</v>
          </cell>
          <cell r="B1929" t="str">
            <v>狂欢赌场酒店</v>
          </cell>
          <cell r="C1929" t="str">
            <v>2374356</v>
          </cell>
          <cell r="D1929" t="str">
            <v>465109</v>
          </cell>
          <cell r="E1929" t="str">
            <v/>
          </cell>
          <cell r="F1929" t="str">
            <v>498.51</v>
          </cell>
          <cell r="G1929" t="str">
            <v>RMB</v>
          </cell>
          <cell r="H1929" t="str">
            <v>1</v>
          </cell>
          <cell r="I1929">
            <v>573</v>
          </cell>
        </row>
        <row r="1930">
          <cell r="A1930">
            <v>1344455</v>
          </cell>
          <cell r="B1930" t="str">
            <v>狂欢赌场酒店</v>
          </cell>
          <cell r="C1930" t="str">
            <v>2299181</v>
          </cell>
          <cell r="D1930" t="str">
            <v>0412299181</v>
          </cell>
          <cell r="E1930" t="str">
            <v/>
          </cell>
          <cell r="F1930" t="str">
            <v>827.17</v>
          </cell>
          <cell r="G1930" t="str">
            <v>RMB</v>
          </cell>
          <cell r="H1930" t="str">
            <v>1</v>
          </cell>
          <cell r="I1930">
            <v>950</v>
          </cell>
        </row>
        <row r="1931">
          <cell r="A1931">
            <v>1377858</v>
          </cell>
          <cell r="B1931" t="str">
            <v>芝加哥凯悦酒店</v>
          </cell>
          <cell r="C1931" t="str">
            <v>2475661</v>
          </cell>
          <cell r="D1931" t="str">
            <v>14573274</v>
          </cell>
          <cell r="E1931" t="str">
            <v/>
          </cell>
          <cell r="F1931" t="str">
            <v>1845.55</v>
          </cell>
          <cell r="G1931" t="str">
            <v>RMB</v>
          </cell>
          <cell r="H1931" t="str">
            <v>1</v>
          </cell>
          <cell r="I1931">
            <v>2108</v>
          </cell>
        </row>
        <row r="1932">
          <cell r="A1932">
            <v>1363598</v>
          </cell>
          <cell r="B1932" t="str">
            <v>罗兰岗贝斯特韦斯特优质商务酒店</v>
          </cell>
          <cell r="C1932" t="str">
            <v>2388816</v>
          </cell>
          <cell r="D1932" t="str">
            <v>84554</v>
          </cell>
          <cell r="E1932" t="str">
            <v/>
          </cell>
          <cell r="F1932" t="str">
            <v>1660.76</v>
          </cell>
          <cell r="G1932" t="str">
            <v>RMB</v>
          </cell>
          <cell r="H1932" t="str">
            <v>1</v>
          </cell>
          <cell r="I1932">
            <v>1912</v>
          </cell>
        </row>
        <row r="1933">
          <cell r="A1933">
            <v>1368373</v>
          </cell>
          <cell r="B1933" t="str">
            <v>罗兰岗贝斯特韦斯特优质商务酒店</v>
          </cell>
          <cell r="C1933" t="str">
            <v>2411051</v>
          </cell>
          <cell r="D1933" t="str">
            <v>84983</v>
          </cell>
          <cell r="E1933" t="str">
            <v/>
          </cell>
          <cell r="F1933" t="str">
            <v>835.18</v>
          </cell>
          <cell r="G1933" t="str">
            <v>RMB</v>
          </cell>
          <cell r="H1933" t="str">
            <v>1</v>
          </cell>
          <cell r="I1933">
            <v>958</v>
          </cell>
        </row>
        <row r="1934">
          <cell r="A1934">
            <v>1368715</v>
          </cell>
          <cell r="B1934" t="str">
            <v>罗兰岗贝斯特韦斯特优质商务酒店</v>
          </cell>
          <cell r="C1934" t="str">
            <v>2412510</v>
          </cell>
          <cell r="D1934" t="str">
            <v>84982</v>
          </cell>
          <cell r="E1934" t="str">
            <v/>
          </cell>
          <cell r="F1934" t="str">
            <v>835.18</v>
          </cell>
          <cell r="G1934" t="str">
            <v>RMB</v>
          </cell>
          <cell r="H1934" t="str">
            <v>1</v>
          </cell>
          <cell r="I1934">
            <v>958</v>
          </cell>
        </row>
        <row r="1935">
          <cell r="A1935">
            <v>1358379</v>
          </cell>
          <cell r="B1935" t="str">
            <v>华盛顿/乔治敦区希尔顿花园酒店</v>
          </cell>
          <cell r="C1935" t="str">
            <v>2358394</v>
          </cell>
          <cell r="D1935" t="str">
            <v/>
          </cell>
          <cell r="E1935" t="str">
            <v/>
          </cell>
          <cell r="F1935" t="str">
            <v>1278.63</v>
          </cell>
          <cell r="G1935" t="str">
            <v>RMB</v>
          </cell>
          <cell r="H1935" t="str">
            <v>1</v>
          </cell>
          <cell r="I1935">
            <v>1468</v>
          </cell>
        </row>
        <row r="1936">
          <cell r="A1936">
            <v>1368815</v>
          </cell>
          <cell r="B1936" t="str">
            <v>热带拉斯维加斯希尔顿逸林酒店</v>
          </cell>
          <cell r="C1936" t="str">
            <v>2413092</v>
          </cell>
          <cell r="D1936" t="str">
            <v/>
          </cell>
          <cell r="E1936" t="str">
            <v/>
          </cell>
          <cell r="F1936" t="str">
            <v>881.77</v>
          </cell>
          <cell r="G1936" t="str">
            <v>RMB</v>
          </cell>
          <cell r="H1936" t="str">
            <v>1</v>
          </cell>
          <cell r="I1936">
            <v>1009</v>
          </cell>
        </row>
        <row r="1937">
          <cell r="A1937">
            <v>1368069</v>
          </cell>
          <cell r="B1937" t="str">
            <v>拉斯维加斯永利安可酒店</v>
          </cell>
          <cell r="C1937" t="str">
            <v>2409635</v>
          </cell>
          <cell r="D1937" t="str">
            <v/>
          </cell>
          <cell r="E1937" t="str">
            <v/>
          </cell>
          <cell r="F1937" t="str">
            <v>676.07</v>
          </cell>
          <cell r="G1937" t="str">
            <v>RMB</v>
          </cell>
          <cell r="H1937" t="str">
            <v>1</v>
          </cell>
          <cell r="I1937">
            <v>777</v>
          </cell>
        </row>
        <row r="1938">
          <cell r="A1938">
            <v>1367049</v>
          </cell>
          <cell r="B1938" t="str">
            <v>拉斯维加斯永利安可酒店</v>
          </cell>
          <cell r="C1938" t="str">
            <v>2405333</v>
          </cell>
          <cell r="D1938" t="str">
            <v/>
          </cell>
          <cell r="E1938" t="str">
            <v/>
          </cell>
          <cell r="F1938" t="str">
            <v>843.13</v>
          </cell>
          <cell r="G1938" t="str">
            <v>RMB</v>
          </cell>
          <cell r="H1938" t="str">
            <v>1</v>
          </cell>
          <cell r="I1938">
            <v>969</v>
          </cell>
        </row>
        <row r="1939">
          <cell r="A1939">
            <v>1372420</v>
          </cell>
          <cell r="B1939" t="str">
            <v>拉斯维加斯市中心艾莉亚赌场度假酒店</v>
          </cell>
          <cell r="C1939" t="str">
            <v>2438882</v>
          </cell>
          <cell r="D1939" t="str">
            <v/>
          </cell>
          <cell r="E1939" t="str">
            <v/>
          </cell>
          <cell r="F1939" t="str">
            <v>615.14</v>
          </cell>
          <cell r="G1939" t="str">
            <v>RMB</v>
          </cell>
          <cell r="H1939" t="str">
            <v>1</v>
          </cell>
          <cell r="I1939">
            <v>706</v>
          </cell>
        </row>
        <row r="1940">
          <cell r="A1940">
            <v>1362047</v>
          </cell>
          <cell r="B1940" t="str">
            <v>拉斯维加斯永利酒店</v>
          </cell>
          <cell r="C1940" t="str">
            <v>2379364</v>
          </cell>
          <cell r="D1940" t="str">
            <v/>
          </cell>
          <cell r="E1940" t="str">
            <v/>
          </cell>
          <cell r="F1940" t="str">
            <v>1701.64</v>
          </cell>
          <cell r="G1940" t="str">
            <v>RMB</v>
          </cell>
          <cell r="H1940" t="str">
            <v>1</v>
          </cell>
          <cell r="I1940">
            <v>1962</v>
          </cell>
        </row>
        <row r="1941">
          <cell r="A1941">
            <v>1368224</v>
          </cell>
          <cell r="B1941" t="str">
            <v>拉斯维加斯永利酒店</v>
          </cell>
          <cell r="C1941" t="str">
            <v>2410311</v>
          </cell>
          <cell r="D1941" t="str">
            <v/>
          </cell>
          <cell r="E1941" t="str">
            <v/>
          </cell>
          <cell r="F1941" t="str">
            <v>2244.01</v>
          </cell>
          <cell r="G1941" t="str">
            <v>RMB</v>
          </cell>
          <cell r="H1941" t="str">
            <v>1</v>
          </cell>
          <cell r="I1941">
            <v>2574</v>
          </cell>
        </row>
        <row r="1942">
          <cell r="A1942">
            <v>1368360</v>
          </cell>
          <cell r="B1942" t="str">
            <v>拉斯维加斯永利酒店</v>
          </cell>
          <cell r="C1942" t="str">
            <v>2411024</v>
          </cell>
          <cell r="D1942" t="str">
            <v/>
          </cell>
          <cell r="E1942" t="str">
            <v/>
          </cell>
          <cell r="F1942" t="str">
            <v>1026.11</v>
          </cell>
          <cell r="G1942" t="str">
            <v>RMB</v>
          </cell>
          <cell r="H1942" t="str">
            <v>1</v>
          </cell>
          <cell r="I1942">
            <v>1177</v>
          </cell>
        </row>
        <row r="1943">
          <cell r="A1943">
            <v>1336039</v>
          </cell>
          <cell r="B1943" t="str">
            <v>拉斯维加斯永利酒店</v>
          </cell>
          <cell r="C1943" t="str">
            <v>2262030</v>
          </cell>
          <cell r="D1943" t="str">
            <v/>
          </cell>
          <cell r="E1943" t="str">
            <v/>
          </cell>
          <cell r="F1943" t="str">
            <v>921.79</v>
          </cell>
          <cell r="G1943" t="str">
            <v>RMB</v>
          </cell>
          <cell r="H1943" t="str">
            <v>1</v>
          </cell>
          <cell r="I1943">
            <v>1079</v>
          </cell>
        </row>
        <row r="1944">
          <cell r="A1944">
            <v>1376072</v>
          </cell>
          <cell r="B1944" t="str">
            <v>马戏赌场主题公园度假村</v>
          </cell>
          <cell r="C1944" t="str">
            <v>2465222</v>
          </cell>
          <cell r="D1944" t="str">
            <v/>
          </cell>
          <cell r="E1944" t="str">
            <v/>
          </cell>
          <cell r="F1944" t="str">
            <v>515.85</v>
          </cell>
          <cell r="G1944" t="str">
            <v>RMB</v>
          </cell>
          <cell r="H1944" t="str">
            <v>1</v>
          </cell>
          <cell r="I1944">
            <v>589</v>
          </cell>
        </row>
        <row r="1945">
          <cell r="A1945">
            <v>1370374</v>
          </cell>
          <cell r="B1945" t="str">
            <v>拉斯维加斯美高梅签名大酒店</v>
          </cell>
          <cell r="C1945" t="str">
            <v>2421944</v>
          </cell>
          <cell r="D1945" t="str">
            <v>784098256</v>
          </cell>
          <cell r="E1945" t="str">
            <v/>
          </cell>
          <cell r="F1945" t="str">
            <v>599.89</v>
          </cell>
          <cell r="G1945" t="str">
            <v>RMB</v>
          </cell>
          <cell r="H1945" t="str">
            <v>1</v>
          </cell>
          <cell r="I1945">
            <v>687</v>
          </cell>
        </row>
        <row r="1946">
          <cell r="A1946">
            <v>1344342</v>
          </cell>
          <cell r="B1946" t="str">
            <v>思域中心假日酒店</v>
          </cell>
          <cell r="C1946" t="str">
            <v>2298485</v>
          </cell>
          <cell r="D1946" t="str">
            <v>42374119</v>
          </cell>
          <cell r="E1946" t="str">
            <v/>
          </cell>
          <cell r="F1946" t="str">
            <v>3541.42</v>
          </cell>
          <cell r="G1946" t="str">
            <v>RMB</v>
          </cell>
          <cell r="H1946" t="str">
            <v>1</v>
          </cell>
          <cell r="I1946">
            <v>4072</v>
          </cell>
        </row>
        <row r="1947">
          <cell r="A1947">
            <v>1348264</v>
          </cell>
          <cell r="B1947" t="str">
            <v>威基基阿瓜棕榈酒店</v>
          </cell>
          <cell r="C1947" t="str">
            <v>2315326</v>
          </cell>
          <cell r="D1947" t="str">
            <v>322583</v>
          </cell>
          <cell r="E1947" t="str">
            <v/>
          </cell>
          <cell r="F1947" t="str">
            <v>769.09</v>
          </cell>
          <cell r="G1947" t="str">
            <v>RMB</v>
          </cell>
          <cell r="H1947" t="str">
            <v>1</v>
          </cell>
          <cell r="I1947">
            <v>883</v>
          </cell>
        </row>
        <row r="1948">
          <cell r="A1948">
            <v>1356267</v>
          </cell>
          <cell r="B1948" t="str">
            <v>威基基阿瓜棕榈酒店</v>
          </cell>
          <cell r="C1948" t="str">
            <v>2348223</v>
          </cell>
          <cell r="D1948" t="str">
            <v>323648</v>
          </cell>
          <cell r="E1948" t="str">
            <v/>
          </cell>
          <cell r="F1948" t="str">
            <v>765.61</v>
          </cell>
          <cell r="G1948" t="str">
            <v>RMB</v>
          </cell>
          <cell r="H1948" t="str">
            <v>1</v>
          </cell>
          <cell r="I1948">
            <v>879</v>
          </cell>
        </row>
        <row r="1949">
          <cell r="A1949">
            <v>1366515</v>
          </cell>
          <cell r="B1949" t="str">
            <v>欧胡岛夏威夷·火奴鲁鲁太平洋海滩酒店</v>
          </cell>
          <cell r="C1949" t="str">
            <v>2403345</v>
          </cell>
          <cell r="D1949" t="str">
            <v>HAWPAC221391</v>
          </cell>
          <cell r="E1949" t="str">
            <v/>
          </cell>
          <cell r="F1949" t="str">
            <v>4215.03</v>
          </cell>
          <cell r="G1949" t="str">
            <v>RMB</v>
          </cell>
          <cell r="H1949" t="str">
            <v>1</v>
          </cell>
          <cell r="I1949">
            <v>4851</v>
          </cell>
        </row>
        <row r="1950">
          <cell r="A1950">
            <v>1345607</v>
          </cell>
          <cell r="B1950" t="str">
            <v>斯瑞那卡瑞遗址酒店</v>
          </cell>
          <cell r="C1950" t="str">
            <v>2304211</v>
          </cell>
          <cell r="D1950" t="str">
            <v>T13092018</v>
          </cell>
          <cell r="E1950" t="str">
            <v/>
          </cell>
          <cell r="F1950" t="str">
            <v>480.24</v>
          </cell>
          <cell r="G1950" t="str">
            <v>RMB</v>
          </cell>
          <cell r="H1950" t="str">
            <v>1</v>
          </cell>
          <cell r="I1950">
            <v>552</v>
          </cell>
        </row>
        <row r="1951">
          <cell r="A1951">
            <v>1369683</v>
          </cell>
          <cell r="B1951" t="str">
            <v>曼谷艾塔斯酒店</v>
          </cell>
          <cell r="C1951" t="str">
            <v>2417160</v>
          </cell>
          <cell r="D1951" t="str">
            <v>521184</v>
          </cell>
          <cell r="E1951" t="str">
            <v/>
          </cell>
          <cell r="F1951" t="str">
            <v>1183.74</v>
          </cell>
          <cell r="G1951" t="str">
            <v>RMB</v>
          </cell>
          <cell r="H1951" t="str">
            <v>1</v>
          </cell>
          <cell r="I1951">
            <v>1360</v>
          </cell>
        </row>
        <row r="1952">
          <cell r="A1952">
            <v>1340469</v>
          </cell>
          <cell r="B1952" t="str">
            <v>曼谷盛泰乐水门酒店</v>
          </cell>
          <cell r="C1952" t="str">
            <v>2282183</v>
          </cell>
          <cell r="D1952" t="str">
            <v>156070</v>
          </cell>
          <cell r="E1952" t="str">
            <v/>
          </cell>
          <cell r="F1952" t="str">
            <v>428.49</v>
          </cell>
          <cell r="G1952" t="str">
            <v>RMB</v>
          </cell>
          <cell r="H1952" t="str">
            <v>1</v>
          </cell>
          <cell r="I1952">
            <v>496</v>
          </cell>
        </row>
        <row r="1953">
          <cell r="A1953">
            <v>1370571</v>
          </cell>
          <cell r="B1953" t="str">
            <v>曼谷萨利尔素坤逸11号酒店</v>
          </cell>
          <cell r="C1953" t="str">
            <v>2423066</v>
          </cell>
          <cell r="D1953" t="str">
            <v>69318</v>
          </cell>
          <cell r="E1953" t="str">
            <v/>
          </cell>
          <cell r="F1953" t="str">
            <v>881.93</v>
          </cell>
          <cell r="G1953" t="str">
            <v>RMB</v>
          </cell>
          <cell r="H1953" t="str">
            <v>1</v>
          </cell>
          <cell r="I1953">
            <v>1010</v>
          </cell>
        </row>
        <row r="1954">
          <cell r="A1954">
            <v>1346860</v>
          </cell>
          <cell r="B1954" t="str">
            <v>曼谷萨利尔素坤逸11号酒店</v>
          </cell>
          <cell r="C1954" t="str">
            <v>2309994</v>
          </cell>
          <cell r="D1954" t="str">
            <v>68014</v>
          </cell>
          <cell r="E1954" t="str">
            <v/>
          </cell>
          <cell r="F1954" t="str">
            <v>1623.54</v>
          </cell>
          <cell r="G1954" t="str">
            <v>RMB</v>
          </cell>
          <cell r="H1954" t="str">
            <v>1</v>
          </cell>
          <cell r="I1954">
            <v>1864</v>
          </cell>
        </row>
        <row r="1955">
          <cell r="A1955">
            <v>1364770</v>
          </cell>
          <cell r="B1955" t="str">
            <v>马酒店</v>
          </cell>
          <cell r="C1955" t="str">
            <v>2395486</v>
          </cell>
          <cell r="D1955" t="str">
            <v>314670</v>
          </cell>
          <cell r="E1955" t="str">
            <v/>
          </cell>
          <cell r="F1955" t="str">
            <v>510</v>
          </cell>
          <cell r="G1955" t="str">
            <v>RMB</v>
          </cell>
          <cell r="H1955" t="str">
            <v>1</v>
          </cell>
          <cell r="I1955">
            <v>586</v>
          </cell>
        </row>
        <row r="1956">
          <cell r="A1956">
            <v>1363173</v>
          </cell>
          <cell r="B1956" t="str">
            <v>马酒店</v>
          </cell>
          <cell r="C1956" t="str">
            <v>2386296</v>
          </cell>
          <cell r="D1956" t="str">
            <v/>
          </cell>
          <cell r="E1956" t="str">
            <v/>
          </cell>
          <cell r="F1956" t="str">
            <v>254.5</v>
          </cell>
          <cell r="G1956" t="str">
            <v>RMB</v>
          </cell>
          <cell r="H1956" t="str">
            <v>1</v>
          </cell>
          <cell r="I1956">
            <v>293</v>
          </cell>
        </row>
        <row r="1957">
          <cell r="A1957">
            <v>1372380</v>
          </cell>
          <cell r="B1957" t="str">
            <v>马酒店</v>
          </cell>
          <cell r="C1957" t="str">
            <v>2438653</v>
          </cell>
          <cell r="D1957" t="str">
            <v>315731</v>
          </cell>
          <cell r="E1957" t="str">
            <v/>
          </cell>
          <cell r="F1957" t="str">
            <v>254.42</v>
          </cell>
          <cell r="G1957" t="str">
            <v>RMB</v>
          </cell>
          <cell r="H1957" t="str">
            <v>1</v>
          </cell>
          <cell r="I1957">
            <v>292</v>
          </cell>
        </row>
        <row r="1958">
          <cell r="A1958">
            <v>1377671</v>
          </cell>
          <cell r="B1958" t="str">
            <v>马酒店</v>
          </cell>
          <cell r="C1958" t="str">
            <v>2474515</v>
          </cell>
          <cell r="D1958" t="str">
            <v>041/2474515</v>
          </cell>
          <cell r="E1958" t="str">
            <v/>
          </cell>
          <cell r="F1958" t="str">
            <v>511.29</v>
          </cell>
          <cell r="G1958" t="str">
            <v>RMB</v>
          </cell>
          <cell r="H1958" t="str">
            <v>1</v>
          </cell>
          <cell r="I1958">
            <v>584</v>
          </cell>
        </row>
        <row r="1959">
          <cell r="A1959">
            <v>1372295</v>
          </cell>
          <cell r="B1959" t="str">
            <v>马酒店</v>
          </cell>
          <cell r="C1959" t="str">
            <v>2438065</v>
          </cell>
          <cell r="D1959" t="str">
            <v>315728</v>
          </cell>
          <cell r="E1959" t="str">
            <v/>
          </cell>
          <cell r="F1959" t="str">
            <v>300.7</v>
          </cell>
          <cell r="G1959" t="str">
            <v>RMB</v>
          </cell>
          <cell r="H1959" t="str">
            <v>1</v>
          </cell>
          <cell r="I1959">
            <v>345</v>
          </cell>
        </row>
        <row r="1960">
          <cell r="A1960">
            <v>1349801</v>
          </cell>
          <cell r="B1960" t="str">
            <v>曼谷素坤逸13号柑橘酒店</v>
          </cell>
          <cell r="C1960" t="str">
            <v>2321634</v>
          </cell>
          <cell r="D1960" t="str">
            <v>10000169253</v>
          </cell>
          <cell r="E1960" t="str">
            <v/>
          </cell>
          <cell r="F1960" t="str">
            <v>246.49</v>
          </cell>
          <cell r="G1960" t="str">
            <v>RMB</v>
          </cell>
          <cell r="H1960" t="str">
            <v>1</v>
          </cell>
          <cell r="I1960">
            <v>283</v>
          </cell>
        </row>
        <row r="1961">
          <cell r="A1961">
            <v>1352706</v>
          </cell>
          <cell r="B1961" t="str">
            <v>曼谷阿索克火星酒店</v>
          </cell>
          <cell r="C1961" t="str">
            <v>2332878</v>
          </cell>
          <cell r="D1961" t="str">
            <v>7712</v>
          </cell>
          <cell r="E1961" t="str">
            <v/>
          </cell>
          <cell r="F1961" t="str">
            <v>684.61</v>
          </cell>
          <cell r="G1961" t="str">
            <v>RMB</v>
          </cell>
          <cell r="H1961" t="str">
            <v>1</v>
          </cell>
          <cell r="I1961">
            <v>786</v>
          </cell>
        </row>
        <row r="1962">
          <cell r="A1962">
            <v>1351794</v>
          </cell>
          <cell r="B1962" t="str">
            <v>曼谷阿索克火星酒店</v>
          </cell>
          <cell r="C1962" t="str">
            <v>2328705</v>
          </cell>
          <cell r="D1962" t="str">
            <v>7497</v>
          </cell>
          <cell r="E1962" t="str">
            <v/>
          </cell>
          <cell r="F1962" t="str">
            <v>228.2</v>
          </cell>
          <cell r="G1962" t="str">
            <v>RMB</v>
          </cell>
          <cell r="H1962" t="str">
            <v>1</v>
          </cell>
          <cell r="I1962">
            <v>262</v>
          </cell>
        </row>
        <row r="1963">
          <cell r="A1963">
            <v>1343326</v>
          </cell>
          <cell r="B1963" t="str">
            <v>曼谷阿索克火星酒店</v>
          </cell>
          <cell r="C1963" t="str">
            <v>2294269</v>
          </cell>
          <cell r="D1963" t="str">
            <v>6530</v>
          </cell>
          <cell r="E1963" t="str">
            <v/>
          </cell>
          <cell r="F1963" t="str">
            <v>732.29</v>
          </cell>
          <cell r="G1963" t="str">
            <v>RMB</v>
          </cell>
          <cell r="H1963" t="str">
            <v>1</v>
          </cell>
          <cell r="I1963">
            <v>842</v>
          </cell>
        </row>
        <row r="1964">
          <cell r="A1964">
            <v>1332873</v>
          </cell>
          <cell r="B1964" t="str">
            <v>曼谷阿索克火星酒店</v>
          </cell>
          <cell r="C1964" t="str">
            <v>2247326</v>
          </cell>
          <cell r="D1964" t="str">
            <v>5006</v>
          </cell>
          <cell r="E1964" t="str">
            <v/>
          </cell>
          <cell r="F1964" t="str">
            <v>455.38</v>
          </cell>
          <cell r="G1964" t="str">
            <v>RMB</v>
          </cell>
          <cell r="H1964" t="str">
            <v>1</v>
          </cell>
          <cell r="I1964">
            <v>537</v>
          </cell>
        </row>
        <row r="1965">
          <cell r="A1965">
            <v>1366169</v>
          </cell>
          <cell r="B1965" t="str">
            <v>曼谷滨河公寓酒店</v>
          </cell>
          <cell r="C1965" t="str">
            <v>2402109</v>
          </cell>
          <cell r="D1965" t="str">
            <v/>
          </cell>
          <cell r="E1965" t="str">
            <v/>
          </cell>
          <cell r="F1965" t="str">
            <v>459.65</v>
          </cell>
          <cell r="G1965" t="str">
            <v>RMB</v>
          </cell>
          <cell r="H1965" t="str">
            <v>1</v>
          </cell>
          <cell r="I1965">
            <v>529</v>
          </cell>
        </row>
        <row r="1966">
          <cell r="A1966">
            <v>1376721</v>
          </cell>
          <cell r="B1966" t="str">
            <v>曼谷素坤逸瓦莱迪娃巴利酒店</v>
          </cell>
          <cell r="C1966" t="str">
            <v>2469061</v>
          </cell>
          <cell r="D1966" t="str">
            <v>RR060658</v>
          </cell>
          <cell r="E1966" t="str">
            <v/>
          </cell>
          <cell r="F1966" t="str">
            <v>248.02</v>
          </cell>
          <cell r="G1966" t="str">
            <v>RMB</v>
          </cell>
          <cell r="H1966" t="str">
            <v>1</v>
          </cell>
          <cell r="I1966">
            <v>283</v>
          </cell>
        </row>
        <row r="1967">
          <cell r="A1967">
            <v>1375804</v>
          </cell>
          <cell r="B1967" t="str">
            <v>曼谷素坤逸瓦莱迪娃巴利酒店</v>
          </cell>
          <cell r="C1967" t="str">
            <v>2463479</v>
          </cell>
          <cell r="D1967" t="str">
            <v>RR060612</v>
          </cell>
          <cell r="E1967" t="str">
            <v/>
          </cell>
          <cell r="F1967" t="str">
            <v>243.28</v>
          </cell>
          <cell r="G1967" t="str">
            <v>RMB</v>
          </cell>
          <cell r="H1967" t="str">
            <v>1</v>
          </cell>
          <cell r="I1967">
            <v>278</v>
          </cell>
        </row>
        <row r="1968">
          <cell r="A1968">
            <v>1376717</v>
          </cell>
          <cell r="B1968" t="str">
            <v>曼谷钻石之城酒店</v>
          </cell>
          <cell r="C1968" t="str">
            <v>2469037</v>
          </cell>
          <cell r="D1968" t="str">
            <v>91479</v>
          </cell>
          <cell r="E1968" t="str">
            <v/>
          </cell>
          <cell r="F1968" t="str">
            <v>445.21</v>
          </cell>
          <cell r="G1968" t="str">
            <v>RMB</v>
          </cell>
          <cell r="H1968" t="str">
            <v>1</v>
          </cell>
          <cell r="I1968">
            <v>508</v>
          </cell>
        </row>
        <row r="1969">
          <cell r="A1969">
            <v>1355676</v>
          </cell>
          <cell r="B1969" t="str">
            <v>曼谷钻石之城酒店</v>
          </cell>
          <cell r="C1969" t="str">
            <v>2345699</v>
          </cell>
          <cell r="D1969" t="str">
            <v>041/2345699</v>
          </cell>
          <cell r="E1969" t="str">
            <v/>
          </cell>
          <cell r="F1969" t="str">
            <v>305.72</v>
          </cell>
          <cell r="G1969" t="str">
            <v>RMB</v>
          </cell>
          <cell r="H1969" t="str">
            <v>1</v>
          </cell>
          <cell r="I1969">
            <v>351</v>
          </cell>
        </row>
        <row r="1970">
          <cell r="A1970">
            <v>1354405</v>
          </cell>
          <cell r="B1970" t="str">
            <v>曼谷钻石之城酒店</v>
          </cell>
          <cell r="C1970" t="str">
            <v>2340642</v>
          </cell>
          <cell r="D1970" t="str">
            <v>041/2340642</v>
          </cell>
          <cell r="E1970" t="str">
            <v/>
          </cell>
          <cell r="F1970" t="str">
            <v>908.46</v>
          </cell>
          <cell r="G1970" t="str">
            <v>RMB</v>
          </cell>
          <cell r="H1970" t="str">
            <v>1</v>
          </cell>
          <cell r="I1970">
            <v>1043.01</v>
          </cell>
        </row>
        <row r="1971">
          <cell r="A1971">
            <v>1369437</v>
          </cell>
          <cell r="B1971" t="str">
            <v>曼谷钻石之城酒店</v>
          </cell>
          <cell r="C1971" t="str">
            <v>2415693</v>
          </cell>
          <cell r="D1971" t="str">
            <v>91083</v>
          </cell>
          <cell r="E1971" t="str">
            <v/>
          </cell>
          <cell r="F1971" t="str">
            <v>311.98</v>
          </cell>
          <cell r="G1971" t="str">
            <v>RMB</v>
          </cell>
          <cell r="H1971" t="str">
            <v>1</v>
          </cell>
          <cell r="I1971">
            <v>357</v>
          </cell>
        </row>
        <row r="1972">
          <cell r="A1972">
            <v>1360262</v>
          </cell>
          <cell r="B1972" t="str">
            <v>曼谷钻石之城酒店</v>
          </cell>
          <cell r="C1972" t="str">
            <v>2369414</v>
          </cell>
          <cell r="D1972" t="str">
            <v>daeng</v>
          </cell>
          <cell r="E1972" t="str">
            <v/>
          </cell>
          <cell r="F1972" t="str">
            <v>919.78</v>
          </cell>
          <cell r="G1972" t="str">
            <v>RMB</v>
          </cell>
          <cell r="H1972" t="str">
            <v>1</v>
          </cell>
          <cell r="I1972">
            <v>1056</v>
          </cell>
        </row>
        <row r="1973">
          <cell r="A1973">
            <v>1376784</v>
          </cell>
          <cell r="B1973" t="str">
            <v>曼谷钻石之城酒店</v>
          </cell>
          <cell r="C1973" t="str">
            <v>2469563</v>
          </cell>
          <cell r="D1973" t="str">
            <v>91470</v>
          </cell>
          <cell r="E1973" t="str">
            <v/>
          </cell>
          <cell r="F1973" t="str">
            <v>211.8</v>
          </cell>
          <cell r="G1973" t="str">
            <v>RMB</v>
          </cell>
          <cell r="H1973" t="str">
            <v>1</v>
          </cell>
          <cell r="I1973">
            <v>242</v>
          </cell>
        </row>
        <row r="1974">
          <cell r="A1974">
            <v>1354563</v>
          </cell>
          <cell r="B1974" t="str">
            <v>曼谷钻石之城酒店</v>
          </cell>
          <cell r="C1974" t="str">
            <v>2341292</v>
          </cell>
          <cell r="D1974" t="str">
            <v>90409</v>
          </cell>
          <cell r="E1974" t="str">
            <v/>
          </cell>
          <cell r="F1974" t="str">
            <v>602.73</v>
          </cell>
          <cell r="G1974" t="str">
            <v>RMB</v>
          </cell>
          <cell r="H1974" t="str">
            <v>1</v>
          </cell>
          <cell r="I1974">
            <v>692</v>
          </cell>
        </row>
        <row r="1975">
          <cell r="A1975">
            <v>1366423</v>
          </cell>
          <cell r="B1975" t="str">
            <v>曼谷钻石之城酒店</v>
          </cell>
          <cell r="C1975" t="str">
            <v>2402958</v>
          </cell>
          <cell r="D1975" t="str">
            <v>041/2402958</v>
          </cell>
          <cell r="E1975" t="str">
            <v/>
          </cell>
          <cell r="F1975" t="str">
            <v>921.03</v>
          </cell>
          <cell r="G1975" t="str">
            <v>RMB</v>
          </cell>
          <cell r="H1975" t="str">
            <v>1</v>
          </cell>
          <cell r="I1975">
            <v>1060</v>
          </cell>
        </row>
        <row r="1976">
          <cell r="A1976">
            <v>1345024</v>
          </cell>
          <cell r="B1976" t="str">
            <v>曼谷娜娜艾查克旅馆</v>
          </cell>
          <cell r="C1976" t="str">
            <v>2301491</v>
          </cell>
          <cell r="D1976" t="str">
            <v/>
          </cell>
          <cell r="E1976" t="str">
            <v/>
          </cell>
          <cell r="F1976" t="str">
            <v>576.4</v>
          </cell>
          <cell r="G1976" t="str">
            <v>RMB</v>
          </cell>
          <cell r="H1976" t="str">
            <v>1</v>
          </cell>
          <cell r="I1976">
            <v>662</v>
          </cell>
        </row>
        <row r="1977">
          <cell r="A1977">
            <v>1363862</v>
          </cell>
          <cell r="B1977" t="str">
            <v>曼谷比利斯顿班克曼阿吉酒店</v>
          </cell>
          <cell r="C1977" t="str">
            <v>2390244</v>
          </cell>
          <cell r="D1977" t="str">
            <v/>
          </cell>
          <cell r="E1977" t="str">
            <v/>
          </cell>
          <cell r="F1977" t="str">
            <v>305.75</v>
          </cell>
          <cell r="G1977" t="str">
            <v>RMB</v>
          </cell>
          <cell r="H1977" t="str">
            <v>1</v>
          </cell>
          <cell r="I1977">
            <v>352</v>
          </cell>
        </row>
        <row r="1978">
          <cell r="A1978">
            <v>1361596</v>
          </cell>
          <cell r="B1978" t="str">
            <v>曼谷比利斯顿班克曼阿吉酒店</v>
          </cell>
          <cell r="C1978" t="str">
            <v>2376944</v>
          </cell>
          <cell r="D1978" t="str">
            <v>23242</v>
          </cell>
          <cell r="E1978" t="str">
            <v/>
          </cell>
          <cell r="F1978" t="str">
            <v>616.75</v>
          </cell>
          <cell r="G1978" t="str">
            <v>RMB</v>
          </cell>
          <cell r="H1978" t="str">
            <v>1</v>
          </cell>
          <cell r="I1978">
            <v>713</v>
          </cell>
        </row>
        <row r="1979">
          <cell r="A1979">
            <v>1359920</v>
          </cell>
          <cell r="B1979" t="str">
            <v>曼谷比利斯顿班克曼阿吉酒店</v>
          </cell>
          <cell r="C1979" t="str">
            <v>2367640</v>
          </cell>
          <cell r="D1979" t="str">
            <v>23197</v>
          </cell>
          <cell r="E1979" t="str">
            <v/>
          </cell>
          <cell r="F1979" t="str">
            <v>657.61</v>
          </cell>
          <cell r="G1979" t="str">
            <v>RMB</v>
          </cell>
          <cell r="H1979" t="str">
            <v>1</v>
          </cell>
          <cell r="I1979">
            <v>755</v>
          </cell>
        </row>
        <row r="1980">
          <cell r="A1980">
            <v>1363640</v>
          </cell>
          <cell r="B1980" t="str">
            <v>曼谷比利斯顿班克曼阿吉酒店</v>
          </cell>
          <cell r="C1980" t="str">
            <v>2389127</v>
          </cell>
          <cell r="D1980" t="str">
            <v>23276</v>
          </cell>
          <cell r="E1980" t="str">
            <v/>
          </cell>
          <cell r="F1980" t="str">
            <v>925.93</v>
          </cell>
          <cell r="G1980" t="str">
            <v>RMB</v>
          </cell>
          <cell r="H1980" t="str">
            <v>1</v>
          </cell>
          <cell r="I1980">
            <v>1066</v>
          </cell>
        </row>
        <row r="1981">
          <cell r="A1981">
            <v>1359678</v>
          </cell>
          <cell r="B1981" t="str">
            <v>曼谷比利斯顿班克曼阿吉酒店</v>
          </cell>
          <cell r="C1981" t="str">
            <v>2366761</v>
          </cell>
          <cell r="D1981" t="str">
            <v>23193</v>
          </cell>
          <cell r="E1981" t="str">
            <v/>
          </cell>
          <cell r="F1981" t="str">
            <v>296.14</v>
          </cell>
          <cell r="G1981" t="str">
            <v>RMB</v>
          </cell>
          <cell r="H1981" t="str">
            <v>1</v>
          </cell>
          <cell r="I1981">
            <v>340</v>
          </cell>
        </row>
        <row r="1982">
          <cell r="A1982">
            <v>1377032</v>
          </cell>
          <cell r="B1982" t="str">
            <v>曼谷柑橘素坤逸11酒店</v>
          </cell>
          <cell r="C1982" t="str">
            <v>2470900</v>
          </cell>
          <cell r="D1982" t="str">
            <v/>
          </cell>
          <cell r="E1982" t="str">
            <v/>
          </cell>
          <cell r="F1982" t="str">
            <v>1477.34</v>
          </cell>
          <cell r="G1982" t="str">
            <v>RMB</v>
          </cell>
          <cell r="H1982" t="str">
            <v>1</v>
          </cell>
          <cell r="I1982">
            <v>1688</v>
          </cell>
        </row>
        <row r="1983">
          <cell r="A1983">
            <v>1370240</v>
          </cell>
          <cell r="B1983" t="str">
            <v>曼谷拉差达热点酒店</v>
          </cell>
          <cell r="C1983" t="str">
            <v>2420813</v>
          </cell>
          <cell r="D1983" t="str">
            <v/>
          </cell>
          <cell r="E1983" t="str">
            <v/>
          </cell>
          <cell r="F1983" t="str">
            <v>936.99</v>
          </cell>
          <cell r="G1983" t="str">
            <v>RMB</v>
          </cell>
          <cell r="H1983" t="str">
            <v>1</v>
          </cell>
          <cell r="I1983">
            <v>1077</v>
          </cell>
        </row>
        <row r="1984">
          <cell r="A1984">
            <v>1376846</v>
          </cell>
          <cell r="B1984" t="str">
            <v>曼谷阿尔梅洛兹酒店</v>
          </cell>
          <cell r="C1984" t="str">
            <v>2469864</v>
          </cell>
          <cell r="D1984" t="str">
            <v>174211</v>
          </cell>
          <cell r="E1984" t="str">
            <v/>
          </cell>
          <cell r="F1984" t="str">
            <v>485.74</v>
          </cell>
          <cell r="G1984" t="str">
            <v>RMB</v>
          </cell>
          <cell r="H1984" t="str">
            <v>1</v>
          </cell>
          <cell r="I1984">
            <v>555</v>
          </cell>
        </row>
        <row r="1985">
          <cell r="A1985">
            <v>1376185</v>
          </cell>
          <cell r="B1985" t="str">
            <v>曼谷阿尔梅洛兹酒店</v>
          </cell>
          <cell r="C1985" t="str">
            <v>2465772</v>
          </cell>
          <cell r="D1985" t="str">
            <v>173982</v>
          </cell>
          <cell r="E1985" t="str">
            <v/>
          </cell>
          <cell r="F1985" t="str">
            <v>524.6</v>
          </cell>
          <cell r="G1985" t="str">
            <v>RMB</v>
          </cell>
          <cell r="H1985" t="str">
            <v>1</v>
          </cell>
          <cell r="I1985">
            <v>599</v>
          </cell>
        </row>
        <row r="1986">
          <cell r="A1986">
            <v>1369954</v>
          </cell>
          <cell r="B1986" t="str">
            <v>曼谷阿尔梅洛兹酒店</v>
          </cell>
          <cell r="C1986" t="str">
            <v>2419155</v>
          </cell>
          <cell r="D1986" t="str">
            <v>170984</v>
          </cell>
          <cell r="E1986" t="str">
            <v/>
          </cell>
          <cell r="F1986" t="str">
            <v>414.12</v>
          </cell>
          <cell r="G1986" t="str">
            <v>RMB</v>
          </cell>
          <cell r="H1986" t="str">
            <v>1</v>
          </cell>
          <cell r="I1986">
            <v>476</v>
          </cell>
        </row>
        <row r="1987">
          <cell r="A1987">
            <v>1370143</v>
          </cell>
          <cell r="B1987" t="str">
            <v>曼谷阿尔梅洛兹酒店</v>
          </cell>
          <cell r="C1987" t="str">
            <v>2420222</v>
          </cell>
          <cell r="D1987" t="str">
            <v>171125</v>
          </cell>
          <cell r="E1987" t="str">
            <v/>
          </cell>
          <cell r="F1987" t="str">
            <v>414.12</v>
          </cell>
          <cell r="G1987" t="str">
            <v>RMB</v>
          </cell>
          <cell r="H1987" t="str">
            <v>1</v>
          </cell>
          <cell r="I1987">
            <v>476</v>
          </cell>
        </row>
        <row r="1988">
          <cell r="A1988">
            <v>1376108</v>
          </cell>
          <cell r="B1988" t="str">
            <v>曼谷阿尔梅洛兹酒店</v>
          </cell>
          <cell r="C1988" t="str">
            <v>2465403</v>
          </cell>
          <cell r="D1988" t="str">
            <v>173939</v>
          </cell>
          <cell r="E1988" t="str">
            <v/>
          </cell>
          <cell r="F1988" t="str">
            <v>1033.44</v>
          </cell>
          <cell r="G1988" t="str">
            <v>RMB</v>
          </cell>
          <cell r="H1988" t="str">
            <v>1</v>
          </cell>
          <cell r="I1988">
            <v>1180</v>
          </cell>
        </row>
        <row r="1989">
          <cell r="A1989">
            <v>1377761</v>
          </cell>
          <cell r="B1989" t="str">
            <v>卡里普索之家酒店</v>
          </cell>
          <cell r="C1989" t="str">
            <v>2475172</v>
          </cell>
          <cell r="D1989" t="str">
            <v>48193</v>
          </cell>
          <cell r="E1989" t="str">
            <v/>
          </cell>
          <cell r="F1989" t="str">
            <v>2215.89</v>
          </cell>
          <cell r="G1989" t="str">
            <v>RMB</v>
          </cell>
          <cell r="H1989" t="str">
            <v>1</v>
          </cell>
          <cell r="I1989">
            <v>2531</v>
          </cell>
        </row>
        <row r="1990">
          <cell r="A1990">
            <v>1378145</v>
          </cell>
          <cell r="B1990" t="str">
            <v>曼谷阿斯皮拉双一酒店</v>
          </cell>
          <cell r="C1990" t="str">
            <v>2477182</v>
          </cell>
          <cell r="D1990" t="str">
            <v/>
          </cell>
          <cell r="E1990" t="str">
            <v/>
          </cell>
          <cell r="F1990" t="str">
            <v>243.39</v>
          </cell>
          <cell r="G1990" t="str">
            <v>RMB</v>
          </cell>
          <cell r="H1990" t="str">
            <v>1</v>
          </cell>
          <cell r="I1990">
            <v>278</v>
          </cell>
        </row>
        <row r="1991">
          <cell r="A1991">
            <v>1337393</v>
          </cell>
          <cell r="B1991" t="str">
            <v>曼谷阿斯皮拉双一酒店</v>
          </cell>
          <cell r="C1991" t="str">
            <v>2268373</v>
          </cell>
          <cell r="D1991" t="str">
            <v/>
          </cell>
          <cell r="E1991" t="str">
            <v/>
          </cell>
          <cell r="F1991" t="str">
            <v>712.49</v>
          </cell>
          <cell r="G1991" t="str">
            <v>RMB</v>
          </cell>
          <cell r="H1991" t="str">
            <v>1</v>
          </cell>
          <cell r="I1991">
            <v>834</v>
          </cell>
        </row>
        <row r="1992">
          <cell r="A1992">
            <v>1376773</v>
          </cell>
          <cell r="B1992" t="str">
            <v>指南针华庭酒店</v>
          </cell>
          <cell r="C1992" t="str">
            <v>2469447</v>
          </cell>
          <cell r="D1992" t="str">
            <v>75961</v>
          </cell>
          <cell r="E1992" t="str">
            <v/>
          </cell>
          <cell r="F1992" t="str">
            <v>879.03</v>
          </cell>
          <cell r="G1992" t="str">
            <v>RMB</v>
          </cell>
          <cell r="H1992" t="str">
            <v>1</v>
          </cell>
          <cell r="I1992">
            <v>1003</v>
          </cell>
        </row>
        <row r="1993">
          <cell r="A1993">
            <v>1364130</v>
          </cell>
          <cell r="B1993" t="str">
            <v>指南针华庭酒店</v>
          </cell>
          <cell r="C1993" t="str">
            <v>2391459</v>
          </cell>
          <cell r="D1993" t="str">
            <v>72644</v>
          </cell>
          <cell r="E1993" t="str">
            <v/>
          </cell>
          <cell r="F1993" t="str">
            <v>1766.73</v>
          </cell>
          <cell r="G1993" t="str">
            <v>RMB</v>
          </cell>
          <cell r="H1993" t="str">
            <v>1</v>
          </cell>
          <cell r="I1993">
            <v>2034</v>
          </cell>
        </row>
        <row r="1994">
          <cell r="A1994">
            <v>1331539</v>
          </cell>
          <cell r="B1994" t="str">
            <v>曼谷苏拉翁可可旅舍</v>
          </cell>
          <cell r="C1994" t="str">
            <v>2242351</v>
          </cell>
          <cell r="D1994" t="str">
            <v>07057102</v>
          </cell>
          <cell r="E1994" t="str">
            <v/>
          </cell>
          <cell r="F1994" t="str">
            <v>669.45</v>
          </cell>
          <cell r="G1994" t="str">
            <v>RMB</v>
          </cell>
          <cell r="H1994" t="str">
            <v>1</v>
          </cell>
          <cell r="I1994">
            <v>790</v>
          </cell>
        </row>
        <row r="1995">
          <cell r="A1995">
            <v>1339271</v>
          </cell>
          <cell r="B1995" t="str">
            <v>曼谷苏拉翁可可旅舍</v>
          </cell>
          <cell r="C1995" t="str">
            <v>2277217</v>
          </cell>
          <cell r="D1995" t="str">
            <v>041/2277217</v>
          </cell>
          <cell r="E1995" t="str">
            <v/>
          </cell>
          <cell r="F1995" t="str">
            <v>296.32</v>
          </cell>
          <cell r="G1995" t="str">
            <v>RMB</v>
          </cell>
          <cell r="H1995" t="str">
            <v>1</v>
          </cell>
          <cell r="I1995">
            <v>343</v>
          </cell>
        </row>
        <row r="1996">
          <cell r="A1996">
            <v>1339515</v>
          </cell>
          <cell r="B1996" t="str">
            <v>曼谷苏拉翁可可旅舍</v>
          </cell>
          <cell r="C1996" t="str">
            <v>2278143</v>
          </cell>
          <cell r="D1996" t="str">
            <v>041/2278143</v>
          </cell>
          <cell r="E1996" t="str">
            <v/>
          </cell>
          <cell r="F1996" t="str">
            <v>296.32</v>
          </cell>
          <cell r="G1996" t="str">
            <v>RMB</v>
          </cell>
          <cell r="H1996" t="str">
            <v>1</v>
          </cell>
          <cell r="I1996">
            <v>343</v>
          </cell>
        </row>
        <row r="1997">
          <cell r="A1997">
            <v>1340778</v>
          </cell>
          <cell r="B1997" t="str">
            <v>曼谷苏拉翁可可旅舍</v>
          </cell>
          <cell r="C1997" t="str">
            <v>2283548</v>
          </cell>
          <cell r="D1997" t="str">
            <v>7247561</v>
          </cell>
          <cell r="E1997" t="str">
            <v/>
          </cell>
          <cell r="F1997" t="str">
            <v>211.79</v>
          </cell>
          <cell r="G1997" t="str">
            <v>RMB</v>
          </cell>
          <cell r="H1997" t="str">
            <v>1</v>
          </cell>
          <cell r="I1997">
            <v>244</v>
          </cell>
        </row>
        <row r="1998">
          <cell r="A1998">
            <v>1339441</v>
          </cell>
          <cell r="B1998" t="str">
            <v>曼谷苏拉翁可可旅舍</v>
          </cell>
          <cell r="C1998" t="str">
            <v>2277912</v>
          </cell>
          <cell r="D1998" t="str">
            <v>041/2277912</v>
          </cell>
          <cell r="E1998" t="str">
            <v/>
          </cell>
          <cell r="F1998" t="str">
            <v>592.64</v>
          </cell>
          <cell r="G1998" t="str">
            <v>RMB</v>
          </cell>
          <cell r="H1998" t="str">
            <v>1</v>
          </cell>
          <cell r="I1998">
            <v>686</v>
          </cell>
        </row>
        <row r="1999">
          <cell r="A1999">
            <v>1376373</v>
          </cell>
          <cell r="B1999" t="str">
            <v>曼谷普拉索拉恰达 12 巷子</v>
          </cell>
          <cell r="C1999" t="str">
            <v>2466888</v>
          </cell>
          <cell r="D1999" t="str">
            <v>35479</v>
          </cell>
          <cell r="E1999" t="str">
            <v/>
          </cell>
          <cell r="F1999" t="str">
            <v>255.73</v>
          </cell>
          <cell r="G1999" t="str">
            <v>RMB</v>
          </cell>
          <cell r="H1999" t="str">
            <v>1</v>
          </cell>
          <cell r="I1999">
            <v>292</v>
          </cell>
        </row>
        <row r="2000">
          <cell r="A2000">
            <v>1366294</v>
          </cell>
          <cell r="B2000" t="str">
            <v>曼谷月夜精品酒店</v>
          </cell>
          <cell r="C2000" t="str">
            <v>2402507</v>
          </cell>
          <cell r="D2000" t="str">
            <v/>
          </cell>
          <cell r="E2000" t="str">
            <v/>
          </cell>
          <cell r="F2000" t="str">
            <v>367.54</v>
          </cell>
          <cell r="G2000" t="str">
            <v>RMB</v>
          </cell>
          <cell r="H2000" t="str">
            <v>1</v>
          </cell>
          <cell r="I2000">
            <v>423</v>
          </cell>
        </row>
        <row r="2001">
          <cell r="A2001">
            <v>1368334</v>
          </cell>
          <cell r="B2001" t="str">
            <v>曼谷斯里沙通酒店</v>
          </cell>
          <cell r="C2001" t="str">
            <v>2410855</v>
          </cell>
          <cell r="D2001" t="str">
            <v>498675</v>
          </cell>
          <cell r="E2001" t="str">
            <v/>
          </cell>
          <cell r="F2001" t="str">
            <v>970.31</v>
          </cell>
          <cell r="G2001" t="str">
            <v>RMB</v>
          </cell>
          <cell r="H2001" t="str">
            <v>1</v>
          </cell>
          <cell r="I2001">
            <v>1113</v>
          </cell>
        </row>
        <row r="2002">
          <cell r="A2002">
            <v>1355473</v>
          </cell>
          <cell r="B2002" t="str">
            <v>曼谷克莱夫酒店</v>
          </cell>
          <cell r="C2002" t="str">
            <v>2344941</v>
          </cell>
          <cell r="D2002" t="str">
            <v/>
          </cell>
          <cell r="E2002" t="str">
            <v/>
          </cell>
          <cell r="F2002" t="str">
            <v>1369.21</v>
          </cell>
          <cell r="G2002" t="str">
            <v>RMB</v>
          </cell>
          <cell r="H2002" t="str">
            <v>1</v>
          </cell>
          <cell r="I2002">
            <v>1572</v>
          </cell>
        </row>
        <row r="2003">
          <cell r="A2003">
            <v>1372657</v>
          </cell>
          <cell r="B2003" t="str">
            <v>索菲特曼谷素坤逸酒店</v>
          </cell>
          <cell r="C2003" t="str">
            <v>2440378</v>
          </cell>
          <cell r="D2003" t="str">
            <v>645093</v>
          </cell>
          <cell r="E2003" t="str">
            <v/>
          </cell>
          <cell r="F2003" t="str">
            <v>1889.85</v>
          </cell>
          <cell r="G2003" t="str">
            <v>RMB</v>
          </cell>
          <cell r="H2003" t="str">
            <v>1</v>
          </cell>
          <cell r="I2003">
            <v>2169</v>
          </cell>
        </row>
        <row r="2004">
          <cell r="A2004">
            <v>1368201</v>
          </cell>
          <cell r="B2004" t="str">
            <v>诺富特曼谷隆齐素坤逸酒店</v>
          </cell>
          <cell r="C2004" t="str">
            <v>2410110</v>
          </cell>
          <cell r="D2004" t="str">
            <v>2070060</v>
          </cell>
          <cell r="E2004" t="str">
            <v/>
          </cell>
          <cell r="F2004" t="str">
            <v>3649.2</v>
          </cell>
          <cell r="G2004" t="str">
            <v>RMB</v>
          </cell>
          <cell r="H2004" t="str">
            <v>1</v>
          </cell>
          <cell r="I2004">
            <v>4194</v>
          </cell>
        </row>
        <row r="2005">
          <cell r="A2005">
            <v>1362410</v>
          </cell>
          <cell r="B2005" t="str">
            <v>诺富特曼谷隆齐素坤逸酒店</v>
          </cell>
          <cell r="C2005" t="str">
            <v>2381564</v>
          </cell>
          <cell r="D2005" t="str">
            <v>2064774</v>
          </cell>
          <cell r="E2005" t="str">
            <v/>
          </cell>
          <cell r="F2005" t="str">
            <v>1410.23</v>
          </cell>
          <cell r="G2005" t="str">
            <v>RMB</v>
          </cell>
          <cell r="H2005" t="str">
            <v>1</v>
          </cell>
          <cell r="I2005">
            <v>1626</v>
          </cell>
        </row>
        <row r="2006">
          <cell r="A2006">
            <v>1376569</v>
          </cell>
          <cell r="B2006" t="str">
            <v>诺富特曼谷隆齐素坤逸酒店</v>
          </cell>
          <cell r="C2006" t="str">
            <v>2468047</v>
          </cell>
          <cell r="D2006" t="str">
            <v>2078313</v>
          </cell>
          <cell r="E2006" t="str">
            <v/>
          </cell>
          <cell r="F2006" t="str">
            <v>4439.84</v>
          </cell>
          <cell r="G2006" t="str">
            <v>RMB</v>
          </cell>
          <cell r="H2006" t="str">
            <v>1</v>
          </cell>
          <cell r="I2006">
            <v>5066</v>
          </cell>
        </row>
        <row r="2007">
          <cell r="A2007">
            <v>1376211</v>
          </cell>
          <cell r="B2007" t="str">
            <v>诺富特曼谷隆齐素坤逸酒店</v>
          </cell>
          <cell r="C2007" t="str">
            <v>2465900</v>
          </cell>
          <cell r="D2007" t="str">
            <v>2077650</v>
          </cell>
          <cell r="E2007" t="str">
            <v/>
          </cell>
          <cell r="F2007" t="str">
            <v>2201.76</v>
          </cell>
          <cell r="G2007" t="str">
            <v>RMB</v>
          </cell>
          <cell r="H2007" t="str">
            <v>1</v>
          </cell>
          <cell r="I2007">
            <v>2514</v>
          </cell>
        </row>
        <row r="2008">
          <cell r="A2008">
            <v>1348177</v>
          </cell>
          <cell r="B2008" t="str">
            <v>诺富特曼谷隆齐素坤逸酒店</v>
          </cell>
          <cell r="C2008" t="str">
            <v>2315043</v>
          </cell>
          <cell r="D2008" t="str">
            <v>2056024</v>
          </cell>
          <cell r="E2008" t="str">
            <v/>
          </cell>
          <cell r="F2008" t="str">
            <v>593.15</v>
          </cell>
          <cell r="G2008" t="str">
            <v>RMB</v>
          </cell>
          <cell r="H2008" t="str">
            <v>1</v>
          </cell>
          <cell r="I2008">
            <v>681</v>
          </cell>
        </row>
        <row r="2009">
          <cell r="A2009">
            <v>1362348</v>
          </cell>
          <cell r="B2009" t="str">
            <v>诺富特曼谷隆齐素坤逸酒店</v>
          </cell>
          <cell r="C2009" t="str">
            <v>2381215</v>
          </cell>
          <cell r="D2009" t="str">
            <v>2064778</v>
          </cell>
          <cell r="E2009" t="str">
            <v/>
          </cell>
          <cell r="F2009" t="str">
            <v>1823.06</v>
          </cell>
          <cell r="G2009" t="str">
            <v>RMB</v>
          </cell>
          <cell r="H2009" t="str">
            <v>1</v>
          </cell>
          <cell r="I2009">
            <v>2102</v>
          </cell>
        </row>
        <row r="2010">
          <cell r="A2010">
            <v>1209268</v>
          </cell>
          <cell r="B2010" t="str">
            <v>诺富特曼谷隆齐素坤逸酒店</v>
          </cell>
          <cell r="C2010" t="str">
            <v/>
          </cell>
          <cell r="D2010" t="str">
            <v/>
          </cell>
          <cell r="E2010" t="str">
            <v/>
          </cell>
          <cell r="F2010" t="str">
            <v>20.1</v>
          </cell>
          <cell r="G2010" t="str">
            <v>RMB</v>
          </cell>
          <cell r="H2010" t="str">
            <v>1</v>
          </cell>
          <cell r="I2010">
            <v>20.1</v>
          </cell>
        </row>
        <row r="2011">
          <cell r="A2011">
            <v>1361761</v>
          </cell>
          <cell r="B2011" t="str">
            <v>诺富特曼谷隆齐素坤逸酒店</v>
          </cell>
          <cell r="C2011" t="str">
            <v>2377835</v>
          </cell>
          <cell r="D2011" t="str">
            <v>2064025</v>
          </cell>
          <cell r="E2011" t="str">
            <v/>
          </cell>
          <cell r="F2011" t="str">
            <v>1404.76</v>
          </cell>
          <cell r="G2011" t="str">
            <v>RMB</v>
          </cell>
          <cell r="H2011" t="str">
            <v>1</v>
          </cell>
          <cell r="I2011">
            <v>1624</v>
          </cell>
        </row>
        <row r="2012">
          <cell r="A2012">
            <v>1376923</v>
          </cell>
          <cell r="B2012" t="str">
            <v>曼谷素坤逸帕查拉套房酒店</v>
          </cell>
          <cell r="C2012" t="str">
            <v>2470275</v>
          </cell>
          <cell r="D2012" t="str">
            <v>29762900</v>
          </cell>
          <cell r="E2012" t="str">
            <v/>
          </cell>
          <cell r="F2012" t="str">
            <v>1206.03</v>
          </cell>
          <cell r="G2012" t="str">
            <v>RMB</v>
          </cell>
          <cell r="H2012" t="str">
            <v>1</v>
          </cell>
          <cell r="I2012">
            <v>1378</v>
          </cell>
        </row>
        <row r="2013">
          <cell r="A2013">
            <v>1346307</v>
          </cell>
          <cell r="B2013" t="str">
            <v>曼谷素坤逸帕查拉套房酒店</v>
          </cell>
          <cell r="C2013" t="str">
            <v>2307244</v>
          </cell>
          <cell r="D2013" t="str">
            <v>29198400</v>
          </cell>
          <cell r="E2013" t="str">
            <v/>
          </cell>
          <cell r="F2013" t="str">
            <v>1370.08</v>
          </cell>
          <cell r="G2013" t="str">
            <v>RMB</v>
          </cell>
          <cell r="H2013" t="str">
            <v>1</v>
          </cell>
          <cell r="I2013">
            <v>1573</v>
          </cell>
        </row>
        <row r="2014">
          <cell r="A2014">
            <v>1347607</v>
          </cell>
          <cell r="B2014" t="str">
            <v>曼谷拉吉塔维公寓酒店</v>
          </cell>
          <cell r="C2014" t="str">
            <v>2312828</v>
          </cell>
          <cell r="D2014" t="str">
            <v>320884</v>
          </cell>
          <cell r="E2014" t="str">
            <v/>
          </cell>
          <cell r="F2014" t="str">
            <v>1581.74</v>
          </cell>
          <cell r="G2014" t="str">
            <v>RMB</v>
          </cell>
          <cell r="H2014" t="str">
            <v>1</v>
          </cell>
          <cell r="I2014">
            <v>1816</v>
          </cell>
        </row>
        <row r="2015">
          <cell r="A2015">
            <v>1368649</v>
          </cell>
          <cell r="B2015" t="str">
            <v>曼谷诗娜卡琳都喜公主酒店</v>
          </cell>
          <cell r="C2015" t="str">
            <v>2412284</v>
          </cell>
          <cell r="D2015" t="str">
            <v>23914343</v>
          </cell>
          <cell r="E2015" t="str">
            <v/>
          </cell>
          <cell r="F2015" t="str">
            <v>897.95</v>
          </cell>
          <cell r="G2015" t="str">
            <v>RMB</v>
          </cell>
          <cell r="H2015" t="str">
            <v>1</v>
          </cell>
          <cell r="I2015">
            <v>1030</v>
          </cell>
        </row>
        <row r="2016">
          <cell r="A2016">
            <v>1362248</v>
          </cell>
          <cell r="B2016" t="str">
            <v>曼谷暹罗名家设计酒店</v>
          </cell>
          <cell r="C2016" t="str">
            <v>2380629</v>
          </cell>
          <cell r="D2016" t="str">
            <v>175428</v>
          </cell>
          <cell r="E2016" t="str">
            <v/>
          </cell>
          <cell r="F2016" t="str">
            <v>907.2</v>
          </cell>
          <cell r="G2016" t="str">
            <v>RMB</v>
          </cell>
          <cell r="H2016" t="str">
            <v>1</v>
          </cell>
          <cell r="I2016">
            <v>1046</v>
          </cell>
        </row>
        <row r="2017">
          <cell r="A2017">
            <v>1359914</v>
          </cell>
          <cell r="B2017" t="str">
            <v>曼谷暹罗名家设计酒店</v>
          </cell>
          <cell r="C2017" t="str">
            <v>2367628</v>
          </cell>
          <cell r="D2017" t="str">
            <v>174351</v>
          </cell>
          <cell r="E2017" t="str">
            <v/>
          </cell>
          <cell r="F2017" t="str">
            <v>1665.35</v>
          </cell>
          <cell r="G2017" t="str">
            <v>RMB</v>
          </cell>
          <cell r="H2017" t="str">
            <v>1</v>
          </cell>
          <cell r="I2017">
            <v>1912</v>
          </cell>
        </row>
        <row r="2018">
          <cell r="A2018">
            <v>1342863</v>
          </cell>
          <cell r="B2018" t="str">
            <v>曼谷是隆城市酒店</v>
          </cell>
          <cell r="C2018" t="str">
            <v>2292048</v>
          </cell>
          <cell r="D2018" t="str">
            <v>84621</v>
          </cell>
          <cell r="E2018" t="str">
            <v/>
          </cell>
          <cell r="F2018" t="str">
            <v>567.35</v>
          </cell>
          <cell r="G2018" t="str">
            <v>RMB</v>
          </cell>
          <cell r="H2018" t="str">
            <v>1</v>
          </cell>
          <cell r="I2018">
            <v>654</v>
          </cell>
        </row>
        <row r="2019">
          <cell r="A2019">
            <v>1364267</v>
          </cell>
          <cell r="B2019" t="str">
            <v>曼谷是隆城市酒店</v>
          </cell>
          <cell r="C2019" t="str">
            <v>2392355</v>
          </cell>
          <cell r="D2019" t="str">
            <v/>
          </cell>
          <cell r="E2019" t="str">
            <v/>
          </cell>
          <cell r="F2019" t="str">
            <v>234.25</v>
          </cell>
          <cell r="G2019" t="str">
            <v>RMB</v>
          </cell>
          <cell r="H2019" t="str">
            <v>1</v>
          </cell>
          <cell r="I2019">
            <v>270</v>
          </cell>
        </row>
        <row r="2020">
          <cell r="A2020">
            <v>1367518</v>
          </cell>
          <cell r="B2020" t="str">
            <v>曼谷索菲特索酒店</v>
          </cell>
          <cell r="C2020" t="str">
            <v>2407258</v>
          </cell>
          <cell r="D2020" t="str">
            <v>591475</v>
          </cell>
          <cell r="E2020" t="str">
            <v/>
          </cell>
          <cell r="F2020" t="str">
            <v>4802.95</v>
          </cell>
          <cell r="G2020" t="str">
            <v>RMB</v>
          </cell>
          <cell r="H2020" t="str">
            <v>1</v>
          </cell>
          <cell r="I2020">
            <v>5520</v>
          </cell>
        </row>
        <row r="2021">
          <cell r="A2021">
            <v>1329475</v>
          </cell>
          <cell r="B2021" t="str">
            <v>素坤逸15巷酒店</v>
          </cell>
          <cell r="C2021" t="str">
            <v>2234472</v>
          </cell>
          <cell r="D2021" t="str">
            <v>79113%</v>
          </cell>
          <cell r="E2021" t="str">
            <v/>
          </cell>
          <cell r="F2021" t="str">
            <v>1881.86</v>
          </cell>
          <cell r="G2021" t="str">
            <v>RMB</v>
          </cell>
          <cell r="H2021" t="str">
            <v>1</v>
          </cell>
          <cell r="I2021">
            <v>2226</v>
          </cell>
        </row>
        <row r="2022">
          <cell r="A2022">
            <v>1337367</v>
          </cell>
          <cell r="B2022" t="str">
            <v>素坤逸15巷酒店</v>
          </cell>
          <cell r="C2022" t="str">
            <v>2268271</v>
          </cell>
          <cell r="D2022" t="str">
            <v>79697</v>
          </cell>
          <cell r="E2022" t="str">
            <v/>
          </cell>
          <cell r="F2022" t="str">
            <v>481.83</v>
          </cell>
          <cell r="G2022" t="str">
            <v>RMB</v>
          </cell>
          <cell r="H2022" t="str">
            <v>1</v>
          </cell>
          <cell r="I2022">
            <v>564</v>
          </cell>
        </row>
        <row r="2023">
          <cell r="A2023">
            <v>1363658</v>
          </cell>
          <cell r="B2023" t="str">
            <v>曼谷素坤逸S31酒店</v>
          </cell>
          <cell r="C2023" t="str">
            <v>2389225</v>
          </cell>
          <cell r="D2023" t="str">
            <v>10010209423</v>
          </cell>
          <cell r="E2023" t="str">
            <v/>
          </cell>
          <cell r="F2023" t="str">
            <v>1752.83</v>
          </cell>
          <cell r="G2023" t="str">
            <v>RMB</v>
          </cell>
          <cell r="H2023" t="str">
            <v>1</v>
          </cell>
          <cell r="I2023">
            <v>2018</v>
          </cell>
        </row>
        <row r="2024">
          <cell r="A2024">
            <v>1376209</v>
          </cell>
          <cell r="B2024" t="str">
            <v>曼谷优尼富丽华机场酒店</v>
          </cell>
          <cell r="C2024" t="str">
            <v>2465897</v>
          </cell>
          <cell r="D2024" t="str">
            <v>60659</v>
          </cell>
          <cell r="E2024" t="str">
            <v/>
          </cell>
          <cell r="F2024" t="str">
            <v>1245.39</v>
          </cell>
          <cell r="G2024" t="str">
            <v>RMB</v>
          </cell>
          <cell r="H2024" t="str">
            <v>1</v>
          </cell>
          <cell r="I2024">
            <v>1422</v>
          </cell>
        </row>
        <row r="2025">
          <cell r="A2025">
            <v>1371979</v>
          </cell>
          <cell r="B2025" t="str">
            <v>曼谷考山路韦恩泰宜必思尚品酒店</v>
          </cell>
          <cell r="C2025" t="str">
            <v>2436081</v>
          </cell>
          <cell r="D2025" t="str">
            <v>322273</v>
          </cell>
          <cell r="E2025" t="str">
            <v/>
          </cell>
          <cell r="F2025" t="str">
            <v>925.64</v>
          </cell>
          <cell r="G2025" t="str">
            <v>RMB</v>
          </cell>
          <cell r="H2025" t="str">
            <v>1</v>
          </cell>
          <cell r="I2025">
            <v>1062</v>
          </cell>
        </row>
        <row r="2026">
          <cell r="A2026">
            <v>1360528</v>
          </cell>
          <cell r="B2026" t="str">
            <v>清迈莲花酒店</v>
          </cell>
          <cell r="C2026" t="str">
            <v>2370756</v>
          </cell>
          <cell r="D2026" t="str">
            <v>1763360</v>
          </cell>
          <cell r="E2026" t="str">
            <v/>
          </cell>
          <cell r="F2026" t="str">
            <v>936.56</v>
          </cell>
          <cell r="G2026" t="str">
            <v>RMB</v>
          </cell>
          <cell r="H2026" t="str">
            <v>1</v>
          </cell>
          <cell r="I2026">
            <v>1077</v>
          </cell>
        </row>
        <row r="2027">
          <cell r="A2027">
            <v>1345292</v>
          </cell>
          <cell r="B2027" t="str">
            <v>普吉岛芭东海市蜃楼快捷酒店</v>
          </cell>
          <cell r="C2027" t="str">
            <v>2302799</v>
          </cell>
          <cell r="D2027" t="str">
            <v>2302799</v>
          </cell>
          <cell r="E2027" t="str">
            <v/>
          </cell>
          <cell r="F2027" t="str">
            <v>344.52</v>
          </cell>
          <cell r="G2027" t="str">
            <v>RMB</v>
          </cell>
          <cell r="H2027" t="str">
            <v>1</v>
          </cell>
          <cell r="I2027">
            <v>396</v>
          </cell>
        </row>
        <row r="2028">
          <cell r="A2028">
            <v>1333144</v>
          </cell>
          <cell r="B2028" t="str">
            <v>大阪万豪都酒店</v>
          </cell>
          <cell r="C2028" t="str">
            <v>2248394</v>
          </cell>
          <cell r="D2028" t="str">
            <v>332468394</v>
          </cell>
          <cell r="E2028" t="str">
            <v/>
          </cell>
          <cell r="F2028" t="str">
            <v>3910.98</v>
          </cell>
          <cell r="G2028" t="str">
            <v>RMB</v>
          </cell>
          <cell r="H2028" t="str">
            <v>1</v>
          </cell>
          <cell r="I2028">
            <v>4612</v>
          </cell>
        </row>
        <row r="2029">
          <cell r="A2029">
            <v>1366323</v>
          </cell>
          <cell r="B2029" t="str">
            <v>大阪万豪都酒店</v>
          </cell>
          <cell r="C2029" t="str">
            <v>2402656</v>
          </cell>
          <cell r="D2029" t="str">
            <v>332486199</v>
          </cell>
          <cell r="E2029" t="str">
            <v/>
          </cell>
          <cell r="F2029" t="str">
            <v>2185.28</v>
          </cell>
          <cell r="G2029" t="str">
            <v>RMB</v>
          </cell>
          <cell r="H2029" t="str">
            <v>1</v>
          </cell>
          <cell r="I2029">
            <v>2515</v>
          </cell>
        </row>
        <row r="2030">
          <cell r="A2030">
            <v>1360820</v>
          </cell>
          <cell r="B2030" t="str">
            <v>大阪万豪都酒店</v>
          </cell>
          <cell r="C2030" t="str">
            <v>2372072</v>
          </cell>
          <cell r="D2030" t="str">
            <v>332482648</v>
          </cell>
          <cell r="E2030" t="str">
            <v/>
          </cell>
          <cell r="F2030" t="str">
            <v>5626.31</v>
          </cell>
          <cell r="G2030" t="str">
            <v>RMB</v>
          </cell>
          <cell r="H2030" t="str">
            <v>1</v>
          </cell>
          <cell r="I2030">
            <v>6470</v>
          </cell>
        </row>
        <row r="2031">
          <cell r="A2031">
            <v>1332067</v>
          </cell>
          <cell r="B2031" t="str">
            <v>大阪万豪都酒店</v>
          </cell>
          <cell r="C2031" t="str">
            <v>2244505</v>
          </cell>
          <cell r="D2031" t="str">
            <v>332467909</v>
          </cell>
          <cell r="E2031" t="str">
            <v/>
          </cell>
          <cell r="F2031" t="str">
            <v>1822.34</v>
          </cell>
          <cell r="G2031" t="str">
            <v>RMB</v>
          </cell>
          <cell r="H2031" t="str">
            <v>1</v>
          </cell>
          <cell r="I2031">
            <v>2150</v>
          </cell>
        </row>
        <row r="2032">
          <cell r="A2032">
            <v>1354709</v>
          </cell>
          <cell r="B2032" t="str">
            <v>大阪万豪都酒店</v>
          </cell>
          <cell r="C2032" t="str">
            <v>2341866</v>
          </cell>
          <cell r="D2032" t="str">
            <v>332479291</v>
          </cell>
          <cell r="E2032" t="str">
            <v/>
          </cell>
          <cell r="F2032" t="str">
            <v>2084.3</v>
          </cell>
          <cell r="G2032" t="str">
            <v>RMB</v>
          </cell>
          <cell r="H2032" t="str">
            <v>1</v>
          </cell>
          <cell r="I2032">
            <v>2393</v>
          </cell>
        </row>
        <row r="2033">
          <cell r="A2033">
            <v>1365155</v>
          </cell>
          <cell r="B2033" t="str">
            <v>大阪万豪都酒店</v>
          </cell>
          <cell r="C2033" t="str">
            <v>2397357</v>
          </cell>
          <cell r="D2033" t="str">
            <v>332485563</v>
          </cell>
          <cell r="E2033" t="str">
            <v/>
          </cell>
          <cell r="F2033" t="str">
            <v>4663.07</v>
          </cell>
          <cell r="G2033" t="str">
            <v>RMB</v>
          </cell>
          <cell r="H2033" t="str">
            <v>1</v>
          </cell>
          <cell r="I2033">
            <v>5358</v>
          </cell>
        </row>
        <row r="2034">
          <cell r="A2034">
            <v>1329631</v>
          </cell>
          <cell r="B2034" t="str">
            <v>大阪万豪都酒店</v>
          </cell>
          <cell r="C2034" t="str">
            <v>2235255</v>
          </cell>
          <cell r="D2034" t="str">
            <v>332466774</v>
          </cell>
          <cell r="E2034" t="str">
            <v/>
          </cell>
          <cell r="F2034" t="str">
            <v>3548.99</v>
          </cell>
          <cell r="G2034" t="str">
            <v>RMB</v>
          </cell>
          <cell r="H2034" t="str">
            <v>1</v>
          </cell>
          <cell r="I2034">
            <v>4198</v>
          </cell>
        </row>
        <row r="2035">
          <cell r="A2035">
            <v>1369273</v>
          </cell>
          <cell r="B2035" t="str">
            <v>大阪万豪都酒店</v>
          </cell>
          <cell r="C2035" t="str">
            <v>2415148</v>
          </cell>
          <cell r="D2035" t="str">
            <v>332487685</v>
          </cell>
          <cell r="E2035" t="str">
            <v/>
          </cell>
          <cell r="F2035" t="str">
            <v>2092.12</v>
          </cell>
          <cell r="G2035" t="str">
            <v>RMB</v>
          </cell>
          <cell r="H2035" t="str">
            <v>1</v>
          </cell>
          <cell r="I2035">
            <v>2394</v>
          </cell>
        </row>
        <row r="2036">
          <cell r="A2036">
            <v>1333757</v>
          </cell>
          <cell r="B2036" t="str">
            <v>大阪万豪都酒店</v>
          </cell>
          <cell r="C2036" t="str">
            <v>2251019</v>
          </cell>
          <cell r="D2036" t="str">
            <v>332468765</v>
          </cell>
          <cell r="E2036" t="str">
            <v/>
          </cell>
          <cell r="F2036" t="str">
            <v>3291.09</v>
          </cell>
          <cell r="G2036" t="str">
            <v>RMB</v>
          </cell>
          <cell r="H2036" t="str">
            <v>1</v>
          </cell>
          <cell r="I2036">
            <v>3881</v>
          </cell>
        </row>
        <row r="2037">
          <cell r="A2037">
            <v>1350999</v>
          </cell>
          <cell r="B2037" t="str">
            <v>东京京王广场酒店</v>
          </cell>
          <cell r="C2037" t="str">
            <v>2326027</v>
          </cell>
          <cell r="D2037" t="str">
            <v/>
          </cell>
          <cell r="E2037" t="str">
            <v/>
          </cell>
          <cell r="F2037" t="str">
            <v>3161.73</v>
          </cell>
          <cell r="G2037" t="str">
            <v>RMB</v>
          </cell>
          <cell r="H2037" t="str">
            <v>1</v>
          </cell>
          <cell r="I2037">
            <v>3630</v>
          </cell>
        </row>
        <row r="2038">
          <cell r="A2038">
            <v>1363178</v>
          </cell>
          <cell r="B2038" t="str">
            <v>东京京王广场酒店</v>
          </cell>
          <cell r="C2038" t="str">
            <v>2386324</v>
          </cell>
          <cell r="D2038" t="str">
            <v/>
          </cell>
          <cell r="E2038" t="str">
            <v/>
          </cell>
          <cell r="F2038" t="str">
            <v>1860.54</v>
          </cell>
          <cell r="G2038" t="str">
            <v>RMB</v>
          </cell>
          <cell r="H2038" t="str">
            <v>1</v>
          </cell>
          <cell r="I2038">
            <v>2142</v>
          </cell>
        </row>
        <row r="2039">
          <cell r="A2039">
            <v>1357270</v>
          </cell>
          <cell r="B2039" t="str">
            <v>名古屋国际大酒店</v>
          </cell>
          <cell r="C2039" t="str">
            <v>2352607</v>
          </cell>
          <cell r="D2039" t="str">
            <v>041/2352607</v>
          </cell>
          <cell r="E2039" t="str">
            <v/>
          </cell>
          <cell r="F2039" t="str">
            <v>1369.21</v>
          </cell>
          <cell r="G2039" t="str">
            <v>RMB</v>
          </cell>
          <cell r="H2039" t="str">
            <v>1</v>
          </cell>
          <cell r="I2039">
            <v>1572</v>
          </cell>
        </row>
        <row r="2040">
          <cell r="A2040">
            <v>1352928</v>
          </cell>
          <cell r="B2040" t="str">
            <v>名古屋国际大酒店</v>
          </cell>
          <cell r="C2040" t="str">
            <v>2333845</v>
          </cell>
          <cell r="D2040" t="str">
            <v>84471</v>
          </cell>
          <cell r="E2040" t="str">
            <v/>
          </cell>
          <cell r="F2040" t="str">
            <v>3493.58</v>
          </cell>
          <cell r="G2040" t="str">
            <v>RMB</v>
          </cell>
          <cell r="H2040" t="str">
            <v>1</v>
          </cell>
          <cell r="I2040">
            <v>4011</v>
          </cell>
        </row>
        <row r="2041">
          <cell r="A2041">
            <v>1377834</v>
          </cell>
          <cell r="B2041" t="str">
            <v>东京日本桥箱崎芬迪别墅酒店</v>
          </cell>
          <cell r="C2041" t="str">
            <v>2475556</v>
          </cell>
          <cell r="D2041" t="str">
            <v/>
          </cell>
          <cell r="E2041" t="str">
            <v/>
          </cell>
          <cell r="F2041" t="str">
            <v>593.59</v>
          </cell>
          <cell r="G2041" t="str">
            <v>RMB</v>
          </cell>
          <cell r="H2041" t="str">
            <v>1</v>
          </cell>
          <cell r="I2041">
            <v>678</v>
          </cell>
        </row>
        <row r="2042">
          <cell r="A2042">
            <v>1374594</v>
          </cell>
          <cell r="B2042" t="str">
            <v>东京日本桥箱崎芬迪别墅酒店</v>
          </cell>
          <cell r="C2042" t="str">
            <v>2453927</v>
          </cell>
          <cell r="D2042" t="str">
            <v/>
          </cell>
          <cell r="E2042" t="str">
            <v/>
          </cell>
          <cell r="F2042" t="str">
            <v>1179.62</v>
          </cell>
          <cell r="G2042" t="str">
            <v>RMB</v>
          </cell>
          <cell r="H2042" t="str">
            <v>1</v>
          </cell>
          <cell r="I2042">
            <v>1342</v>
          </cell>
        </row>
        <row r="2043">
          <cell r="A2043">
            <v>1364853</v>
          </cell>
          <cell r="B2043" t="str">
            <v>雅加达机场宜必思快捷酒店</v>
          </cell>
          <cell r="C2043" t="str">
            <v>2395954</v>
          </cell>
          <cell r="D2043" t="str">
            <v>243738</v>
          </cell>
          <cell r="E2043" t="str">
            <v/>
          </cell>
          <cell r="F2043" t="str">
            <v>165.36</v>
          </cell>
          <cell r="G2043" t="str">
            <v>RMB</v>
          </cell>
          <cell r="H2043" t="str">
            <v>1</v>
          </cell>
          <cell r="I2043">
            <v>190</v>
          </cell>
        </row>
        <row r="2044">
          <cell r="A2044">
            <v>1364265</v>
          </cell>
          <cell r="B2044" t="str">
            <v>雅加达机场宜必思快捷酒店</v>
          </cell>
          <cell r="C2044" t="str">
            <v>2392342</v>
          </cell>
          <cell r="D2044" t="str">
            <v>441215</v>
          </cell>
          <cell r="E2044" t="str">
            <v/>
          </cell>
          <cell r="F2044" t="str">
            <v>173.52</v>
          </cell>
          <cell r="G2044" t="str">
            <v>RMB</v>
          </cell>
          <cell r="H2044" t="str">
            <v>1</v>
          </cell>
          <cell r="I2044">
            <v>200</v>
          </cell>
        </row>
        <row r="2045">
          <cell r="A2045">
            <v>1364851</v>
          </cell>
          <cell r="B2045" t="str">
            <v>雅加达机场宜必思快捷酒店</v>
          </cell>
          <cell r="C2045" t="str">
            <v>2395946</v>
          </cell>
          <cell r="D2045" t="str">
            <v>843569</v>
          </cell>
          <cell r="E2045" t="str">
            <v/>
          </cell>
          <cell r="F2045" t="str">
            <v>161.88</v>
          </cell>
          <cell r="G2045" t="str">
            <v>RMB</v>
          </cell>
          <cell r="H2045" t="str">
            <v>1</v>
          </cell>
          <cell r="I2045">
            <v>186</v>
          </cell>
        </row>
        <row r="2046">
          <cell r="A2046">
            <v>1360032</v>
          </cell>
          <cell r="B2046" t="str">
            <v>巴厘岛温德姆滩曼萨瑞吉洼度假村</v>
          </cell>
          <cell r="C2046" t="str">
            <v>2368270</v>
          </cell>
          <cell r="D2046" t="str">
            <v>30331</v>
          </cell>
          <cell r="E2046" t="str">
            <v/>
          </cell>
          <cell r="F2046" t="str">
            <v>3457</v>
          </cell>
          <cell r="G2046" t="str">
            <v>RMB</v>
          </cell>
          <cell r="H2046" t="str">
            <v>1</v>
          </cell>
          <cell r="I2046">
            <v>3969</v>
          </cell>
        </row>
        <row r="2047">
          <cell r="A2047">
            <v>1378029</v>
          </cell>
          <cell r="B2047" t="str">
            <v>雅加达芝普特酒店</v>
          </cell>
          <cell r="C2047" t="str">
            <v>2476695</v>
          </cell>
          <cell r="D2047" t="str">
            <v>297646</v>
          </cell>
          <cell r="E2047" t="str">
            <v/>
          </cell>
          <cell r="F2047" t="str">
            <v>482.4</v>
          </cell>
          <cell r="G2047" t="str">
            <v>RMB</v>
          </cell>
          <cell r="H2047" t="str">
            <v>1</v>
          </cell>
          <cell r="I2047">
            <v>551</v>
          </cell>
        </row>
        <row r="2048">
          <cell r="A2048">
            <v>1369012</v>
          </cell>
          <cell r="B2048" t="str">
            <v>雅加达芝普特酒店</v>
          </cell>
          <cell r="C2048" t="str">
            <v>2413910</v>
          </cell>
          <cell r="D2048" t="str">
            <v>290929</v>
          </cell>
          <cell r="E2048" t="str">
            <v/>
          </cell>
          <cell r="F2048" t="str">
            <v>310.23</v>
          </cell>
          <cell r="G2048" t="str">
            <v>RMB</v>
          </cell>
          <cell r="H2048" t="str">
            <v>1</v>
          </cell>
          <cell r="I2048">
            <v>355</v>
          </cell>
        </row>
        <row r="2049">
          <cell r="A2049">
            <v>1361367</v>
          </cell>
          <cell r="B2049" t="str">
            <v>尼斯博斯科洛伊斯德拉酒店,傲途格精选</v>
          </cell>
          <cell r="C2049" t="str">
            <v>2375354</v>
          </cell>
          <cell r="D2049" t="str">
            <v>93569191</v>
          </cell>
          <cell r="E2049" t="str">
            <v/>
          </cell>
          <cell r="F2049" t="str">
            <v>5895.99</v>
          </cell>
          <cell r="G2049" t="str">
            <v>RMB</v>
          </cell>
          <cell r="H2049" t="str">
            <v>1</v>
          </cell>
          <cell r="I2049">
            <v>6777</v>
          </cell>
        </row>
        <row r="2050">
          <cell r="A2050">
            <v>1377310</v>
          </cell>
          <cell r="B2050" t="str">
            <v>罗马贝斯特韦斯特皇家圣缇纳大酒店</v>
          </cell>
          <cell r="C2050" t="str">
            <v>2472600</v>
          </cell>
          <cell r="D2050" t="str">
            <v/>
          </cell>
          <cell r="E2050" t="str">
            <v/>
          </cell>
          <cell r="F2050" t="str">
            <v>2730</v>
          </cell>
          <cell r="G2050" t="str">
            <v>RMB</v>
          </cell>
          <cell r="H2050" t="str">
            <v>1</v>
          </cell>
          <cell r="I2050">
            <v>3120</v>
          </cell>
        </row>
        <row r="2051">
          <cell r="A2051">
            <v>1338475</v>
          </cell>
          <cell r="B2051" t="str">
            <v>戴安娜罗浮花园酒店</v>
          </cell>
          <cell r="C2051" t="str">
            <v>2273377</v>
          </cell>
          <cell r="D2051" t="str">
            <v>1212</v>
          </cell>
          <cell r="E2051" t="str">
            <v/>
          </cell>
          <cell r="F2051" t="str">
            <v>1034.15</v>
          </cell>
          <cell r="G2051" t="str">
            <v>RMB</v>
          </cell>
          <cell r="H2051" t="str">
            <v>1</v>
          </cell>
          <cell r="I2051">
            <v>1206</v>
          </cell>
        </row>
        <row r="2052">
          <cell r="A2052">
            <v>1337488</v>
          </cell>
          <cell r="B2052" t="str">
            <v>特瑞斯黛拉酒店</v>
          </cell>
          <cell r="C2052" t="str">
            <v>2268893</v>
          </cell>
          <cell r="D2052" t="str">
            <v>041/2268893</v>
          </cell>
          <cell r="E2052" t="str">
            <v/>
          </cell>
          <cell r="F2052" t="str">
            <v>1394.22</v>
          </cell>
          <cell r="G2052" t="str">
            <v>RMB</v>
          </cell>
          <cell r="H2052" t="str">
            <v>1</v>
          </cell>
          <cell r="I2052">
            <v>1632</v>
          </cell>
        </row>
        <row r="2053">
          <cell r="A2053">
            <v>1345875</v>
          </cell>
          <cell r="B2053" t="str">
            <v>罗马酒店</v>
          </cell>
          <cell r="C2053" t="str">
            <v>2305563</v>
          </cell>
          <cell r="D2053" t="str">
            <v/>
          </cell>
          <cell r="E2053" t="str">
            <v/>
          </cell>
          <cell r="F2053" t="str">
            <v>2623.45</v>
          </cell>
          <cell r="G2053" t="str">
            <v>RMB</v>
          </cell>
          <cell r="H2053" t="str">
            <v>1</v>
          </cell>
          <cell r="I2053">
            <v>3012</v>
          </cell>
        </row>
        <row r="2054">
          <cell r="A2054">
            <v>1342818</v>
          </cell>
          <cell r="B2054" t="str">
            <v>佛罗伦萨C-Hotels外交官酒店</v>
          </cell>
          <cell r="C2054" t="str">
            <v>2291896</v>
          </cell>
          <cell r="D2054" t="str">
            <v>25537527</v>
          </cell>
          <cell r="E2054" t="str">
            <v/>
          </cell>
          <cell r="F2054" t="str">
            <v>2687.52</v>
          </cell>
          <cell r="G2054" t="str">
            <v>RMB</v>
          </cell>
          <cell r="H2054" t="str">
            <v>1</v>
          </cell>
          <cell r="I2054">
            <v>3098</v>
          </cell>
        </row>
        <row r="2055">
          <cell r="A2055">
            <v>1332498</v>
          </cell>
          <cell r="B2055" t="str">
            <v>罗马乌纳酒店</v>
          </cell>
          <cell r="C2055" t="str">
            <v>2246153</v>
          </cell>
          <cell r="D2055" t="str">
            <v>5671805</v>
          </cell>
          <cell r="E2055" t="str">
            <v/>
          </cell>
          <cell r="F2055" t="str">
            <v>4578.36</v>
          </cell>
          <cell r="G2055" t="str">
            <v>RMB</v>
          </cell>
          <cell r="H2055" t="str">
            <v>1</v>
          </cell>
          <cell r="I2055">
            <v>5399.01</v>
          </cell>
        </row>
        <row r="2056">
          <cell r="A2056">
            <v>1332495</v>
          </cell>
          <cell r="B2056" t="str">
            <v>罗马乌纳酒店</v>
          </cell>
          <cell r="C2056" t="str">
            <v>2246143</v>
          </cell>
          <cell r="D2056" t="str">
            <v>5671804</v>
          </cell>
          <cell r="E2056" t="str">
            <v/>
          </cell>
          <cell r="F2056" t="str">
            <v>1355.1</v>
          </cell>
          <cell r="G2056" t="str">
            <v>RMB</v>
          </cell>
          <cell r="H2056" t="str">
            <v>1</v>
          </cell>
          <cell r="I2056">
            <v>1598</v>
          </cell>
        </row>
        <row r="2057">
          <cell r="A2057">
            <v>1336815</v>
          </cell>
          <cell r="B2057" t="str">
            <v>巴黎酒店</v>
          </cell>
          <cell r="C2057" t="str">
            <v>2265659</v>
          </cell>
          <cell r="D2057" t="str">
            <v>80690740</v>
          </cell>
          <cell r="E2057" t="str">
            <v/>
          </cell>
          <cell r="F2057" t="str">
            <v>1961.47</v>
          </cell>
          <cell r="G2057" t="str">
            <v>RMB</v>
          </cell>
          <cell r="H2057" t="str">
            <v>1</v>
          </cell>
          <cell r="I2057">
            <v>2296</v>
          </cell>
        </row>
        <row r="2058">
          <cell r="A2058">
            <v>1374134</v>
          </cell>
          <cell r="B2058" t="str">
            <v>罗马贝斯特韦斯特总统酒店</v>
          </cell>
          <cell r="C2058" t="str">
            <v>2450453</v>
          </cell>
          <cell r="D2058" t="str">
            <v>673801</v>
          </cell>
          <cell r="E2058" t="str">
            <v/>
          </cell>
          <cell r="F2058" t="str">
            <v>2355.48</v>
          </cell>
          <cell r="G2058" t="str">
            <v>RMB</v>
          </cell>
          <cell r="H2058" t="str">
            <v>1</v>
          </cell>
          <cell r="I2058">
            <v>2684</v>
          </cell>
        </row>
        <row r="2059">
          <cell r="A2059">
            <v>1365667</v>
          </cell>
          <cell r="B2059" t="str">
            <v>维拉弗兰卡酒店</v>
          </cell>
          <cell r="C2059" t="str">
            <v>2400184</v>
          </cell>
          <cell r="D2059" t="str">
            <v>2400184</v>
          </cell>
          <cell r="E2059" t="str">
            <v/>
          </cell>
          <cell r="F2059" t="str">
            <v>723.38</v>
          </cell>
          <cell r="G2059" t="str">
            <v>RMB</v>
          </cell>
          <cell r="H2059" t="str">
            <v>1</v>
          </cell>
          <cell r="I2059">
            <v>833</v>
          </cell>
        </row>
        <row r="2060">
          <cell r="A2060">
            <v>1342963</v>
          </cell>
          <cell r="B2060" t="str">
            <v>法拉迪尔酒店</v>
          </cell>
          <cell r="C2060" t="str">
            <v>2292544</v>
          </cell>
          <cell r="D2060" t="str">
            <v>63855</v>
          </cell>
          <cell r="E2060" t="str">
            <v/>
          </cell>
          <cell r="F2060" t="str">
            <v>5836.54</v>
          </cell>
          <cell r="G2060" t="str">
            <v>RMB</v>
          </cell>
          <cell r="H2060" t="str">
            <v>1</v>
          </cell>
          <cell r="I2060">
            <v>6728</v>
          </cell>
        </row>
        <row r="2061">
          <cell r="A2061">
            <v>1347713</v>
          </cell>
          <cell r="B2061" t="str">
            <v>佛罗伦萨海尔维迪亚&amp;布里斯托尔酒店 - 立鼎世酒店集团</v>
          </cell>
          <cell r="C2061" t="str">
            <v>2313185</v>
          </cell>
          <cell r="D2061" t="str">
            <v>103218982</v>
          </cell>
          <cell r="E2061" t="str">
            <v/>
          </cell>
          <cell r="F2061" t="str">
            <v>3961.31</v>
          </cell>
          <cell r="G2061" t="str">
            <v>RMB</v>
          </cell>
          <cell r="H2061" t="str">
            <v>1</v>
          </cell>
          <cell r="I2061">
            <v>4548</v>
          </cell>
        </row>
        <row r="2062">
          <cell r="A2062">
            <v>1376913</v>
          </cell>
          <cell r="B2062" t="str">
            <v>佛罗伦萨赛拉酒店</v>
          </cell>
          <cell r="C2062" t="str">
            <v>2470237</v>
          </cell>
          <cell r="D2062" t="str">
            <v/>
          </cell>
          <cell r="E2062" t="str">
            <v/>
          </cell>
          <cell r="F2062" t="str">
            <v>3187.48</v>
          </cell>
          <cell r="G2062" t="str">
            <v>RMB</v>
          </cell>
          <cell r="H2062" t="str">
            <v>1</v>
          </cell>
          <cell r="I2062">
            <v>3642</v>
          </cell>
        </row>
        <row r="2063">
          <cell r="A2063">
            <v>1368194</v>
          </cell>
          <cell r="B2063" t="str">
            <v>罗马卓范迪别墅酒店-立鼎世酒店集团</v>
          </cell>
          <cell r="C2063" t="str">
            <v>2410074</v>
          </cell>
          <cell r="D2063" t="str">
            <v>Al 11/9- 9,Al 11/9- 10,Al 11/9- 11,All 11/9-12</v>
          </cell>
          <cell r="E2063" t="str">
            <v/>
          </cell>
          <cell r="F2063" t="str">
            <v>15609.59</v>
          </cell>
          <cell r="G2063" t="str">
            <v>RMB</v>
          </cell>
          <cell r="H2063" t="str">
            <v>1</v>
          </cell>
          <cell r="I2063">
            <v>17940</v>
          </cell>
        </row>
        <row r="2064">
          <cell r="A2064">
            <v>1342962</v>
          </cell>
          <cell r="B2064" t="str">
            <v>巴赛利亚酒店</v>
          </cell>
          <cell r="C2064" t="str">
            <v>2292540</v>
          </cell>
          <cell r="D2064" t="str">
            <v>27750</v>
          </cell>
          <cell r="E2064" t="str">
            <v/>
          </cell>
          <cell r="F2064" t="str">
            <v>4517.94</v>
          </cell>
          <cell r="G2064" t="str">
            <v>RMB</v>
          </cell>
          <cell r="H2064" t="str">
            <v>1</v>
          </cell>
          <cell r="I2064">
            <v>5208</v>
          </cell>
        </row>
        <row r="2065">
          <cell r="A2065">
            <v>1339506</v>
          </cell>
          <cell r="B2065" t="str">
            <v>力士酒店</v>
          </cell>
          <cell r="C2065" t="str">
            <v>2278141</v>
          </cell>
          <cell r="D2065" t="str">
            <v/>
          </cell>
          <cell r="E2065" t="str">
            <v/>
          </cell>
          <cell r="F2065" t="str">
            <v>1785.68</v>
          </cell>
          <cell r="G2065" t="str">
            <v>RMB</v>
          </cell>
          <cell r="H2065" t="str">
            <v>1</v>
          </cell>
          <cell r="I2065">
            <v>2067</v>
          </cell>
        </row>
        <row r="2066">
          <cell r="A2066">
            <v>1362636</v>
          </cell>
          <cell r="B2066" t="str">
            <v>清迈兰纳之家宾馆</v>
          </cell>
          <cell r="C2066" t="str">
            <v>2383096</v>
          </cell>
          <cell r="D2066" t="str">
            <v/>
          </cell>
          <cell r="E2066" t="str">
            <v/>
          </cell>
          <cell r="F2066" t="str">
            <v>129.64</v>
          </cell>
          <cell r="G2066" t="str">
            <v>RMB</v>
          </cell>
          <cell r="H2066" t="str">
            <v>1</v>
          </cell>
          <cell r="I2066">
            <v>149</v>
          </cell>
        </row>
        <row r="2067">
          <cell r="A2067">
            <v>1365794</v>
          </cell>
          <cell r="B2067" t="str">
            <v>首尔南山民宿</v>
          </cell>
          <cell r="C2067" t="str">
            <v>2400560</v>
          </cell>
          <cell r="D2067" t="str">
            <v>041/2400560</v>
          </cell>
          <cell r="E2067" t="str">
            <v/>
          </cell>
          <cell r="F2067" t="str">
            <v>213.63</v>
          </cell>
          <cell r="G2067" t="str">
            <v>RMB</v>
          </cell>
          <cell r="H2067" t="str">
            <v>1</v>
          </cell>
          <cell r="I2067">
            <v>246</v>
          </cell>
        </row>
        <row r="2068">
          <cell r="A2068">
            <v>1378420</v>
          </cell>
          <cell r="B2068" t="str">
            <v>首尔南山民宿</v>
          </cell>
          <cell r="C2068" t="str">
            <v>2479020</v>
          </cell>
          <cell r="D2068" t="str">
            <v/>
          </cell>
          <cell r="E2068" t="str">
            <v/>
          </cell>
          <cell r="F2068" t="str">
            <v>1115.39</v>
          </cell>
          <cell r="G2068" t="str">
            <v>RMB</v>
          </cell>
          <cell r="H2068" t="str">
            <v>1</v>
          </cell>
          <cell r="I2068">
            <v>1274</v>
          </cell>
        </row>
        <row r="2069">
          <cell r="A2069">
            <v>1377956</v>
          </cell>
          <cell r="B2069" t="str">
            <v>首尔南山民宿</v>
          </cell>
          <cell r="C2069" t="str">
            <v>2476160</v>
          </cell>
          <cell r="D2069" t="str">
            <v>A2388</v>
          </cell>
          <cell r="E2069" t="str">
            <v/>
          </cell>
          <cell r="F2069" t="str">
            <v>239.01</v>
          </cell>
          <cell r="G2069" t="str">
            <v>RMB</v>
          </cell>
          <cell r="H2069" t="str">
            <v>1</v>
          </cell>
          <cell r="I2069">
            <v>273</v>
          </cell>
        </row>
        <row r="2070">
          <cell r="A2070">
            <v>1366963</v>
          </cell>
          <cell r="B2070" t="str">
            <v>首尔南山民宿</v>
          </cell>
          <cell r="C2070" t="str">
            <v>2404953</v>
          </cell>
          <cell r="D2070" t="str">
            <v>A2083</v>
          </cell>
          <cell r="E2070" t="str">
            <v/>
          </cell>
          <cell r="F2070" t="str">
            <v>426.35</v>
          </cell>
          <cell r="G2070" t="str">
            <v>RMB</v>
          </cell>
          <cell r="H2070" t="str">
            <v>1</v>
          </cell>
          <cell r="I2070">
            <v>490</v>
          </cell>
        </row>
        <row r="2071">
          <cell r="A2071">
            <v>1362852</v>
          </cell>
          <cell r="B2071" t="str">
            <v>首尔南山民宿</v>
          </cell>
          <cell r="C2071" t="str">
            <v>2384758</v>
          </cell>
          <cell r="D2071" t="str">
            <v>81987</v>
          </cell>
          <cell r="E2071" t="str">
            <v/>
          </cell>
          <cell r="F2071" t="str">
            <v>239.73</v>
          </cell>
          <cell r="G2071" t="str">
            <v>RMB</v>
          </cell>
          <cell r="H2071" t="str">
            <v>1</v>
          </cell>
          <cell r="I2071">
            <v>276</v>
          </cell>
        </row>
        <row r="2072">
          <cell r="A2072">
            <v>1330684</v>
          </cell>
          <cell r="B2072" t="str">
            <v>苏梅岛檀香豪华别墅度假酒店</v>
          </cell>
          <cell r="C2072" t="str">
            <v>2239568</v>
          </cell>
          <cell r="D2072" t="str">
            <v>cancelled</v>
          </cell>
          <cell r="E2072" t="str">
            <v/>
          </cell>
          <cell r="F2072" t="str">
            <v>7383.69</v>
          </cell>
          <cell r="G2072" t="str">
            <v>RMB</v>
          </cell>
          <cell r="H2072" t="str">
            <v>1</v>
          </cell>
          <cell r="I2072">
            <v>8700</v>
          </cell>
        </row>
        <row r="2073">
          <cell r="A2073">
            <v>1375583</v>
          </cell>
          <cell r="B2073" t="str">
            <v>曼谷福恩那空阳台房与咖啡馆酒店</v>
          </cell>
          <cell r="C2073" t="str">
            <v>2462096</v>
          </cell>
          <cell r="D2073" t="str">
            <v>2558</v>
          </cell>
          <cell r="E2073" t="str">
            <v/>
          </cell>
          <cell r="F2073" t="str">
            <v>310.1</v>
          </cell>
          <cell r="G2073" t="str">
            <v>RMB</v>
          </cell>
          <cell r="H2073" t="str">
            <v>1</v>
          </cell>
          <cell r="I2073">
            <v>354</v>
          </cell>
        </row>
        <row r="2074">
          <cell r="A2074">
            <v>1372674</v>
          </cell>
          <cell r="B2074" t="str">
            <v>曼谷福恩那空阳台房与咖啡馆酒店</v>
          </cell>
          <cell r="C2074" t="str">
            <v>2440462</v>
          </cell>
          <cell r="D2074" t="str">
            <v>2448</v>
          </cell>
          <cell r="E2074" t="str">
            <v/>
          </cell>
          <cell r="F2074" t="str">
            <v>315.41</v>
          </cell>
          <cell r="G2074" t="str">
            <v>RMB</v>
          </cell>
          <cell r="H2074" t="str">
            <v>1</v>
          </cell>
          <cell r="I2074">
            <v>362</v>
          </cell>
        </row>
        <row r="2075">
          <cell r="A2075">
            <v>1269041</v>
          </cell>
          <cell r="B2075" t="str">
            <v>曼谷当丹之家精品酒店</v>
          </cell>
          <cell r="C2075" t="str">
            <v>1897130</v>
          </cell>
          <cell r="D2075" t="str">
            <v>9198017</v>
          </cell>
          <cell r="E2075" t="str">
            <v/>
          </cell>
          <cell r="F2075" t="str">
            <v>338.47</v>
          </cell>
          <cell r="G2075" t="str">
            <v>RMB</v>
          </cell>
          <cell r="H2075" t="str">
            <v>1</v>
          </cell>
          <cell r="I2075">
            <v>415</v>
          </cell>
        </row>
        <row r="2076">
          <cell r="A2076">
            <v>1359728</v>
          </cell>
          <cell r="B2076" t="str">
            <v>苏梅岛萨博伊别墅度假酒店</v>
          </cell>
          <cell r="C2076" t="str">
            <v>2366959</v>
          </cell>
          <cell r="D2076" t="str">
            <v/>
          </cell>
          <cell r="E2076" t="str">
            <v/>
          </cell>
          <cell r="F2076" t="str">
            <v>310.95</v>
          </cell>
          <cell r="G2076" t="str">
            <v>RMB</v>
          </cell>
          <cell r="H2076" t="str">
            <v>1</v>
          </cell>
          <cell r="I2076">
            <v>357</v>
          </cell>
        </row>
        <row r="2077">
          <cell r="A2077">
            <v>1359735</v>
          </cell>
          <cell r="B2077" t="str">
            <v>苏梅岛萨博伊别墅度假酒店</v>
          </cell>
          <cell r="C2077" t="str">
            <v>2366986</v>
          </cell>
          <cell r="D2077" t="str">
            <v/>
          </cell>
          <cell r="E2077" t="str">
            <v/>
          </cell>
          <cell r="F2077" t="str">
            <v>310.95</v>
          </cell>
          <cell r="G2077" t="str">
            <v>RMB</v>
          </cell>
          <cell r="H2077" t="str">
            <v>1</v>
          </cell>
          <cell r="I2077">
            <v>357</v>
          </cell>
        </row>
        <row r="2078">
          <cell r="A2078">
            <v>1374627</v>
          </cell>
          <cell r="B2078" t="str">
            <v>清迈鲁克斯泰式宾馆</v>
          </cell>
          <cell r="C2078" t="str">
            <v>2454207</v>
          </cell>
          <cell r="D2078" t="str">
            <v/>
          </cell>
          <cell r="E2078" t="str">
            <v/>
          </cell>
          <cell r="F2078" t="str">
            <v>111.63</v>
          </cell>
          <cell r="G2078" t="str">
            <v>RMB</v>
          </cell>
          <cell r="H2078" t="str">
            <v>1</v>
          </cell>
          <cell r="I2078">
            <v>127</v>
          </cell>
        </row>
        <row r="2079">
          <cell r="A2079">
            <v>1356938</v>
          </cell>
          <cell r="B2079" t="str">
            <v>曼谷泳池之家服务公寓</v>
          </cell>
          <cell r="C2079" t="str">
            <v>2351025</v>
          </cell>
          <cell r="D2079" t="str">
            <v>G-041/2351025</v>
          </cell>
          <cell r="E2079" t="str">
            <v/>
          </cell>
          <cell r="F2079" t="str">
            <v>146.33</v>
          </cell>
          <cell r="G2079" t="str">
            <v>RMB</v>
          </cell>
          <cell r="H2079" t="str">
            <v>1</v>
          </cell>
          <cell r="I2079">
            <v>168</v>
          </cell>
        </row>
        <row r="2080">
          <cell r="A2080">
            <v>1348708</v>
          </cell>
          <cell r="B2080" t="str">
            <v>胡志明市自由酒店南区新城店</v>
          </cell>
          <cell r="C2080" t="str">
            <v>2317049</v>
          </cell>
          <cell r="D2080" t="str">
            <v>1000006184</v>
          </cell>
          <cell r="E2080" t="str">
            <v/>
          </cell>
          <cell r="F2080" t="str">
            <v>2290.73</v>
          </cell>
          <cell r="G2080" t="str">
            <v>RMB</v>
          </cell>
          <cell r="H2080" t="str">
            <v>1</v>
          </cell>
          <cell r="I2080">
            <v>2630</v>
          </cell>
        </row>
        <row r="2081">
          <cell r="A2081">
            <v>1362959</v>
          </cell>
          <cell r="B2081" t="str">
            <v>胡志明市自由酒店南区新城店</v>
          </cell>
          <cell r="C2081" t="str">
            <v>2385452</v>
          </cell>
          <cell r="D2081" t="str">
            <v>1000006559</v>
          </cell>
          <cell r="E2081" t="str">
            <v/>
          </cell>
          <cell r="F2081" t="str">
            <v>1184.77</v>
          </cell>
          <cell r="G2081" t="str">
            <v>RMB</v>
          </cell>
          <cell r="H2081" t="str">
            <v>1</v>
          </cell>
          <cell r="I2081">
            <v>1364</v>
          </cell>
        </row>
        <row r="2082">
          <cell r="A2082">
            <v>1346955</v>
          </cell>
          <cell r="B2082" t="str">
            <v>胡志明市自由酒店南区新城店</v>
          </cell>
          <cell r="C2082" t="str">
            <v>2310374</v>
          </cell>
          <cell r="D2082" t="str">
            <v>1000006147</v>
          </cell>
          <cell r="E2082" t="str">
            <v/>
          </cell>
          <cell r="F2082" t="str">
            <v>4245.25</v>
          </cell>
          <cell r="G2082" t="str">
            <v>RMB</v>
          </cell>
          <cell r="H2082" t="str">
            <v>1</v>
          </cell>
          <cell r="I2082">
            <v>4874</v>
          </cell>
        </row>
        <row r="2083">
          <cell r="A2083">
            <v>1345901</v>
          </cell>
          <cell r="B2083" t="str">
            <v>胡志明市自由酒店南区新城店</v>
          </cell>
          <cell r="C2083" t="str">
            <v>2305647</v>
          </cell>
          <cell r="D2083" t="str">
            <v>1000006149</v>
          </cell>
          <cell r="E2083" t="str">
            <v/>
          </cell>
          <cell r="F2083" t="str">
            <v>2045.98</v>
          </cell>
          <cell r="G2083" t="str">
            <v>RMB</v>
          </cell>
          <cell r="H2083" t="str">
            <v>1</v>
          </cell>
          <cell r="I2083">
            <v>2349</v>
          </cell>
        </row>
        <row r="2084">
          <cell r="A2084">
            <v>1366331</v>
          </cell>
          <cell r="B2084" t="str">
            <v>胡志明市自由酒店南区新城店</v>
          </cell>
          <cell r="C2084" t="str">
            <v>2402687</v>
          </cell>
          <cell r="D2084" t="str">
            <v/>
          </cell>
          <cell r="E2084" t="str">
            <v/>
          </cell>
          <cell r="F2084" t="str">
            <v>1481.47</v>
          </cell>
          <cell r="G2084" t="str">
            <v>RMB</v>
          </cell>
          <cell r="H2084" t="str">
            <v>1</v>
          </cell>
          <cell r="I2084">
            <v>1705</v>
          </cell>
        </row>
        <row r="2085">
          <cell r="A2085">
            <v>1327267</v>
          </cell>
          <cell r="B2085" t="str">
            <v>曼谷奥邦旅馆</v>
          </cell>
          <cell r="C2085" t="str">
            <v>2224584</v>
          </cell>
          <cell r="D2085" t="str">
            <v>041-2224584</v>
          </cell>
          <cell r="E2085" t="str">
            <v/>
          </cell>
          <cell r="F2085" t="str">
            <v>752.64</v>
          </cell>
          <cell r="G2085" t="str">
            <v>RMB</v>
          </cell>
          <cell r="H2085" t="str">
            <v>1</v>
          </cell>
          <cell r="I2085">
            <v>896</v>
          </cell>
        </row>
        <row r="2086">
          <cell r="A2086">
            <v>1364216</v>
          </cell>
          <cell r="B2086" t="str">
            <v>冲绳那霸海滩酒店</v>
          </cell>
          <cell r="C2086" t="str">
            <v>2392017</v>
          </cell>
          <cell r="D2086" t="str">
            <v>1537462</v>
          </cell>
          <cell r="E2086" t="str">
            <v/>
          </cell>
          <cell r="F2086" t="str">
            <v>687.14</v>
          </cell>
          <cell r="G2086" t="str">
            <v>RMB</v>
          </cell>
          <cell r="H2086" t="str">
            <v>1</v>
          </cell>
          <cell r="I2086">
            <v>792</v>
          </cell>
        </row>
        <row r="2087">
          <cell r="A2087">
            <v>1361358</v>
          </cell>
          <cell r="B2087" t="str">
            <v>里维耶尔南海滩酒店</v>
          </cell>
          <cell r="C2087" t="str">
            <v>2375310</v>
          </cell>
          <cell r="D2087" t="str">
            <v/>
          </cell>
          <cell r="E2087" t="str">
            <v/>
          </cell>
          <cell r="F2087" t="str">
            <v>2239.38</v>
          </cell>
          <cell r="G2087" t="str">
            <v>RMB</v>
          </cell>
          <cell r="H2087" t="str">
            <v>1</v>
          </cell>
          <cell r="I2087">
            <v>2574</v>
          </cell>
        </row>
        <row r="2088">
          <cell r="A2088">
            <v>1359969</v>
          </cell>
          <cell r="B2088" t="str">
            <v>新约克Z酒店</v>
          </cell>
          <cell r="C2088" t="str">
            <v>2367963</v>
          </cell>
          <cell r="D2088" t="str">
            <v>96707</v>
          </cell>
          <cell r="E2088" t="str">
            <v/>
          </cell>
          <cell r="F2088" t="str">
            <v>1124.46</v>
          </cell>
          <cell r="G2088" t="str">
            <v>RMB</v>
          </cell>
          <cell r="H2088" t="str">
            <v>1</v>
          </cell>
          <cell r="I2088">
            <v>1291</v>
          </cell>
        </row>
        <row r="2089">
          <cell r="A2089">
            <v>1367085</v>
          </cell>
          <cell r="B2089" t="str">
            <v>凯洛格会议酒店  </v>
          </cell>
          <cell r="C2089" t="str">
            <v>2405496</v>
          </cell>
          <cell r="D2089" t="str">
            <v/>
          </cell>
          <cell r="E2089" t="str">
            <v/>
          </cell>
          <cell r="F2089" t="str">
            <v>2236.16</v>
          </cell>
          <cell r="G2089" t="str">
            <v>RMB</v>
          </cell>
          <cell r="H2089" t="str">
            <v>1</v>
          </cell>
          <cell r="I2089">
            <v>2570</v>
          </cell>
        </row>
        <row r="2090">
          <cell r="A2090">
            <v>1363425</v>
          </cell>
          <cell r="B2090" t="str">
            <v>凯恩斯瑟贝尔酒店</v>
          </cell>
          <cell r="C2090" t="str">
            <v>2387991</v>
          </cell>
          <cell r="D2090" t="str">
            <v/>
          </cell>
          <cell r="E2090" t="str">
            <v/>
          </cell>
          <cell r="F2090" t="str">
            <v>1923.08</v>
          </cell>
          <cell r="G2090" t="str">
            <v>RMB</v>
          </cell>
          <cell r="H2090" t="str">
            <v>1</v>
          </cell>
          <cell r="I2090">
            <v>2214</v>
          </cell>
        </row>
        <row r="2091">
          <cell r="A2091">
            <v>1363423</v>
          </cell>
          <cell r="B2091" t="str">
            <v>凯恩斯瑟贝尔酒店</v>
          </cell>
          <cell r="C2091" t="str">
            <v>2387977</v>
          </cell>
          <cell r="D2091" t="str">
            <v/>
          </cell>
          <cell r="E2091" t="str">
            <v/>
          </cell>
          <cell r="F2091" t="str">
            <v>1923.08</v>
          </cell>
          <cell r="G2091" t="str">
            <v>RMB</v>
          </cell>
          <cell r="H2091" t="str">
            <v>1</v>
          </cell>
          <cell r="I2091">
            <v>2214</v>
          </cell>
        </row>
        <row r="2092">
          <cell r="A2092">
            <v>1360468</v>
          </cell>
          <cell r="B2092" t="str">
            <v>曼谷萨利素坤逸8巷酒店</v>
          </cell>
          <cell r="C2092" t="str">
            <v>2370517</v>
          </cell>
          <cell r="D2092" t="str">
            <v>19535</v>
          </cell>
          <cell r="E2092" t="str">
            <v/>
          </cell>
          <cell r="F2092" t="str">
            <v>814.39</v>
          </cell>
          <cell r="G2092" t="str">
            <v>RMB</v>
          </cell>
          <cell r="H2092" t="str">
            <v>1</v>
          </cell>
          <cell r="I2092">
            <v>935</v>
          </cell>
        </row>
        <row r="2093">
          <cell r="A2093">
            <v>1363514</v>
          </cell>
          <cell r="B2093" t="str">
            <v>普吉岛卡琳度假村酒店</v>
          </cell>
          <cell r="C2093" t="str">
            <v>2388503</v>
          </cell>
          <cell r="D2093" t="str">
            <v>22833</v>
          </cell>
          <cell r="E2093" t="str">
            <v/>
          </cell>
          <cell r="F2093" t="str">
            <v>185.01</v>
          </cell>
          <cell r="G2093" t="str">
            <v>RMB</v>
          </cell>
          <cell r="H2093" t="str">
            <v>1</v>
          </cell>
          <cell r="I2093">
            <v>213</v>
          </cell>
        </row>
        <row r="2094">
          <cell r="A2094">
            <v>1377577</v>
          </cell>
          <cell r="B2094" t="str">
            <v>河内波士传奇酒店</v>
          </cell>
          <cell r="C2094" t="str">
            <v>2473891</v>
          </cell>
          <cell r="D2094" t="str">
            <v>041/2473891</v>
          </cell>
          <cell r="E2094" t="str">
            <v/>
          </cell>
          <cell r="F2094" t="str">
            <v>415.86</v>
          </cell>
          <cell r="G2094" t="str">
            <v>RMB</v>
          </cell>
          <cell r="H2094" t="str">
            <v>1</v>
          </cell>
          <cell r="I2094">
            <v>475</v>
          </cell>
        </row>
        <row r="2095">
          <cell r="A2095">
            <v>1362879</v>
          </cell>
          <cell r="B2095" t="str">
            <v>河内波士传奇酒店</v>
          </cell>
          <cell r="C2095" t="str">
            <v>2384964</v>
          </cell>
          <cell r="D2095" t="str">
            <v>041/2384964</v>
          </cell>
          <cell r="E2095" t="str">
            <v/>
          </cell>
          <cell r="F2095" t="str">
            <v>1136.13</v>
          </cell>
          <cell r="G2095" t="str">
            <v>RMB</v>
          </cell>
          <cell r="H2095" t="str">
            <v>1</v>
          </cell>
          <cell r="I2095">
            <v>1308</v>
          </cell>
        </row>
        <row r="2096">
          <cell r="A2096">
            <v>1332821</v>
          </cell>
          <cell r="B2096" t="str">
            <v>泰坦尼亚酒店</v>
          </cell>
          <cell r="C2096" t="str">
            <v>2247198</v>
          </cell>
          <cell r="D2096" t="str">
            <v/>
          </cell>
          <cell r="E2096" t="str">
            <v/>
          </cell>
          <cell r="F2096" t="str">
            <v>978.59</v>
          </cell>
          <cell r="G2096" t="str">
            <v>RMB</v>
          </cell>
          <cell r="H2096" t="str">
            <v>1</v>
          </cell>
          <cell r="I2096">
            <v>1154</v>
          </cell>
        </row>
        <row r="2097">
          <cell r="A2097">
            <v>1364156</v>
          </cell>
          <cell r="B2097" t="str">
            <v>伊斯坦布尔佰欧特酒店</v>
          </cell>
          <cell r="C2097" t="str">
            <v>2391629</v>
          </cell>
          <cell r="D2097" t="str">
            <v>236567,236568</v>
          </cell>
          <cell r="E2097" t="str">
            <v/>
          </cell>
          <cell r="F2097" t="str">
            <v>3022.73</v>
          </cell>
          <cell r="G2097" t="str">
            <v>RMB</v>
          </cell>
          <cell r="H2097" t="str">
            <v>1</v>
          </cell>
          <cell r="I2097">
            <v>3480</v>
          </cell>
        </row>
        <row r="2098">
          <cell r="A2098">
            <v>1354031</v>
          </cell>
          <cell r="B2098" t="str">
            <v>凯恩斯费兹洛伊岛度假酒店</v>
          </cell>
          <cell r="C2098" t="str">
            <v>2339392</v>
          </cell>
          <cell r="D2098" t="str">
            <v>137921</v>
          </cell>
          <cell r="E2098" t="str">
            <v/>
          </cell>
          <cell r="F2098" t="str">
            <v>783.9</v>
          </cell>
          <cell r="G2098" t="str">
            <v>RMB</v>
          </cell>
          <cell r="H2098" t="str">
            <v>1</v>
          </cell>
          <cell r="I2098">
            <v>900</v>
          </cell>
        </row>
        <row r="2099">
          <cell r="A2099">
            <v>1373979</v>
          </cell>
          <cell r="B2099" t="str">
            <v>凯恩斯热带海湾乡村酒店</v>
          </cell>
          <cell r="C2099" t="str">
            <v>2449075</v>
          </cell>
          <cell r="D2099" t="str">
            <v>39926</v>
          </cell>
          <cell r="E2099" t="str">
            <v/>
          </cell>
          <cell r="F2099" t="str">
            <v>1377.39</v>
          </cell>
          <cell r="G2099" t="str">
            <v>RMB</v>
          </cell>
          <cell r="H2099" t="str">
            <v>1</v>
          </cell>
          <cell r="I2099">
            <v>1572</v>
          </cell>
        </row>
        <row r="2100">
          <cell r="A2100">
            <v>1373991</v>
          </cell>
          <cell r="B2100" t="str">
            <v>凯恩斯热带海湾乡村酒店</v>
          </cell>
          <cell r="C2100" t="str">
            <v>2449169</v>
          </cell>
          <cell r="D2100" t="str">
            <v>39929</v>
          </cell>
          <cell r="E2100" t="str">
            <v/>
          </cell>
          <cell r="F2100" t="str">
            <v>630.86</v>
          </cell>
          <cell r="G2100" t="str">
            <v>RMB</v>
          </cell>
          <cell r="H2100" t="str">
            <v>1</v>
          </cell>
          <cell r="I2100">
            <v>720</v>
          </cell>
        </row>
        <row r="2101">
          <cell r="A2101">
            <v>1376395</v>
          </cell>
          <cell r="B2101" t="str">
            <v>马尼拉索菲特广场酒店</v>
          </cell>
          <cell r="C2101" t="str">
            <v>2467039</v>
          </cell>
          <cell r="D2101" t="str">
            <v>041/2467039</v>
          </cell>
          <cell r="E2101" t="str">
            <v/>
          </cell>
          <cell r="F2101" t="str">
            <v>908.2</v>
          </cell>
          <cell r="G2101" t="str">
            <v>RMB</v>
          </cell>
          <cell r="H2101" t="str">
            <v>1</v>
          </cell>
          <cell r="I2101">
            <v>1037</v>
          </cell>
        </row>
        <row r="2102">
          <cell r="A2102">
            <v>1361295</v>
          </cell>
          <cell r="B2102" t="str">
            <v>马尼拉索菲特广场酒店</v>
          </cell>
          <cell r="C2102" t="str">
            <v>2374878</v>
          </cell>
          <cell r="D2102" t="str">
            <v>1722095</v>
          </cell>
          <cell r="E2102" t="str">
            <v/>
          </cell>
          <cell r="F2102" t="str">
            <v>906.54</v>
          </cell>
          <cell r="G2102" t="str">
            <v>RMB</v>
          </cell>
          <cell r="H2102" t="str">
            <v>1</v>
          </cell>
          <cell r="I2102">
            <v>1042</v>
          </cell>
        </row>
        <row r="2103">
          <cell r="A2103">
            <v>1370009</v>
          </cell>
          <cell r="B2103" t="str">
            <v>马尼拉索菲特广场酒店</v>
          </cell>
          <cell r="C2103" t="str">
            <v>2419435</v>
          </cell>
          <cell r="D2103" t="str">
            <v>1735684</v>
          </cell>
          <cell r="E2103" t="str">
            <v/>
          </cell>
          <cell r="F2103" t="str">
            <v>3625.29</v>
          </cell>
          <cell r="G2103" t="str">
            <v>RMB</v>
          </cell>
          <cell r="H2103" t="str">
            <v>1</v>
          </cell>
          <cell r="I2103">
            <v>4167</v>
          </cell>
        </row>
        <row r="2104">
          <cell r="A2104">
            <v>1377282</v>
          </cell>
          <cell r="B2104" t="str">
            <v>马尼拉索菲特广场酒店</v>
          </cell>
          <cell r="C2104" t="str">
            <v>2472413</v>
          </cell>
          <cell r="D2104" t="str">
            <v/>
          </cell>
          <cell r="E2104" t="str">
            <v/>
          </cell>
          <cell r="F2104" t="str">
            <v>2723.88</v>
          </cell>
          <cell r="G2104" t="str">
            <v>RMB</v>
          </cell>
          <cell r="H2104" t="str">
            <v>1</v>
          </cell>
          <cell r="I2104">
            <v>3113</v>
          </cell>
        </row>
        <row r="2105">
          <cell r="A2105">
            <v>1378360</v>
          </cell>
          <cell r="B2105" t="str">
            <v>马尼拉索菲特广场酒店</v>
          </cell>
          <cell r="C2105" t="str">
            <v>2478638</v>
          </cell>
          <cell r="D2105" t="str">
            <v>1756387</v>
          </cell>
          <cell r="E2105" t="str">
            <v/>
          </cell>
          <cell r="F2105" t="str">
            <v>1815.79</v>
          </cell>
          <cell r="G2105" t="str">
            <v>RMB</v>
          </cell>
          <cell r="H2105" t="str">
            <v>1</v>
          </cell>
          <cell r="I2105">
            <v>2074</v>
          </cell>
        </row>
        <row r="2106">
          <cell r="A2106">
            <v>1363401</v>
          </cell>
          <cell r="B2106" t="str">
            <v>马尼拉索菲特广场酒店</v>
          </cell>
          <cell r="C2106" t="str">
            <v>2387820</v>
          </cell>
          <cell r="D2106" t="str">
            <v/>
          </cell>
          <cell r="E2106" t="str">
            <v/>
          </cell>
          <cell r="F2106" t="str">
            <v>905.08</v>
          </cell>
          <cell r="G2106" t="str">
            <v>RMB</v>
          </cell>
          <cell r="H2106" t="str">
            <v>1</v>
          </cell>
          <cell r="I2106">
            <v>1042</v>
          </cell>
        </row>
        <row r="2107">
          <cell r="A2107">
            <v>1376353</v>
          </cell>
          <cell r="B2107" t="str">
            <v>马尼拉索菲特广场酒店</v>
          </cell>
          <cell r="C2107" t="str">
            <v>2466797</v>
          </cell>
          <cell r="D2107" t="str">
            <v>041/2466797</v>
          </cell>
          <cell r="E2107" t="str">
            <v/>
          </cell>
          <cell r="F2107" t="str">
            <v>908.2</v>
          </cell>
          <cell r="G2107" t="str">
            <v>RMB</v>
          </cell>
          <cell r="H2107" t="str">
            <v>1</v>
          </cell>
          <cell r="I2107">
            <v>1037</v>
          </cell>
        </row>
        <row r="2108">
          <cell r="A2108">
            <v>1367864</v>
          </cell>
          <cell r="B2108" t="str">
            <v>马尼拉索菲特广场酒店</v>
          </cell>
          <cell r="C2108" t="str">
            <v>2408777</v>
          </cell>
          <cell r="D2108" t="str">
            <v>1733241</v>
          </cell>
          <cell r="E2108" t="str">
            <v/>
          </cell>
          <cell r="F2108" t="str">
            <v>1806.33</v>
          </cell>
          <cell r="G2108" t="str">
            <v>RMB</v>
          </cell>
          <cell r="H2108" t="str">
            <v>1</v>
          </cell>
          <cell r="I2108">
            <v>2076</v>
          </cell>
        </row>
        <row r="2109">
          <cell r="A2109">
            <v>1378317</v>
          </cell>
          <cell r="B2109" t="str">
            <v>马尼拉索菲特广场酒店</v>
          </cell>
          <cell r="C2109" t="str">
            <v>2478420</v>
          </cell>
          <cell r="D2109" t="str">
            <v>1756382</v>
          </cell>
          <cell r="E2109" t="str">
            <v/>
          </cell>
          <cell r="F2109" t="str">
            <v>5447.36</v>
          </cell>
          <cell r="G2109" t="str">
            <v>RMB</v>
          </cell>
          <cell r="H2109" t="str">
            <v>1</v>
          </cell>
          <cell r="I2109">
            <v>6222</v>
          </cell>
        </row>
        <row r="2110">
          <cell r="A2110">
            <v>1378319</v>
          </cell>
          <cell r="B2110" t="str">
            <v>马尼拉索菲特广场酒店</v>
          </cell>
          <cell r="C2110" t="str">
            <v>2478437</v>
          </cell>
          <cell r="D2110" t="str">
            <v>1756386</v>
          </cell>
          <cell r="E2110" t="str">
            <v/>
          </cell>
          <cell r="F2110" t="str">
            <v>3157.05</v>
          </cell>
          <cell r="G2110" t="str">
            <v>RMB</v>
          </cell>
          <cell r="H2110" t="str">
            <v>1</v>
          </cell>
          <cell r="I2110">
            <v>3606</v>
          </cell>
        </row>
        <row r="2111">
          <cell r="A2111">
            <v>1377184</v>
          </cell>
          <cell r="B2111" t="str">
            <v>马尼拉索菲特广场酒店</v>
          </cell>
          <cell r="C2111" t="str">
            <v>2471894</v>
          </cell>
          <cell r="D2111" t="str">
            <v>1756396</v>
          </cell>
          <cell r="E2111" t="str">
            <v/>
          </cell>
          <cell r="F2111" t="str">
            <v>3629.5</v>
          </cell>
          <cell r="G2111" t="str">
            <v>RMB</v>
          </cell>
          <cell r="H2111" t="str">
            <v>1</v>
          </cell>
          <cell r="I2111">
            <v>4148</v>
          </cell>
        </row>
        <row r="2112">
          <cell r="A2112">
            <v>1377504</v>
          </cell>
          <cell r="B2112" t="str">
            <v>马尼拉索菲特广场酒店</v>
          </cell>
          <cell r="C2112" t="str">
            <v>2473570</v>
          </cell>
          <cell r="D2112" t="str">
            <v>1752718</v>
          </cell>
          <cell r="E2112" t="str">
            <v/>
          </cell>
          <cell r="F2112" t="str">
            <v>1815.79</v>
          </cell>
          <cell r="G2112" t="str">
            <v>RMB</v>
          </cell>
          <cell r="H2112" t="str">
            <v>1</v>
          </cell>
          <cell r="I2112">
            <v>2074</v>
          </cell>
        </row>
        <row r="2113">
          <cell r="A2113">
            <v>1368159</v>
          </cell>
          <cell r="B2113" t="str">
            <v>马尼拉索菲特广场酒店</v>
          </cell>
          <cell r="C2113" t="str">
            <v>2409906</v>
          </cell>
          <cell r="D2113" t="str">
            <v>1733796</v>
          </cell>
          <cell r="E2113" t="str">
            <v/>
          </cell>
          <cell r="F2113" t="str">
            <v>902.29</v>
          </cell>
          <cell r="G2113" t="str">
            <v>RMB</v>
          </cell>
          <cell r="H2113" t="str">
            <v>1</v>
          </cell>
          <cell r="I2113">
            <v>1037</v>
          </cell>
        </row>
        <row r="2114">
          <cell r="A2114">
            <v>1377041</v>
          </cell>
          <cell r="B2114" t="str">
            <v>马尼拉索菲特广场酒店</v>
          </cell>
          <cell r="C2114" t="str">
            <v>2470974</v>
          </cell>
          <cell r="D2114" t="str">
            <v>1751127</v>
          </cell>
          <cell r="E2114" t="str">
            <v/>
          </cell>
          <cell r="F2114" t="str">
            <v>1818.67</v>
          </cell>
          <cell r="G2114" t="str">
            <v>RMB</v>
          </cell>
          <cell r="H2114" t="str">
            <v>1</v>
          </cell>
          <cell r="I2114">
            <v>2078</v>
          </cell>
        </row>
        <row r="2115">
          <cell r="A2115">
            <v>1375939</v>
          </cell>
          <cell r="B2115" t="str">
            <v>马尼拉索菲特广场酒店</v>
          </cell>
          <cell r="C2115" t="str">
            <v>2464238</v>
          </cell>
          <cell r="D2115" t="str">
            <v/>
          </cell>
          <cell r="E2115" t="str">
            <v/>
          </cell>
          <cell r="F2115" t="str">
            <v>1814.96</v>
          </cell>
          <cell r="G2115" t="str">
            <v>RMB</v>
          </cell>
          <cell r="H2115" t="str">
            <v>1</v>
          </cell>
          <cell r="I2115">
            <v>2074</v>
          </cell>
        </row>
        <row r="2116">
          <cell r="A2116">
            <v>1370261</v>
          </cell>
          <cell r="B2116" t="str">
            <v>金边爱默德酒店</v>
          </cell>
          <cell r="C2116" t="str">
            <v>2420979</v>
          </cell>
          <cell r="D2116" t="str">
            <v>6063439</v>
          </cell>
          <cell r="E2116" t="str">
            <v/>
          </cell>
          <cell r="F2116" t="str">
            <v>303.63</v>
          </cell>
          <cell r="G2116" t="str">
            <v>RMB</v>
          </cell>
          <cell r="H2116" t="str">
            <v>1</v>
          </cell>
          <cell r="I2116">
            <v>349</v>
          </cell>
        </row>
        <row r="2117">
          <cell r="A2117">
            <v>1367014</v>
          </cell>
          <cell r="B2117" t="str">
            <v>皇家楚兰武吉免登酒店</v>
          </cell>
          <cell r="C2117" t="str">
            <v>2405704</v>
          </cell>
          <cell r="D2117" t="str">
            <v>501959</v>
          </cell>
          <cell r="E2117" t="str">
            <v/>
          </cell>
          <cell r="F2117" t="str">
            <v>285.39</v>
          </cell>
          <cell r="G2117" t="str">
            <v>RMB</v>
          </cell>
          <cell r="H2117" t="str">
            <v>1</v>
          </cell>
          <cell r="I2117">
            <v>328</v>
          </cell>
        </row>
        <row r="2118">
          <cell r="A2118">
            <v>1374404</v>
          </cell>
          <cell r="B2118" t="str">
            <v>吉隆坡唯爾登大飯庭</v>
          </cell>
          <cell r="C2118" t="str">
            <v>2452487</v>
          </cell>
          <cell r="D2118" t="str">
            <v/>
          </cell>
          <cell r="E2118" t="str">
            <v/>
          </cell>
          <cell r="F2118" t="str">
            <v>342.26</v>
          </cell>
          <cell r="G2118" t="str">
            <v>RMB</v>
          </cell>
          <cell r="H2118" t="str">
            <v>1</v>
          </cell>
          <cell r="I2118">
            <v>390</v>
          </cell>
        </row>
        <row r="2119">
          <cell r="A2119">
            <v>1372915</v>
          </cell>
          <cell r="B2119" t="str">
            <v>吉隆坡唯爾登大飯庭</v>
          </cell>
          <cell r="C2119" t="str">
            <v>2441873</v>
          </cell>
          <cell r="D2119" t="str">
            <v>c078073</v>
          </cell>
          <cell r="E2119" t="str">
            <v/>
          </cell>
          <cell r="F2119" t="str">
            <v>646.64</v>
          </cell>
          <cell r="G2119" t="str">
            <v>RMB</v>
          </cell>
          <cell r="H2119" t="str">
            <v>1</v>
          </cell>
          <cell r="I2119">
            <v>738</v>
          </cell>
        </row>
        <row r="2120">
          <cell r="A2120">
            <v>1372897</v>
          </cell>
          <cell r="B2120" t="str">
            <v>吉隆坡唯爾登大飯庭</v>
          </cell>
          <cell r="C2120" t="str">
            <v>2441769</v>
          </cell>
          <cell r="D2120" t="str">
            <v>C078070</v>
          </cell>
          <cell r="E2120" t="str">
            <v/>
          </cell>
          <cell r="F2120" t="str">
            <v>653.65</v>
          </cell>
          <cell r="G2120" t="str">
            <v>RMB</v>
          </cell>
          <cell r="H2120" t="str">
            <v>1</v>
          </cell>
          <cell r="I2120">
            <v>746</v>
          </cell>
        </row>
        <row r="2121">
          <cell r="A2121">
            <v>1360916</v>
          </cell>
          <cell r="B2121" t="str">
            <v>吉隆坡圣吉尔斯花园大酒店</v>
          </cell>
          <cell r="C2121" t="str">
            <v>2372485</v>
          </cell>
          <cell r="D2121" t="str">
            <v/>
          </cell>
          <cell r="E2121" t="str">
            <v/>
          </cell>
          <cell r="F2121" t="str">
            <v>3387.09</v>
          </cell>
          <cell r="G2121" t="str">
            <v>RMB</v>
          </cell>
          <cell r="H2121" t="str">
            <v>1</v>
          </cell>
          <cell r="I2121">
            <v>3895</v>
          </cell>
        </row>
        <row r="2122">
          <cell r="A2122">
            <v>1369594</v>
          </cell>
          <cell r="B2122" t="str">
            <v>吉隆坡圣吉尔斯花园大酒店</v>
          </cell>
          <cell r="C2122" t="str">
            <v>2416396</v>
          </cell>
          <cell r="D2122" t="str">
            <v>23545402</v>
          </cell>
          <cell r="E2122" t="str">
            <v/>
          </cell>
          <cell r="F2122" t="str">
            <v>811.21</v>
          </cell>
          <cell r="G2122" t="str">
            <v>RMB</v>
          </cell>
          <cell r="H2122" t="str">
            <v>1</v>
          </cell>
          <cell r="I2122">
            <v>932</v>
          </cell>
        </row>
        <row r="2123">
          <cell r="A2123">
            <v>1368484</v>
          </cell>
          <cell r="B2123" t="str">
            <v>吉隆坡圣吉尔斯花园大酒店</v>
          </cell>
          <cell r="C2123" t="str">
            <v>2411529</v>
          </cell>
          <cell r="D2123" t="str">
            <v/>
          </cell>
          <cell r="E2123" t="str">
            <v/>
          </cell>
          <cell r="F2123" t="str">
            <v>2442.78</v>
          </cell>
          <cell r="G2123" t="str">
            <v>RMB</v>
          </cell>
          <cell r="H2123" t="str">
            <v>1</v>
          </cell>
          <cell r="I2123">
            <v>2802</v>
          </cell>
        </row>
        <row r="2124">
          <cell r="A2124">
            <v>1378258</v>
          </cell>
          <cell r="B2124" t="str">
            <v>吉隆坡国际机场萨玛萨玛酒店</v>
          </cell>
          <cell r="C2124" t="str">
            <v>2478075</v>
          </cell>
          <cell r="D2124" t="str">
            <v>26874224</v>
          </cell>
          <cell r="E2124" t="str">
            <v/>
          </cell>
          <cell r="F2124" t="str">
            <v>739.8</v>
          </cell>
          <cell r="G2124" t="str">
            <v>RMB</v>
          </cell>
          <cell r="H2124" t="str">
            <v>1</v>
          </cell>
          <cell r="I2124">
            <v>845</v>
          </cell>
        </row>
        <row r="2125">
          <cell r="A2125">
            <v>1376739</v>
          </cell>
          <cell r="B2125" t="str">
            <v>吉隆坡国际机场萨玛萨玛酒店</v>
          </cell>
          <cell r="C2125" t="str">
            <v>2469128</v>
          </cell>
          <cell r="D2125" t="str">
            <v>26868033</v>
          </cell>
          <cell r="E2125" t="str">
            <v/>
          </cell>
          <cell r="F2125" t="str">
            <v>829.95</v>
          </cell>
          <cell r="G2125" t="str">
            <v>RMB</v>
          </cell>
          <cell r="H2125" t="str">
            <v>1</v>
          </cell>
          <cell r="I2125">
            <v>947</v>
          </cell>
        </row>
        <row r="2126">
          <cell r="A2126">
            <v>1376548</v>
          </cell>
          <cell r="B2126" t="str">
            <v>吉隆坡国际机场萨玛萨玛酒店</v>
          </cell>
          <cell r="C2126" t="str">
            <v>2467980</v>
          </cell>
          <cell r="D2126" t="str">
            <v>26867052</v>
          </cell>
          <cell r="E2126" t="str">
            <v/>
          </cell>
          <cell r="F2126" t="str">
            <v>750.2</v>
          </cell>
          <cell r="G2126" t="str">
            <v>RMB</v>
          </cell>
          <cell r="H2126" t="str">
            <v>1</v>
          </cell>
          <cell r="I2126">
            <v>856</v>
          </cell>
        </row>
        <row r="2127">
          <cell r="A2127">
            <v>1376709</v>
          </cell>
          <cell r="B2127" t="str">
            <v>吉隆坡国际机场萨玛萨玛酒店</v>
          </cell>
          <cell r="C2127" t="str">
            <v>2468949</v>
          </cell>
          <cell r="D2127" t="str">
            <v>26868023</v>
          </cell>
          <cell r="E2127" t="str">
            <v/>
          </cell>
          <cell r="F2127" t="str">
            <v>750.2</v>
          </cell>
          <cell r="G2127" t="str">
            <v>RMB</v>
          </cell>
          <cell r="H2127" t="str">
            <v>1</v>
          </cell>
          <cell r="I2127">
            <v>856</v>
          </cell>
        </row>
        <row r="2128">
          <cell r="A2128">
            <v>1349957</v>
          </cell>
          <cell r="B2128" t="str">
            <v>兰卡威大洋湾服务式公寓</v>
          </cell>
          <cell r="C2128" t="str">
            <v>2322358</v>
          </cell>
          <cell r="D2128" t="str">
            <v>RV84275</v>
          </cell>
          <cell r="E2128" t="str">
            <v/>
          </cell>
          <cell r="F2128" t="str">
            <v>362.34</v>
          </cell>
          <cell r="G2128" t="str">
            <v>RMB</v>
          </cell>
          <cell r="H2128" t="str">
            <v>1</v>
          </cell>
          <cell r="I2128">
            <v>416</v>
          </cell>
        </row>
        <row r="2129">
          <cell r="A2129">
            <v>1372726</v>
          </cell>
          <cell r="B2129" t="str">
            <v>曼德勒海湾酒店</v>
          </cell>
          <cell r="C2129" t="str">
            <v>2440949</v>
          </cell>
          <cell r="D2129" t="str">
            <v>2440949</v>
          </cell>
          <cell r="E2129" t="str">
            <v/>
          </cell>
          <cell r="F2129" t="str">
            <v>498.56</v>
          </cell>
          <cell r="G2129" t="str">
            <v>RMB</v>
          </cell>
          <cell r="H2129" t="str">
            <v>1</v>
          </cell>
          <cell r="I2129">
            <v>569</v>
          </cell>
        </row>
        <row r="2130">
          <cell r="A2130">
            <v>1369140</v>
          </cell>
          <cell r="B2130" t="str">
            <v>曼德勒海湾酒店</v>
          </cell>
          <cell r="C2130" t="str">
            <v>2414485</v>
          </cell>
          <cell r="D2130" t="str">
            <v/>
          </cell>
          <cell r="E2130" t="str">
            <v/>
          </cell>
          <cell r="F2130" t="str">
            <v>761.17</v>
          </cell>
          <cell r="G2130" t="str">
            <v>RMB</v>
          </cell>
          <cell r="H2130" t="str">
            <v>1</v>
          </cell>
          <cell r="I2130">
            <v>871</v>
          </cell>
        </row>
        <row r="2131">
          <cell r="A2131">
            <v>1369123</v>
          </cell>
          <cell r="B2131" t="str">
            <v>曼德勒海湾酒店</v>
          </cell>
          <cell r="C2131" t="str">
            <v>2414447</v>
          </cell>
          <cell r="D2131" t="str">
            <v/>
          </cell>
          <cell r="E2131" t="str">
            <v/>
          </cell>
          <cell r="F2131" t="str">
            <v>761.17</v>
          </cell>
          <cell r="G2131" t="str">
            <v>RMB</v>
          </cell>
          <cell r="H2131" t="str">
            <v>1</v>
          </cell>
          <cell r="I2131">
            <v>871</v>
          </cell>
        </row>
        <row r="2132">
          <cell r="A2132">
            <v>1355069</v>
          </cell>
          <cell r="B2132" t="str">
            <v>大峡谷智选假日酒店</v>
          </cell>
          <cell r="C2132" t="str">
            <v>2343254</v>
          </cell>
          <cell r="D2132" t="str">
            <v>45223914</v>
          </cell>
          <cell r="E2132" t="str">
            <v/>
          </cell>
          <cell r="F2132" t="str">
            <v>570.51</v>
          </cell>
          <cell r="G2132" t="str">
            <v>RMB</v>
          </cell>
          <cell r="H2132" t="str">
            <v>1</v>
          </cell>
          <cell r="I2132">
            <v>655</v>
          </cell>
        </row>
        <row r="2133">
          <cell r="A2133">
            <v>1354909</v>
          </cell>
          <cell r="B2133" t="str">
            <v>大峡谷智选假日酒店</v>
          </cell>
          <cell r="C2133" t="str">
            <v>2342692</v>
          </cell>
          <cell r="D2133" t="str">
            <v>43046055</v>
          </cell>
          <cell r="E2133" t="str">
            <v/>
          </cell>
          <cell r="F2133" t="str">
            <v>1681.9</v>
          </cell>
          <cell r="G2133" t="str">
            <v>RMB</v>
          </cell>
          <cell r="H2133" t="str">
            <v>1</v>
          </cell>
          <cell r="I2133">
            <v>1931</v>
          </cell>
        </row>
        <row r="2134">
          <cell r="A2134">
            <v>1353511</v>
          </cell>
          <cell r="B2134" t="str">
            <v>大峡谷智选假日酒店</v>
          </cell>
          <cell r="C2134" t="str">
            <v>2336627</v>
          </cell>
          <cell r="D2134" t="str">
            <v>47386869</v>
          </cell>
          <cell r="E2134" t="str">
            <v/>
          </cell>
          <cell r="F2134" t="str">
            <v>570.51</v>
          </cell>
          <cell r="G2134" t="str">
            <v>RMB</v>
          </cell>
          <cell r="H2134" t="str">
            <v>1</v>
          </cell>
          <cell r="I2134">
            <v>655</v>
          </cell>
        </row>
        <row r="2135">
          <cell r="A2135">
            <v>1340990</v>
          </cell>
          <cell r="B2135" t="str">
            <v>大峡谷智选假日酒店</v>
          </cell>
          <cell r="C2135" t="str">
            <v>2284569</v>
          </cell>
          <cell r="D2135" t="str">
            <v>24686229</v>
          </cell>
          <cell r="E2135" t="str">
            <v/>
          </cell>
          <cell r="F2135" t="str">
            <v>1651.8</v>
          </cell>
          <cell r="G2135" t="str">
            <v>RMB</v>
          </cell>
          <cell r="H2135" t="str">
            <v>1</v>
          </cell>
          <cell r="I2135">
            <v>1903</v>
          </cell>
        </row>
        <row r="2136">
          <cell r="A2136">
            <v>1333199</v>
          </cell>
          <cell r="B2136" t="str">
            <v>大峡谷智选假日酒店</v>
          </cell>
          <cell r="C2136" t="str">
            <v>2248567</v>
          </cell>
          <cell r="D2136" t="str">
            <v>63451275</v>
          </cell>
          <cell r="E2136" t="str">
            <v/>
          </cell>
          <cell r="F2136" t="str">
            <v>3216.46</v>
          </cell>
          <cell r="G2136" t="str">
            <v>RMB</v>
          </cell>
          <cell r="H2136" t="str">
            <v>1</v>
          </cell>
          <cell r="I2136">
            <v>3793</v>
          </cell>
        </row>
        <row r="2137">
          <cell r="A2137">
            <v>1339631</v>
          </cell>
          <cell r="B2137" t="str">
            <v>洛杉矶福朋喜来登酒店</v>
          </cell>
          <cell r="C2137" t="str">
            <v>2278731</v>
          </cell>
          <cell r="D2137" t="str">
            <v>93897218</v>
          </cell>
          <cell r="E2137" t="str">
            <v/>
          </cell>
          <cell r="F2137" t="str">
            <v>895</v>
          </cell>
          <cell r="G2137" t="str">
            <v>RMB</v>
          </cell>
          <cell r="H2137" t="str">
            <v>1</v>
          </cell>
          <cell r="I2137">
            <v>1036</v>
          </cell>
        </row>
        <row r="2138">
          <cell r="A2138">
            <v>1339104</v>
          </cell>
          <cell r="B2138" t="str">
            <v>洛杉矶福朋喜来登酒店</v>
          </cell>
          <cell r="C2138" t="str">
            <v>2276539</v>
          </cell>
          <cell r="D2138" t="str">
            <v/>
          </cell>
          <cell r="E2138" t="str">
            <v/>
          </cell>
          <cell r="F2138" t="str">
            <v>675.1</v>
          </cell>
          <cell r="G2138" t="str">
            <v>RMB</v>
          </cell>
          <cell r="H2138" t="str">
            <v>1</v>
          </cell>
          <cell r="I2138">
            <v>781</v>
          </cell>
        </row>
        <row r="2139">
          <cell r="A2139">
            <v>1343386</v>
          </cell>
          <cell r="B2139" t="str">
            <v>洛杉矶福朋喜来登酒店</v>
          </cell>
          <cell r="C2139" t="str">
            <v>2294537</v>
          </cell>
          <cell r="D2139" t="str">
            <v/>
          </cell>
          <cell r="E2139" t="str">
            <v/>
          </cell>
          <cell r="F2139" t="str">
            <v>716.63</v>
          </cell>
          <cell r="G2139" t="str">
            <v>RMB</v>
          </cell>
          <cell r="H2139" t="str">
            <v>1</v>
          </cell>
          <cell r="I2139">
            <v>824</v>
          </cell>
        </row>
        <row r="2140">
          <cell r="A2140">
            <v>1347940</v>
          </cell>
          <cell r="B2140" t="str">
            <v>洛杉矶福朋喜来登酒店</v>
          </cell>
          <cell r="C2140" t="str">
            <v>2314156</v>
          </cell>
          <cell r="D2140" t="str">
            <v>2428882</v>
          </cell>
          <cell r="E2140" t="str">
            <v/>
          </cell>
          <cell r="F2140" t="str">
            <v>728.16</v>
          </cell>
          <cell r="G2140" t="str">
            <v>RMB</v>
          </cell>
          <cell r="H2140" t="str">
            <v>1</v>
          </cell>
          <cell r="I2140">
            <v>836</v>
          </cell>
        </row>
        <row r="2141">
          <cell r="A2141">
            <v>1363592</v>
          </cell>
          <cell r="B2141" t="str">
            <v>洛杉矶福朋喜来登酒店</v>
          </cell>
          <cell r="C2141" t="str">
            <v>2388802</v>
          </cell>
          <cell r="D2141" t="str">
            <v/>
          </cell>
          <cell r="E2141" t="str">
            <v/>
          </cell>
          <cell r="F2141" t="str">
            <v>705.3</v>
          </cell>
          <cell r="G2141" t="str">
            <v>RMB</v>
          </cell>
          <cell r="H2141" t="str">
            <v>1</v>
          </cell>
          <cell r="I2141">
            <v>812</v>
          </cell>
        </row>
        <row r="2142">
          <cell r="A2142">
            <v>1351884</v>
          </cell>
          <cell r="B2142" t="str">
            <v>洛杉矶福朋喜来登酒店</v>
          </cell>
          <cell r="C2142" t="str">
            <v>2328922</v>
          </cell>
          <cell r="D2142" t="str">
            <v/>
          </cell>
          <cell r="E2142" t="str">
            <v/>
          </cell>
          <cell r="F2142" t="str">
            <v>735.12</v>
          </cell>
          <cell r="G2142" t="str">
            <v>RMB</v>
          </cell>
          <cell r="H2142" t="str">
            <v>1</v>
          </cell>
          <cell r="I2142">
            <v>844</v>
          </cell>
        </row>
        <row r="2143">
          <cell r="A2143">
            <v>1370327</v>
          </cell>
          <cell r="B2143" t="str">
            <v>洛杉矶福朋喜来登酒店</v>
          </cell>
          <cell r="C2143" t="str">
            <v>2421355</v>
          </cell>
          <cell r="D2143" t="str">
            <v>2451794</v>
          </cell>
          <cell r="E2143" t="str">
            <v/>
          </cell>
          <cell r="F2143" t="str">
            <v>922.2</v>
          </cell>
          <cell r="G2143" t="str">
            <v>RMB</v>
          </cell>
          <cell r="H2143" t="str">
            <v>1</v>
          </cell>
          <cell r="I2143">
            <v>1060</v>
          </cell>
        </row>
        <row r="2144">
          <cell r="A2144">
            <v>1353175</v>
          </cell>
          <cell r="B2144" t="str">
            <v>洛杉矶福朋喜来登酒店</v>
          </cell>
          <cell r="C2144" t="str">
            <v>2335206</v>
          </cell>
          <cell r="D2144" t="str">
            <v/>
          </cell>
          <cell r="E2144" t="str">
            <v/>
          </cell>
          <cell r="F2144" t="str">
            <v>717.7</v>
          </cell>
          <cell r="G2144" t="str">
            <v>RMB</v>
          </cell>
          <cell r="H2144" t="str">
            <v>1</v>
          </cell>
          <cell r="I2144">
            <v>824</v>
          </cell>
        </row>
        <row r="2145">
          <cell r="A2145">
            <v>1338047</v>
          </cell>
          <cell r="B2145" t="str">
            <v>洛杉矶福朋喜来登酒店</v>
          </cell>
          <cell r="C2145" t="str">
            <v>2271538</v>
          </cell>
          <cell r="D2145" t="str">
            <v/>
          </cell>
          <cell r="E2145" t="str">
            <v/>
          </cell>
          <cell r="F2145" t="str">
            <v>716.03</v>
          </cell>
          <cell r="G2145" t="str">
            <v>RMB</v>
          </cell>
          <cell r="H2145" t="str">
            <v>1</v>
          </cell>
          <cell r="I2145">
            <v>836</v>
          </cell>
        </row>
        <row r="2146">
          <cell r="A2146">
            <v>1351726</v>
          </cell>
          <cell r="B2146" t="str">
            <v>洛杉矶福朋喜来登酒店</v>
          </cell>
          <cell r="C2146" t="str">
            <v>2328502</v>
          </cell>
          <cell r="D2146" t="str">
            <v>2428902</v>
          </cell>
          <cell r="E2146" t="str">
            <v/>
          </cell>
          <cell r="F2146" t="str">
            <v>745.58</v>
          </cell>
          <cell r="G2146" t="str">
            <v>RMB</v>
          </cell>
          <cell r="H2146" t="str">
            <v>1</v>
          </cell>
          <cell r="I2146">
            <v>856</v>
          </cell>
        </row>
        <row r="2147">
          <cell r="A2147">
            <v>1344006</v>
          </cell>
          <cell r="B2147" t="str">
            <v>洛杉矶福朋喜来登酒店</v>
          </cell>
          <cell r="C2147" t="str">
            <v>2296970</v>
          </cell>
          <cell r="D2147" t="str">
            <v/>
          </cell>
          <cell r="E2147" t="str">
            <v/>
          </cell>
          <cell r="F2147" t="str">
            <v>901.01</v>
          </cell>
          <cell r="G2147" t="str">
            <v>RMB</v>
          </cell>
          <cell r="H2147" t="str">
            <v>1</v>
          </cell>
          <cell r="I2147">
            <v>1036</v>
          </cell>
        </row>
        <row r="2148">
          <cell r="A2148">
            <v>1330212</v>
          </cell>
          <cell r="B2148" t="str">
            <v>洛杉矶福朋喜来登酒店</v>
          </cell>
          <cell r="C2148" t="str">
            <v>2237829</v>
          </cell>
          <cell r="D2148" t="str">
            <v/>
          </cell>
          <cell r="E2148" t="str">
            <v/>
          </cell>
          <cell r="F2148" t="str">
            <v>665.1</v>
          </cell>
          <cell r="G2148" t="str">
            <v>RMB</v>
          </cell>
          <cell r="H2148" t="str">
            <v>1</v>
          </cell>
          <cell r="I2148">
            <v>781</v>
          </cell>
        </row>
        <row r="2149">
          <cell r="A2149">
            <v>1330226</v>
          </cell>
          <cell r="B2149" t="str">
            <v>洛杉矶福朋喜来登酒店</v>
          </cell>
          <cell r="C2149" t="str">
            <v>2237878</v>
          </cell>
          <cell r="D2149" t="str">
            <v/>
          </cell>
          <cell r="E2149" t="str">
            <v/>
          </cell>
          <cell r="F2149" t="str">
            <v>665.1</v>
          </cell>
          <cell r="G2149" t="str">
            <v>RMB</v>
          </cell>
          <cell r="H2149" t="str">
            <v>1</v>
          </cell>
          <cell r="I2149">
            <v>781</v>
          </cell>
        </row>
        <row r="2150">
          <cell r="A2150">
            <v>1339695</v>
          </cell>
          <cell r="B2150" t="str">
            <v>洛杉矶福朋喜来登酒店</v>
          </cell>
          <cell r="C2150" t="str">
            <v>2278985</v>
          </cell>
          <cell r="D2150" t="str">
            <v>2413380</v>
          </cell>
          <cell r="E2150" t="str">
            <v/>
          </cell>
          <cell r="F2150" t="str">
            <v>722.22</v>
          </cell>
          <cell r="G2150" t="str">
            <v>RMB</v>
          </cell>
          <cell r="H2150" t="str">
            <v>1</v>
          </cell>
          <cell r="I2150">
            <v>836</v>
          </cell>
        </row>
        <row r="2151">
          <cell r="A2151">
            <v>1348394</v>
          </cell>
          <cell r="B2151" t="str">
            <v>洛杉矶福朋喜来登酒店</v>
          </cell>
          <cell r="C2151" t="str">
            <v>2315852</v>
          </cell>
          <cell r="D2151" t="str">
            <v>2428883</v>
          </cell>
          <cell r="E2151" t="str">
            <v/>
          </cell>
          <cell r="F2151" t="str">
            <v>728.16</v>
          </cell>
          <cell r="G2151" t="str">
            <v>RMB</v>
          </cell>
          <cell r="H2151" t="str">
            <v>1</v>
          </cell>
          <cell r="I2151">
            <v>836</v>
          </cell>
        </row>
        <row r="2152">
          <cell r="A2152">
            <v>1328079</v>
          </cell>
          <cell r="B2152" t="str">
            <v>洛杉矶福朋喜来登酒店</v>
          </cell>
          <cell r="C2152" t="str">
            <v>2228333</v>
          </cell>
          <cell r="D2152" t="str">
            <v>2413465</v>
          </cell>
          <cell r="E2152" t="str">
            <v/>
          </cell>
          <cell r="F2152" t="str">
            <v>714.11</v>
          </cell>
          <cell r="G2152" t="str">
            <v>RMB</v>
          </cell>
          <cell r="H2152" t="str">
            <v>1</v>
          </cell>
          <cell r="I2152">
            <v>844</v>
          </cell>
        </row>
        <row r="2153">
          <cell r="A2153">
            <v>1374381</v>
          </cell>
          <cell r="B2153" t="str">
            <v>洛杉矶福朋喜来登酒店</v>
          </cell>
          <cell r="C2153" t="str">
            <v>2452412</v>
          </cell>
          <cell r="D2153" t="str">
            <v/>
          </cell>
          <cell r="E2153" t="str">
            <v/>
          </cell>
          <cell r="F2153" t="str">
            <v>926.75</v>
          </cell>
          <cell r="G2153" t="str">
            <v>RMB</v>
          </cell>
          <cell r="H2153" t="str">
            <v>1</v>
          </cell>
          <cell r="I2153">
            <v>1056</v>
          </cell>
        </row>
        <row r="2154">
          <cell r="A2154">
            <v>1339952</v>
          </cell>
          <cell r="B2154" t="str">
            <v>洛杉矶福朋喜来登酒店</v>
          </cell>
          <cell r="C2154" t="str">
            <v>2279967</v>
          </cell>
          <cell r="D2154" t="str">
            <v>2413450</v>
          </cell>
          <cell r="E2154" t="str">
            <v/>
          </cell>
          <cell r="F2154" t="str">
            <v>736.04</v>
          </cell>
          <cell r="G2154" t="str">
            <v>RMB</v>
          </cell>
          <cell r="H2154" t="str">
            <v>1</v>
          </cell>
          <cell r="I2154">
            <v>852</v>
          </cell>
        </row>
        <row r="2155">
          <cell r="A2155">
            <v>1342854</v>
          </cell>
          <cell r="B2155" t="str">
            <v>洛杉矶福朋喜来登酒店</v>
          </cell>
          <cell r="C2155" t="str">
            <v>2292034</v>
          </cell>
          <cell r="D2155" t="str">
            <v>2428877</v>
          </cell>
          <cell r="E2155" t="str">
            <v/>
          </cell>
          <cell r="F2155" t="str">
            <v>725.23</v>
          </cell>
          <cell r="G2155" t="str">
            <v>RMB</v>
          </cell>
          <cell r="H2155" t="str">
            <v>1</v>
          </cell>
          <cell r="I2155">
            <v>836</v>
          </cell>
        </row>
        <row r="2156">
          <cell r="A2156">
            <v>1353423</v>
          </cell>
          <cell r="B2156" t="str">
            <v>洛杉矶福朋喜来登酒店</v>
          </cell>
          <cell r="C2156" t="str">
            <v>2336277</v>
          </cell>
          <cell r="D2156" t="str">
            <v>2428978</v>
          </cell>
          <cell r="E2156" t="str">
            <v/>
          </cell>
          <cell r="F2156" t="str">
            <v>666.32</v>
          </cell>
          <cell r="G2156" t="str">
            <v>RMB</v>
          </cell>
          <cell r="H2156" t="str">
            <v>1</v>
          </cell>
          <cell r="I2156">
            <v>765</v>
          </cell>
        </row>
        <row r="2157">
          <cell r="A2157">
            <v>1352838</v>
          </cell>
          <cell r="B2157" t="str">
            <v>洛杉矶福朋喜来登酒店</v>
          </cell>
          <cell r="C2157" t="str">
            <v>2333436</v>
          </cell>
          <cell r="D2157" t="str">
            <v>88731749</v>
          </cell>
          <cell r="E2157" t="str">
            <v/>
          </cell>
          <cell r="F2157" t="str">
            <v>916.29</v>
          </cell>
          <cell r="G2157" t="str">
            <v>RMB</v>
          </cell>
          <cell r="H2157" t="str">
            <v>1</v>
          </cell>
          <cell r="I2157">
            <v>1052</v>
          </cell>
        </row>
        <row r="2158">
          <cell r="A2158">
            <v>1347835</v>
          </cell>
          <cell r="B2158" t="str">
            <v>洛杉矶福朋喜来登酒店</v>
          </cell>
          <cell r="C2158" t="str">
            <v>2313787</v>
          </cell>
          <cell r="D2158" t="str">
            <v/>
          </cell>
          <cell r="E2158" t="str">
            <v/>
          </cell>
          <cell r="F2158" t="str">
            <v>717.7</v>
          </cell>
          <cell r="G2158" t="str">
            <v>RMB</v>
          </cell>
          <cell r="H2158" t="str">
            <v>1</v>
          </cell>
          <cell r="I2158">
            <v>824</v>
          </cell>
        </row>
        <row r="2159">
          <cell r="A2159">
            <v>1333053</v>
          </cell>
          <cell r="B2159" t="str">
            <v>洛杉矶福朋喜来登酒店</v>
          </cell>
          <cell r="C2159" t="str">
            <v>2248069</v>
          </cell>
          <cell r="D2159" t="str">
            <v>2407904/905</v>
          </cell>
          <cell r="E2159" t="str">
            <v/>
          </cell>
          <cell r="F2159" t="str">
            <v>1829.98</v>
          </cell>
          <cell r="G2159" t="str">
            <v>RMB</v>
          </cell>
          <cell r="H2159" t="str">
            <v>1</v>
          </cell>
          <cell r="I2159">
            <v>2158</v>
          </cell>
        </row>
        <row r="2160">
          <cell r="A2160">
            <v>1330228</v>
          </cell>
          <cell r="B2160" t="str">
            <v>洛杉矶福朋喜来登酒店</v>
          </cell>
          <cell r="C2160" t="str">
            <v>2237886</v>
          </cell>
          <cell r="D2160" t="str">
            <v>88538711</v>
          </cell>
          <cell r="E2160" t="str">
            <v/>
          </cell>
          <cell r="F2160" t="str">
            <v>665.1</v>
          </cell>
          <cell r="G2160" t="str">
            <v>RMB</v>
          </cell>
          <cell r="H2160" t="str">
            <v>1</v>
          </cell>
          <cell r="I2160">
            <v>781</v>
          </cell>
        </row>
        <row r="2161">
          <cell r="A2161">
            <v>1348365</v>
          </cell>
          <cell r="B2161" t="str">
            <v>洛杉矶福朋喜来登酒店</v>
          </cell>
          <cell r="C2161" t="str">
            <v>2315692</v>
          </cell>
          <cell r="D2161" t="str">
            <v>2428962</v>
          </cell>
          <cell r="E2161" t="str">
            <v/>
          </cell>
          <cell r="F2161" t="str">
            <v>728.16</v>
          </cell>
          <cell r="G2161" t="str">
            <v>RMB</v>
          </cell>
          <cell r="H2161" t="str">
            <v>1</v>
          </cell>
          <cell r="I2161">
            <v>836</v>
          </cell>
        </row>
        <row r="2162">
          <cell r="A2162">
            <v>1346719</v>
          </cell>
          <cell r="B2162" t="str">
            <v>洛杉矶福朋喜来登酒店</v>
          </cell>
          <cell r="C2162" t="str">
            <v>2309085</v>
          </cell>
          <cell r="D2162" t="str">
            <v/>
          </cell>
          <cell r="E2162" t="str">
            <v/>
          </cell>
          <cell r="F2162" t="str">
            <v>728.16</v>
          </cell>
          <cell r="G2162" t="str">
            <v>RMB</v>
          </cell>
          <cell r="H2162" t="str">
            <v>1</v>
          </cell>
          <cell r="I2162">
            <v>836</v>
          </cell>
        </row>
        <row r="2163">
          <cell r="A2163">
            <v>1349115</v>
          </cell>
          <cell r="B2163" t="str">
            <v>洛杉矶福朋喜来登酒店</v>
          </cell>
          <cell r="C2163" t="str">
            <v>2318759</v>
          </cell>
          <cell r="D2163" t="str">
            <v>2428891</v>
          </cell>
          <cell r="E2163" t="str">
            <v/>
          </cell>
          <cell r="F2163" t="str">
            <v>666.32</v>
          </cell>
          <cell r="G2163" t="str">
            <v>RMB</v>
          </cell>
          <cell r="H2163" t="str">
            <v>1</v>
          </cell>
          <cell r="I2163">
            <v>765</v>
          </cell>
        </row>
        <row r="2164">
          <cell r="A2164">
            <v>1339941</v>
          </cell>
          <cell r="B2164" t="str">
            <v>洛杉矶福朋喜来登酒店</v>
          </cell>
          <cell r="C2164" t="str">
            <v>2279940</v>
          </cell>
          <cell r="D2164" t="str">
            <v>2460978</v>
          </cell>
          <cell r="E2164" t="str">
            <v/>
          </cell>
          <cell r="F2164" t="str">
            <v>722.22</v>
          </cell>
          <cell r="G2164" t="str">
            <v>RMB</v>
          </cell>
          <cell r="H2164" t="str">
            <v>1</v>
          </cell>
          <cell r="I2164">
            <v>836</v>
          </cell>
        </row>
        <row r="2165">
          <cell r="A2165">
            <v>1342088</v>
          </cell>
          <cell r="B2165" t="str">
            <v>洛杉矶福朋喜来登酒店</v>
          </cell>
          <cell r="C2165" t="str">
            <v>2288953</v>
          </cell>
          <cell r="D2165" t="str">
            <v>2428876</v>
          </cell>
          <cell r="E2165" t="str">
            <v/>
          </cell>
          <cell r="F2165" t="str">
            <v>722.97</v>
          </cell>
          <cell r="G2165" t="str">
            <v>RMB</v>
          </cell>
          <cell r="H2165" t="str">
            <v>1</v>
          </cell>
          <cell r="I2165">
            <v>836</v>
          </cell>
        </row>
        <row r="2166">
          <cell r="A2166">
            <v>1347461</v>
          </cell>
          <cell r="B2166" t="str">
            <v>洛杉矶福朋喜来登酒店</v>
          </cell>
          <cell r="C2166" t="str">
            <v>2312285</v>
          </cell>
          <cell r="D2166" t="str">
            <v/>
          </cell>
          <cell r="E2166" t="str">
            <v/>
          </cell>
          <cell r="F2166" t="str">
            <v>728.16</v>
          </cell>
          <cell r="G2166" t="str">
            <v>RMB</v>
          </cell>
          <cell r="H2166" t="str">
            <v>1</v>
          </cell>
          <cell r="I2166">
            <v>836</v>
          </cell>
        </row>
        <row r="2167">
          <cell r="A2167">
            <v>1334366</v>
          </cell>
          <cell r="B2167" t="str">
            <v>洛杉矶福朋喜来登酒店</v>
          </cell>
          <cell r="C2167" t="str">
            <v>2253627</v>
          </cell>
          <cell r="D2167" t="str">
            <v>2407837</v>
          </cell>
          <cell r="E2167" t="str">
            <v/>
          </cell>
          <cell r="F2167" t="str">
            <v>911.32</v>
          </cell>
          <cell r="G2167" t="str">
            <v>RMB</v>
          </cell>
          <cell r="H2167" t="str">
            <v>1</v>
          </cell>
          <cell r="I2167">
            <v>1079</v>
          </cell>
        </row>
        <row r="2168">
          <cell r="A2168">
            <v>1345530</v>
          </cell>
          <cell r="B2168" t="str">
            <v>洛杉矶福朋喜来登酒店</v>
          </cell>
          <cell r="C2168" t="str">
            <v>2303820</v>
          </cell>
          <cell r="D2168" t="str">
            <v/>
          </cell>
          <cell r="E2168" t="str">
            <v/>
          </cell>
          <cell r="F2168" t="str">
            <v>716.88</v>
          </cell>
          <cell r="G2168" t="str">
            <v>RMB</v>
          </cell>
          <cell r="H2168" t="str">
            <v>1</v>
          </cell>
          <cell r="I2168">
            <v>824</v>
          </cell>
        </row>
        <row r="2169">
          <cell r="A2169">
            <v>1339071</v>
          </cell>
          <cell r="B2169" t="str">
            <v>洛杉矶福朋喜来登酒店</v>
          </cell>
          <cell r="C2169" t="str">
            <v>2276451</v>
          </cell>
          <cell r="D2169" t="str">
            <v/>
          </cell>
          <cell r="E2169" t="str">
            <v/>
          </cell>
          <cell r="F2169" t="str">
            <v>661.27</v>
          </cell>
          <cell r="G2169" t="str">
            <v>RMB</v>
          </cell>
          <cell r="H2169" t="str">
            <v>1</v>
          </cell>
          <cell r="I2169">
            <v>765</v>
          </cell>
        </row>
        <row r="2170">
          <cell r="A2170">
            <v>1345022</v>
          </cell>
          <cell r="B2170" t="str">
            <v>洛杉矶福朋喜来登酒店</v>
          </cell>
          <cell r="C2170" t="str">
            <v>2301488</v>
          </cell>
          <cell r="D2170" t="str">
            <v/>
          </cell>
          <cell r="E2170" t="str">
            <v/>
          </cell>
          <cell r="F2170" t="str">
            <v>734.87</v>
          </cell>
          <cell r="G2170" t="str">
            <v>RMB</v>
          </cell>
          <cell r="H2170" t="str">
            <v>1</v>
          </cell>
          <cell r="I2170">
            <v>844</v>
          </cell>
        </row>
        <row r="2171">
          <cell r="A2171">
            <v>1343769</v>
          </cell>
          <cell r="B2171" t="str">
            <v>洛杉矶福朋喜来登酒店</v>
          </cell>
          <cell r="C2171" t="str">
            <v>2295956</v>
          </cell>
          <cell r="D2171" t="str">
            <v>2428854</v>
          </cell>
          <cell r="E2171" t="str">
            <v/>
          </cell>
          <cell r="F2171" t="str">
            <v>1392.39</v>
          </cell>
          <cell r="G2171" t="str">
            <v>RMB</v>
          </cell>
          <cell r="H2171" t="str">
            <v>1</v>
          </cell>
          <cell r="I2171">
            <v>1601</v>
          </cell>
        </row>
        <row r="2172">
          <cell r="A2172">
            <v>1350870</v>
          </cell>
          <cell r="B2172" t="str">
            <v>洛杉矶福朋喜来登酒店</v>
          </cell>
          <cell r="C2172" t="str">
            <v>2325549</v>
          </cell>
          <cell r="D2172" t="str">
            <v>2428960</v>
          </cell>
          <cell r="E2172" t="str">
            <v/>
          </cell>
          <cell r="F2172" t="str">
            <v>728.16</v>
          </cell>
          <cell r="G2172" t="str">
            <v>RMB</v>
          </cell>
          <cell r="H2172" t="str">
            <v>1</v>
          </cell>
          <cell r="I2172">
            <v>836</v>
          </cell>
        </row>
        <row r="2173">
          <cell r="A2173">
            <v>1349887</v>
          </cell>
          <cell r="B2173" t="str">
            <v>比佛利山威尔希尔四季酒店</v>
          </cell>
          <cell r="C2173" t="str">
            <v>2322005</v>
          </cell>
          <cell r="D2173" t="str">
            <v>31063209</v>
          </cell>
          <cell r="E2173" t="str">
            <v/>
          </cell>
          <cell r="F2173" t="str">
            <v>3504.03</v>
          </cell>
          <cell r="G2173" t="str">
            <v>RMB</v>
          </cell>
          <cell r="H2173" t="str">
            <v>1</v>
          </cell>
          <cell r="I2173">
            <v>4023</v>
          </cell>
        </row>
        <row r="2174">
          <cell r="A2174">
            <v>1365724</v>
          </cell>
          <cell r="B2174" t="str">
            <v>洛杉矶国际机场凯悦酒店</v>
          </cell>
          <cell r="C2174" t="str">
            <v>2400331</v>
          </cell>
          <cell r="D2174" t="str">
            <v>12220900</v>
          </cell>
          <cell r="E2174" t="str">
            <v/>
          </cell>
          <cell r="F2174" t="str">
            <v>988.24</v>
          </cell>
          <cell r="G2174" t="str">
            <v>RMB</v>
          </cell>
          <cell r="H2174" t="str">
            <v>1</v>
          </cell>
          <cell r="I2174">
            <v>1138</v>
          </cell>
        </row>
        <row r="2175">
          <cell r="A2175">
            <v>1340336</v>
          </cell>
          <cell r="B2175" t="str">
            <v>纽约第五大道朗汉广场酒店</v>
          </cell>
          <cell r="C2175" t="str">
            <v>2281590</v>
          </cell>
          <cell r="D2175" t="str">
            <v>3177968</v>
          </cell>
          <cell r="E2175" t="str">
            <v/>
          </cell>
          <cell r="F2175" t="str">
            <v>3218.03</v>
          </cell>
          <cell r="G2175" t="str">
            <v>RMB</v>
          </cell>
          <cell r="H2175" t="str">
            <v>1</v>
          </cell>
          <cell r="I2175">
            <v>3725</v>
          </cell>
        </row>
        <row r="2176">
          <cell r="A2176">
            <v>1376597</v>
          </cell>
          <cell r="B2176" t="str">
            <v>纽约时代广场西侧希尔顿逸林酒店</v>
          </cell>
          <cell r="C2176" t="str">
            <v>2468270</v>
          </cell>
          <cell r="D2176" t="str">
            <v>96911616,90098048</v>
          </cell>
          <cell r="E2176" t="str">
            <v/>
          </cell>
          <cell r="F2176" t="str">
            <v>16847.91</v>
          </cell>
          <cell r="G2176" t="str">
            <v>RMB</v>
          </cell>
          <cell r="H2176" t="str">
            <v>1</v>
          </cell>
          <cell r="I2176">
            <v>19224</v>
          </cell>
        </row>
        <row r="2177">
          <cell r="A2177">
            <v>1377664</v>
          </cell>
          <cell r="B2177" t="str">
            <v>纽约时代广场西侧希尔顿逸林酒店</v>
          </cell>
          <cell r="C2177" t="str">
            <v>2474463</v>
          </cell>
          <cell r="D2177" t="str">
            <v>93503684</v>
          </cell>
          <cell r="E2177" t="str">
            <v/>
          </cell>
          <cell r="F2177" t="str">
            <v>3136.92</v>
          </cell>
          <cell r="G2177" t="str">
            <v>RMB</v>
          </cell>
          <cell r="H2177" t="str">
            <v>1</v>
          </cell>
          <cell r="I2177">
            <v>3583</v>
          </cell>
        </row>
        <row r="2178">
          <cell r="A2178">
            <v>1357274</v>
          </cell>
          <cell r="B2178" t="str">
            <v>纽约时代广场西侧希尔顿逸林酒店</v>
          </cell>
          <cell r="C2178" t="str">
            <v>2352618</v>
          </cell>
          <cell r="D2178" t="str">
            <v>94336077</v>
          </cell>
          <cell r="E2178" t="str">
            <v/>
          </cell>
          <cell r="F2178" t="str">
            <v>1794.26</v>
          </cell>
          <cell r="G2178" t="str">
            <v>RMB</v>
          </cell>
          <cell r="H2178" t="str">
            <v>1</v>
          </cell>
          <cell r="I2178">
            <v>2060</v>
          </cell>
        </row>
        <row r="2179">
          <cell r="A2179">
            <v>1377382</v>
          </cell>
          <cell r="B2179" t="str">
            <v>纽约时代广场西侧希尔顿逸林酒店</v>
          </cell>
          <cell r="C2179" t="str">
            <v>2472945</v>
          </cell>
          <cell r="D2179" t="str">
            <v>92977412</v>
          </cell>
          <cell r="E2179" t="str">
            <v/>
          </cell>
          <cell r="F2179" t="str">
            <v>10787</v>
          </cell>
          <cell r="G2179" t="str">
            <v>RMB</v>
          </cell>
          <cell r="H2179" t="str">
            <v>1</v>
          </cell>
          <cell r="I2179">
            <v>12328</v>
          </cell>
        </row>
        <row r="2180">
          <cell r="A2180">
            <v>1378227</v>
          </cell>
          <cell r="B2180" t="str">
            <v>纽约时代广场西侧希尔顿逸林酒店</v>
          </cell>
          <cell r="C2180" t="str">
            <v>2477807</v>
          </cell>
          <cell r="D2180" t="str">
            <v/>
          </cell>
          <cell r="E2180" t="str">
            <v/>
          </cell>
          <cell r="F2180" t="str">
            <v>6119.75</v>
          </cell>
          <cell r="G2180" t="str">
            <v>RMB</v>
          </cell>
          <cell r="H2180" t="str">
            <v>1</v>
          </cell>
          <cell r="I2180">
            <v>6990</v>
          </cell>
        </row>
        <row r="2181">
          <cell r="A2181">
            <v>1365506</v>
          </cell>
          <cell r="B2181" t="str">
            <v>纽约时代广场西侧希尔顿逸林酒店</v>
          </cell>
          <cell r="C2181" t="str">
            <v>2399516</v>
          </cell>
          <cell r="D2181" t="str">
            <v>52436072</v>
          </cell>
          <cell r="E2181" t="str">
            <v/>
          </cell>
          <cell r="F2181" t="str">
            <v>2150.16</v>
          </cell>
          <cell r="G2181" t="str">
            <v>RMB</v>
          </cell>
          <cell r="H2181" t="str">
            <v>1</v>
          </cell>
          <cell r="I2181">
            <v>2476</v>
          </cell>
        </row>
        <row r="2182">
          <cell r="A2182">
            <v>1342450</v>
          </cell>
          <cell r="B2182" t="str">
            <v>纽约时代广场西侧希尔顿逸林酒店</v>
          </cell>
          <cell r="C2182" t="str">
            <v>2290425</v>
          </cell>
          <cell r="D2182" t="str">
            <v>87840587</v>
          </cell>
          <cell r="E2182" t="str">
            <v/>
          </cell>
          <cell r="F2182" t="str">
            <v>4596.02</v>
          </cell>
          <cell r="G2182" t="str">
            <v>RMB</v>
          </cell>
          <cell r="H2182" t="str">
            <v>1</v>
          </cell>
          <cell r="I2182">
            <v>5298</v>
          </cell>
        </row>
        <row r="2183">
          <cell r="A2183">
            <v>1365996</v>
          </cell>
          <cell r="B2183" t="str">
            <v>纽约时代广场西侧希尔顿逸林酒店</v>
          </cell>
          <cell r="C2183" t="str">
            <v>2401492</v>
          </cell>
          <cell r="D2183" t="str">
            <v>85779776</v>
          </cell>
          <cell r="E2183" t="str">
            <v/>
          </cell>
          <cell r="F2183" t="str">
            <v>20767.58</v>
          </cell>
          <cell r="G2183" t="str">
            <v>RMB</v>
          </cell>
          <cell r="H2183" t="str">
            <v>1</v>
          </cell>
          <cell r="I2183">
            <v>23901</v>
          </cell>
        </row>
        <row r="2184">
          <cell r="A2184">
            <v>1377460</v>
          </cell>
          <cell r="B2184" t="str">
            <v>纽约时代广场西侧希尔顿逸林酒店</v>
          </cell>
          <cell r="C2184" t="str">
            <v>2473433</v>
          </cell>
          <cell r="D2184" t="str">
            <v>97489412</v>
          </cell>
          <cell r="E2184" t="str">
            <v/>
          </cell>
          <cell r="F2184" t="str">
            <v>6205.54</v>
          </cell>
          <cell r="G2184" t="str">
            <v>RMB</v>
          </cell>
          <cell r="H2184" t="str">
            <v>1</v>
          </cell>
          <cell r="I2184">
            <v>7088</v>
          </cell>
        </row>
        <row r="2185">
          <cell r="A2185">
            <v>1378236</v>
          </cell>
          <cell r="B2185" t="str">
            <v>纽约时代广场西侧希尔顿逸林酒店</v>
          </cell>
          <cell r="C2185" t="str">
            <v>2477874</v>
          </cell>
          <cell r="D2185" t="str">
            <v/>
          </cell>
          <cell r="E2185" t="str">
            <v/>
          </cell>
          <cell r="F2185" t="str">
            <v>1954.99</v>
          </cell>
          <cell r="G2185" t="str">
            <v>RMB</v>
          </cell>
          <cell r="H2185" t="str">
            <v>1</v>
          </cell>
          <cell r="I2185">
            <v>2233</v>
          </cell>
        </row>
        <row r="2186">
          <cell r="A2186">
            <v>1368661</v>
          </cell>
          <cell r="B2186" t="str">
            <v>纽约时代广场西侧希尔顿逸林酒店</v>
          </cell>
          <cell r="C2186" t="str">
            <v>2412308</v>
          </cell>
          <cell r="D2186" t="str">
            <v>87451433</v>
          </cell>
          <cell r="E2186" t="str">
            <v/>
          </cell>
          <cell r="F2186" t="str">
            <v>1347.8</v>
          </cell>
          <cell r="G2186" t="str">
            <v>RMB</v>
          </cell>
          <cell r="H2186" t="str">
            <v>1</v>
          </cell>
          <cell r="I2186">
            <v>1546</v>
          </cell>
        </row>
        <row r="2187">
          <cell r="A2187">
            <v>1375847</v>
          </cell>
          <cell r="B2187" t="str">
            <v>纽约时代广场西侧希尔顿逸林酒店</v>
          </cell>
          <cell r="C2187" t="str">
            <v>2463764</v>
          </cell>
          <cell r="D2187" t="str">
            <v>54441006</v>
          </cell>
          <cell r="E2187" t="str">
            <v/>
          </cell>
          <cell r="F2187" t="str">
            <v>4925.06</v>
          </cell>
          <cell r="G2187" t="str">
            <v>RMB</v>
          </cell>
          <cell r="H2187" t="str">
            <v>1</v>
          </cell>
          <cell r="I2187">
            <v>5628</v>
          </cell>
        </row>
        <row r="2188">
          <cell r="A2188">
            <v>1367575</v>
          </cell>
          <cell r="B2188" t="str">
            <v>纽约时代广场西侧希尔顿逸林酒店</v>
          </cell>
          <cell r="C2188" t="str">
            <v>2407483</v>
          </cell>
          <cell r="D2188" t="str">
            <v>81489475</v>
          </cell>
          <cell r="E2188" t="str">
            <v/>
          </cell>
          <cell r="F2188" t="str">
            <v>4179.96</v>
          </cell>
          <cell r="G2188" t="str">
            <v>RMB</v>
          </cell>
          <cell r="H2188" t="str">
            <v>1</v>
          </cell>
          <cell r="I2188">
            <v>4804</v>
          </cell>
        </row>
        <row r="2189">
          <cell r="A2189">
            <v>1343667</v>
          </cell>
          <cell r="B2189" t="str">
            <v>纽约市大都市逸林酒店</v>
          </cell>
          <cell r="C2189" t="str">
            <v>2295628</v>
          </cell>
          <cell r="D2189" t="str">
            <v>84416751</v>
          </cell>
          <cell r="E2189" t="str">
            <v/>
          </cell>
          <cell r="F2189" t="str">
            <v>1231.5</v>
          </cell>
          <cell r="G2189" t="str">
            <v>RMB</v>
          </cell>
          <cell r="H2189" t="str">
            <v>1</v>
          </cell>
          <cell r="I2189">
            <v>1416</v>
          </cell>
        </row>
        <row r="2190">
          <cell r="A2190">
            <v>1360877</v>
          </cell>
          <cell r="B2190" t="str">
            <v>纽约市大都市逸林酒店</v>
          </cell>
          <cell r="C2190" t="str">
            <v>2372325</v>
          </cell>
          <cell r="D2190" t="str">
            <v>93944729</v>
          </cell>
          <cell r="E2190" t="str">
            <v/>
          </cell>
          <cell r="F2190" t="str">
            <v>1911.38</v>
          </cell>
          <cell r="G2190" t="str">
            <v>RMB</v>
          </cell>
          <cell r="H2190" t="str">
            <v>1</v>
          </cell>
          <cell r="I2190">
            <v>2198</v>
          </cell>
        </row>
        <row r="2191">
          <cell r="A2191">
            <v>1375629</v>
          </cell>
          <cell r="B2191" t="str">
            <v>纽约宾夕法尼亚酒店</v>
          </cell>
          <cell r="C2191" t="str">
            <v>2462449</v>
          </cell>
          <cell r="D2191" t="str">
            <v>9163282</v>
          </cell>
          <cell r="E2191" t="str">
            <v/>
          </cell>
          <cell r="F2191" t="str">
            <v>4029.84</v>
          </cell>
          <cell r="G2191" t="str">
            <v>RMB</v>
          </cell>
          <cell r="H2191" t="str">
            <v>1</v>
          </cell>
          <cell r="I2191">
            <v>4605</v>
          </cell>
        </row>
        <row r="2192">
          <cell r="A2192">
            <v>1374242</v>
          </cell>
          <cell r="B2192" t="str">
            <v>纽约宾夕法尼亚酒店</v>
          </cell>
          <cell r="C2192" t="str">
            <v>2451277</v>
          </cell>
          <cell r="D2192" t="str">
            <v>9159877</v>
          </cell>
          <cell r="E2192" t="str">
            <v/>
          </cell>
          <cell r="F2192" t="str">
            <v>4041.35</v>
          </cell>
          <cell r="G2192" t="str">
            <v>RMB</v>
          </cell>
          <cell r="H2192" t="str">
            <v>1</v>
          </cell>
          <cell r="I2192">
            <v>4605</v>
          </cell>
        </row>
        <row r="2193">
          <cell r="A2193">
            <v>1346787</v>
          </cell>
          <cell r="B2193" t="str">
            <v>纽约法拉盛/拉瓜地亚机场凯悦嘉轩酒店</v>
          </cell>
          <cell r="C2193" t="str">
            <v>2309605</v>
          </cell>
          <cell r="D2193" t="str">
            <v>97195</v>
          </cell>
          <cell r="E2193" t="str">
            <v/>
          </cell>
          <cell r="F2193" t="str">
            <v>1651.42</v>
          </cell>
          <cell r="G2193" t="str">
            <v>RMB</v>
          </cell>
          <cell r="H2193" t="str">
            <v>1</v>
          </cell>
          <cell r="I2193">
            <v>1896</v>
          </cell>
        </row>
        <row r="2194">
          <cell r="A2194">
            <v>1364037</v>
          </cell>
          <cell r="B2194" t="str">
            <v>纽约法拉盛/拉瓜地亚机场凯悦嘉轩酒店</v>
          </cell>
          <cell r="C2194" t="str">
            <v>2391053</v>
          </cell>
          <cell r="D2194" t="str">
            <v>13331381</v>
          </cell>
          <cell r="E2194" t="str">
            <v/>
          </cell>
          <cell r="F2194" t="str">
            <v>3245.09</v>
          </cell>
          <cell r="G2194" t="str">
            <v>RMB</v>
          </cell>
          <cell r="H2194" t="str">
            <v>1</v>
          </cell>
          <cell r="I2194">
            <v>3736</v>
          </cell>
        </row>
        <row r="2195">
          <cell r="A2195">
            <v>1346792</v>
          </cell>
          <cell r="B2195" t="str">
            <v>纽约法拉盛/拉瓜地亚机场凯悦嘉轩酒店</v>
          </cell>
          <cell r="C2195" t="str">
            <v>2309624</v>
          </cell>
          <cell r="D2195" t="str">
            <v>9719512</v>
          </cell>
          <cell r="E2195" t="str">
            <v/>
          </cell>
          <cell r="F2195" t="str">
            <v>1651.42</v>
          </cell>
          <cell r="G2195" t="str">
            <v>RMB</v>
          </cell>
          <cell r="H2195" t="str">
            <v>1</v>
          </cell>
          <cell r="I2195">
            <v>1896</v>
          </cell>
        </row>
        <row r="2196">
          <cell r="A2196">
            <v>1343117</v>
          </cell>
          <cell r="B2196" t="str">
            <v>圣地亚哥海洋世界快捷假日酒店</v>
          </cell>
          <cell r="C2196" t="str">
            <v>2293398</v>
          </cell>
          <cell r="D2196" t="str">
            <v>61060906</v>
          </cell>
          <cell r="E2196" t="str">
            <v/>
          </cell>
          <cell r="F2196" t="str">
            <v>3311.82</v>
          </cell>
          <cell r="G2196" t="str">
            <v>RMB</v>
          </cell>
          <cell r="H2196" t="str">
            <v>1</v>
          </cell>
          <cell r="I2196">
            <v>3808</v>
          </cell>
        </row>
        <row r="2197">
          <cell r="A2197">
            <v>1367713</v>
          </cell>
          <cell r="B2197" t="str">
            <v>圣何塞品质酒店/硅谷</v>
          </cell>
          <cell r="C2197" t="str">
            <v>2408165</v>
          </cell>
          <cell r="D2197" t="str">
            <v>610557809</v>
          </cell>
          <cell r="E2197" t="str">
            <v/>
          </cell>
          <cell r="F2197" t="str">
            <v>812.67</v>
          </cell>
          <cell r="G2197" t="str">
            <v>RMB</v>
          </cell>
          <cell r="H2197" t="str">
            <v>1</v>
          </cell>
          <cell r="I2197">
            <v>934</v>
          </cell>
        </row>
        <row r="2198">
          <cell r="A2198">
            <v>1366431</v>
          </cell>
          <cell r="B2198" t="str">
            <v>费尔蒙兰花酒店</v>
          </cell>
          <cell r="C2198" t="str">
            <v>2403000</v>
          </cell>
          <cell r="D2198" t="str">
            <v>12849794</v>
          </cell>
          <cell r="E2198" t="str">
            <v/>
          </cell>
          <cell r="F2198" t="str">
            <v>3556.41</v>
          </cell>
          <cell r="G2198" t="str">
            <v>RMB</v>
          </cell>
          <cell r="H2198" t="str">
            <v>1</v>
          </cell>
          <cell r="I2198">
            <v>4093</v>
          </cell>
        </row>
        <row r="2199">
          <cell r="A2199">
            <v>1376152</v>
          </cell>
          <cell r="B2199" t="str">
            <v>新加坡怡阁酒店</v>
          </cell>
          <cell r="C2199" t="str">
            <v>2465601</v>
          </cell>
          <cell r="D2199" t="str">
            <v>1414022</v>
          </cell>
          <cell r="E2199" t="str">
            <v/>
          </cell>
          <cell r="F2199" t="str">
            <v>1889.98</v>
          </cell>
          <cell r="G2199" t="str">
            <v>RMB</v>
          </cell>
          <cell r="H2199" t="str">
            <v>1</v>
          </cell>
          <cell r="I2199">
            <v>2158</v>
          </cell>
        </row>
        <row r="2200">
          <cell r="A2200">
            <v>1354629</v>
          </cell>
          <cell r="B2200" t="str">
            <v>新加坡史丹福瑞士酒店</v>
          </cell>
          <cell r="C2200" t="str">
            <v>2341557</v>
          </cell>
          <cell r="D2200" t="str">
            <v>40546706</v>
          </cell>
          <cell r="E2200" t="str">
            <v/>
          </cell>
          <cell r="F2200" t="str">
            <v>3168.7</v>
          </cell>
          <cell r="G2200" t="str">
            <v>RMB</v>
          </cell>
          <cell r="H2200" t="str">
            <v>1</v>
          </cell>
          <cell r="I2200">
            <v>3638</v>
          </cell>
        </row>
        <row r="2201">
          <cell r="A2201">
            <v>1342945</v>
          </cell>
          <cell r="B2201" t="str">
            <v>新加坡史丹福瑞士酒店</v>
          </cell>
          <cell r="C2201" t="str">
            <v>2292467</v>
          </cell>
          <cell r="D2201" t="str">
            <v>40526639</v>
          </cell>
          <cell r="E2201" t="str">
            <v/>
          </cell>
          <cell r="F2201" t="str">
            <v>6176.6</v>
          </cell>
          <cell r="G2201" t="str">
            <v>RMB</v>
          </cell>
          <cell r="H2201" t="str">
            <v>1</v>
          </cell>
          <cell r="I2201">
            <v>7120</v>
          </cell>
        </row>
        <row r="2202">
          <cell r="A2202">
            <v>1376286</v>
          </cell>
          <cell r="B2202" t="str">
            <v>新加坡81酒店-鑫星</v>
          </cell>
          <cell r="C2202" t="str">
            <v>2466274</v>
          </cell>
          <cell r="D2202" t="str">
            <v>R18/1001/172527161</v>
          </cell>
          <cell r="E2202" t="str">
            <v/>
          </cell>
          <cell r="F2202" t="str">
            <v>865.29</v>
          </cell>
          <cell r="G2202" t="str">
            <v>RMB</v>
          </cell>
          <cell r="H2202" t="str">
            <v>1</v>
          </cell>
          <cell r="I2202">
            <v>988</v>
          </cell>
        </row>
        <row r="2203">
          <cell r="A2203">
            <v>1376307</v>
          </cell>
          <cell r="B2203" t="str">
            <v>新加坡香格里拉大酒店</v>
          </cell>
          <cell r="C2203" t="str">
            <v>2466420</v>
          </cell>
          <cell r="D2203" t="str">
            <v>22296622</v>
          </cell>
          <cell r="E2203" t="str">
            <v/>
          </cell>
          <cell r="F2203" t="str">
            <v>8580.21</v>
          </cell>
          <cell r="G2203" t="str">
            <v>RMB</v>
          </cell>
          <cell r="H2203" t="str">
            <v>1</v>
          </cell>
          <cell r="I2203">
            <v>9797</v>
          </cell>
        </row>
        <row r="2204">
          <cell r="A2204">
            <v>1362212</v>
          </cell>
          <cell r="B2204" t="str">
            <v>新加坡安国酒店</v>
          </cell>
          <cell r="C2204" t="str">
            <v>2380401</v>
          </cell>
          <cell r="D2204" t="str">
            <v>35336610-1</v>
          </cell>
          <cell r="E2204" t="str">
            <v/>
          </cell>
          <cell r="F2204" t="str">
            <v>1167.39</v>
          </cell>
          <cell r="G2204" t="str">
            <v>RMB</v>
          </cell>
          <cell r="H2204" t="str">
            <v>1</v>
          </cell>
          <cell r="I2204">
            <v>1346</v>
          </cell>
        </row>
        <row r="2205">
          <cell r="A2205">
            <v>1364206</v>
          </cell>
          <cell r="B2205" t="str">
            <v>银城延酒店</v>
          </cell>
          <cell r="C2205" t="str">
            <v>2391977</v>
          </cell>
          <cell r="D2205" t="str">
            <v>041/2391977</v>
          </cell>
          <cell r="E2205" t="str">
            <v/>
          </cell>
          <cell r="F2205" t="str">
            <v>711.43</v>
          </cell>
          <cell r="G2205" t="str">
            <v>RMB</v>
          </cell>
          <cell r="H2205" t="str">
            <v>1</v>
          </cell>
          <cell r="I2205">
            <v>820</v>
          </cell>
        </row>
        <row r="2206">
          <cell r="A2206">
            <v>1365114</v>
          </cell>
          <cell r="B2206" t="str">
            <v>岘港盛泰乐中央沙滩水疗及度假村</v>
          </cell>
          <cell r="C2206" t="str">
            <v>2397251</v>
          </cell>
          <cell r="D2206" t="str">
            <v>2157461</v>
          </cell>
          <cell r="E2206" t="str">
            <v/>
          </cell>
          <cell r="F2206" t="str">
            <v>2684.01</v>
          </cell>
          <cell r="G2206" t="str">
            <v>RMB</v>
          </cell>
          <cell r="H2206" t="str">
            <v>1</v>
          </cell>
          <cell r="I2206">
            <v>3084</v>
          </cell>
        </row>
        <row r="2207">
          <cell r="A2207">
            <v>1369224</v>
          </cell>
          <cell r="B2207" t="str">
            <v>岘港盛泰乐中央沙滩水疗及度假村</v>
          </cell>
          <cell r="C2207" t="str">
            <v>2414898</v>
          </cell>
          <cell r="D2207" t="str">
            <v>2157669</v>
          </cell>
          <cell r="E2207" t="str">
            <v/>
          </cell>
          <cell r="F2207" t="str">
            <v>5599.95</v>
          </cell>
          <cell r="G2207" t="str">
            <v>RMB</v>
          </cell>
          <cell r="H2207" t="str">
            <v>1</v>
          </cell>
          <cell r="I2207">
            <v>6408</v>
          </cell>
        </row>
        <row r="2208">
          <cell r="A2208">
            <v>1369168</v>
          </cell>
          <cell r="B2208" t="str">
            <v>岘港盛泰乐中央沙滩水疗及度假村</v>
          </cell>
          <cell r="C2208" t="str">
            <v>2414665</v>
          </cell>
          <cell r="D2208" t="str">
            <v>2157661</v>
          </cell>
          <cell r="E2208" t="str">
            <v/>
          </cell>
          <cell r="F2208" t="str">
            <v>2799.98</v>
          </cell>
          <cell r="G2208" t="str">
            <v>RMB</v>
          </cell>
          <cell r="H2208" t="str">
            <v>1</v>
          </cell>
          <cell r="I2208">
            <v>3204</v>
          </cell>
        </row>
        <row r="2209">
          <cell r="A2209">
            <v>1359369</v>
          </cell>
          <cell r="B2209" t="str">
            <v>曼谷沙通盛橡酒店</v>
          </cell>
          <cell r="C2209" t="str">
            <v>2363950</v>
          </cell>
          <cell r="D2209" t="str">
            <v>2614404</v>
          </cell>
          <cell r="E2209" t="str">
            <v/>
          </cell>
          <cell r="F2209" t="str">
            <v>2593.84</v>
          </cell>
          <cell r="G2209" t="str">
            <v>RMB</v>
          </cell>
          <cell r="H2209" t="str">
            <v>1</v>
          </cell>
          <cell r="I2209">
            <v>2978</v>
          </cell>
        </row>
        <row r="2210">
          <cell r="A2210">
            <v>1376525</v>
          </cell>
          <cell r="B2210" t="str">
            <v>清迈德查尔梅酒店</v>
          </cell>
          <cell r="C2210" t="str">
            <v>2467853</v>
          </cell>
          <cell r="D2210" t="str">
            <v>1807960</v>
          </cell>
          <cell r="E2210" t="str">
            <v/>
          </cell>
          <cell r="F2210" t="str">
            <v>692.36</v>
          </cell>
          <cell r="G2210" t="str">
            <v>RMB</v>
          </cell>
          <cell r="H2210" t="str">
            <v>1</v>
          </cell>
          <cell r="I2210">
            <v>790</v>
          </cell>
        </row>
        <row r="2211">
          <cell r="A2211">
            <v>1369150</v>
          </cell>
          <cell r="B2211" t="str">
            <v>清迈塔佩幸福旅舍</v>
          </cell>
          <cell r="C2211" t="str">
            <v>2414563</v>
          </cell>
          <cell r="D2211" t="str">
            <v/>
          </cell>
          <cell r="E2211" t="str">
            <v/>
          </cell>
          <cell r="F2211" t="str">
            <v>415.98</v>
          </cell>
          <cell r="G2211" t="str">
            <v>RMB</v>
          </cell>
          <cell r="H2211" t="str">
            <v>1</v>
          </cell>
          <cell r="I2211">
            <v>476</v>
          </cell>
        </row>
        <row r="2212">
          <cell r="A2212">
            <v>1376587</v>
          </cell>
          <cell r="B2212" t="str">
            <v>清迈塔佩幸福旅舍</v>
          </cell>
          <cell r="C2212" t="str">
            <v>2468180</v>
          </cell>
          <cell r="D2212" t="str">
            <v/>
          </cell>
          <cell r="E2212" t="str">
            <v/>
          </cell>
          <cell r="F2212" t="str">
            <v>1056.94</v>
          </cell>
          <cell r="G2212" t="str">
            <v>RMB</v>
          </cell>
          <cell r="H2212" t="str">
            <v>1</v>
          </cell>
          <cell r="I2212">
            <v>1206</v>
          </cell>
        </row>
        <row r="2213">
          <cell r="A2213">
            <v>1357174</v>
          </cell>
          <cell r="B2213" t="str">
            <v>清迈塔佩幸福旅舍</v>
          </cell>
          <cell r="C2213" t="str">
            <v>2352141</v>
          </cell>
          <cell r="D2213" t="str">
            <v>041/2352141</v>
          </cell>
          <cell r="E2213" t="str">
            <v/>
          </cell>
          <cell r="F2213" t="str">
            <v>562.67</v>
          </cell>
          <cell r="G2213" t="str">
            <v>RMB</v>
          </cell>
          <cell r="H2213" t="str">
            <v>1</v>
          </cell>
          <cell r="I2213">
            <v>646</v>
          </cell>
        </row>
        <row r="2214">
          <cell r="A2214">
            <v>1376989</v>
          </cell>
          <cell r="B2214" t="str">
            <v>清迈塔佩幸福旅舍</v>
          </cell>
          <cell r="C2214" t="str">
            <v>2470622</v>
          </cell>
          <cell r="D2214" t="str">
            <v>041/2470622</v>
          </cell>
          <cell r="E2214" t="str">
            <v/>
          </cell>
          <cell r="F2214" t="str">
            <v>230.18</v>
          </cell>
          <cell r="G2214" t="str">
            <v>RMB</v>
          </cell>
          <cell r="H2214" t="str">
            <v>1</v>
          </cell>
          <cell r="I2214">
            <v>263</v>
          </cell>
        </row>
        <row r="2215">
          <cell r="A2215">
            <v>1371213</v>
          </cell>
          <cell r="B2215" t="str">
            <v>清迈塔佩幸福旅舍</v>
          </cell>
          <cell r="C2215" t="str">
            <v>2428932</v>
          </cell>
          <cell r="D2215" t="str">
            <v/>
          </cell>
          <cell r="E2215" t="str">
            <v/>
          </cell>
          <cell r="F2215" t="str">
            <v>572.82</v>
          </cell>
          <cell r="G2215" t="str">
            <v>RMB</v>
          </cell>
          <cell r="H2215" t="str">
            <v>1</v>
          </cell>
          <cell r="I2215">
            <v>656</v>
          </cell>
        </row>
        <row r="2216">
          <cell r="A2216">
            <v>1345577</v>
          </cell>
          <cell r="B2216" t="str">
            <v>清迈塔佩幸福旅舍</v>
          </cell>
          <cell r="C2216" t="str">
            <v>2304082</v>
          </cell>
          <cell r="D2216" t="str">
            <v/>
          </cell>
          <cell r="E2216" t="str">
            <v/>
          </cell>
          <cell r="F2216" t="str">
            <v>562.02</v>
          </cell>
          <cell r="G2216" t="str">
            <v>RMB</v>
          </cell>
          <cell r="H2216" t="str">
            <v>1</v>
          </cell>
          <cell r="I2216">
            <v>646</v>
          </cell>
        </row>
        <row r="2217">
          <cell r="A2217">
            <v>1361369</v>
          </cell>
          <cell r="B2217" t="str">
            <v>清迈塔佩幸福旅舍</v>
          </cell>
          <cell r="C2217" t="str">
            <v>2375365</v>
          </cell>
          <cell r="D2217" t="str">
            <v>041/2375365</v>
          </cell>
          <cell r="E2217" t="str">
            <v/>
          </cell>
          <cell r="F2217" t="str">
            <v>570.72</v>
          </cell>
          <cell r="G2217" t="str">
            <v>RMB</v>
          </cell>
          <cell r="H2217" t="str">
            <v>1</v>
          </cell>
          <cell r="I2217">
            <v>656</v>
          </cell>
        </row>
        <row r="2218">
          <cell r="A2218">
            <v>1351342</v>
          </cell>
          <cell r="B2218" t="str">
            <v>阿德吉奥阿克瑟斯亚维侬酒店</v>
          </cell>
          <cell r="C2218" t="str">
            <v>2327153</v>
          </cell>
          <cell r="D2218" t="str">
            <v>542074/Aurore</v>
          </cell>
          <cell r="E2218" t="str">
            <v/>
          </cell>
          <cell r="F2218" t="str">
            <v>321.4</v>
          </cell>
          <cell r="G2218" t="str">
            <v>RMB</v>
          </cell>
          <cell r="H2218" t="str">
            <v>1</v>
          </cell>
          <cell r="I2218">
            <v>369</v>
          </cell>
        </row>
        <row r="2219">
          <cell r="A2219">
            <v>1363052</v>
          </cell>
          <cell r="B2219" t="str">
            <v>瑞莱斯崔西水疗公寓酒店</v>
          </cell>
          <cell r="C2219" t="str">
            <v>2385753</v>
          </cell>
          <cell r="D2219" t="str">
            <v/>
          </cell>
          <cell r="E2219" t="str">
            <v/>
          </cell>
          <cell r="F2219" t="str">
            <v>585.44</v>
          </cell>
          <cell r="G2219" t="str">
            <v>RMB</v>
          </cell>
          <cell r="H2219" t="str">
            <v>1</v>
          </cell>
          <cell r="I2219">
            <v>674</v>
          </cell>
        </row>
        <row r="2220">
          <cell r="A2220">
            <v>1355727</v>
          </cell>
          <cell r="B2220" t="str">
            <v>首尔明洞多特酒店</v>
          </cell>
          <cell r="C2220" t="str">
            <v>2346038</v>
          </cell>
          <cell r="D2220" t="str">
            <v>041/2346038</v>
          </cell>
          <cell r="E2220" t="str">
            <v/>
          </cell>
          <cell r="F2220" t="str">
            <v>995.55</v>
          </cell>
          <cell r="G2220" t="str">
            <v>RMB</v>
          </cell>
          <cell r="H2220" t="str">
            <v>1</v>
          </cell>
          <cell r="I2220">
            <v>1143</v>
          </cell>
        </row>
        <row r="2221">
          <cell r="A2221">
            <v>1346675</v>
          </cell>
          <cell r="B2221" t="str">
            <v>首尔明洞多特酒店</v>
          </cell>
          <cell r="C2221" t="str">
            <v>2308833</v>
          </cell>
          <cell r="D2221" t="str">
            <v>GTA180915703</v>
          </cell>
          <cell r="E2221" t="str">
            <v/>
          </cell>
          <cell r="F2221" t="str">
            <v>275.24</v>
          </cell>
          <cell r="G2221" t="str">
            <v>RMB</v>
          </cell>
          <cell r="H2221" t="str">
            <v>1</v>
          </cell>
          <cell r="I2221">
            <v>316</v>
          </cell>
        </row>
        <row r="2222">
          <cell r="A2222">
            <v>1359842</v>
          </cell>
          <cell r="B2222" t="str">
            <v>吉隆坡中环都会酒店</v>
          </cell>
          <cell r="C2222" t="str">
            <v>2367374</v>
          </cell>
          <cell r="D2222" t="str">
            <v/>
          </cell>
          <cell r="E2222" t="str">
            <v/>
          </cell>
          <cell r="F2222" t="str">
            <v>156.78</v>
          </cell>
          <cell r="G2222" t="str">
            <v>RMB</v>
          </cell>
          <cell r="H2222" t="str">
            <v>1</v>
          </cell>
          <cell r="I2222">
            <v>180</v>
          </cell>
        </row>
        <row r="2223">
          <cell r="A2223">
            <v>1339975</v>
          </cell>
          <cell r="B2223" t="str">
            <v>吉隆坡中环都会酒店</v>
          </cell>
          <cell r="C2223" t="str">
            <v>2280027</v>
          </cell>
          <cell r="D2223" t="str">
            <v>180618033</v>
          </cell>
          <cell r="E2223" t="str">
            <v/>
          </cell>
          <cell r="F2223" t="str">
            <v>157.23</v>
          </cell>
          <cell r="G2223" t="str">
            <v>RMB</v>
          </cell>
          <cell r="H2223" t="str">
            <v>1</v>
          </cell>
          <cell r="I2223">
            <v>182</v>
          </cell>
        </row>
        <row r="2224">
          <cell r="A2224">
            <v>1376225</v>
          </cell>
          <cell r="B2224" t="str">
            <v>吉隆坡中环都会酒店</v>
          </cell>
          <cell r="C2224" t="str">
            <v>2465957</v>
          </cell>
          <cell r="D2224" t="str">
            <v>R181001015</v>
          </cell>
          <cell r="E2224" t="str">
            <v/>
          </cell>
          <cell r="F2224" t="str">
            <v>139.25</v>
          </cell>
          <cell r="G2224" t="str">
            <v>RMB</v>
          </cell>
          <cell r="H2224" t="str">
            <v>1</v>
          </cell>
          <cell r="I2224">
            <v>159</v>
          </cell>
        </row>
        <row r="2225">
          <cell r="A2225">
            <v>1367330</v>
          </cell>
          <cell r="B2225" t="str">
            <v>雅加达欧区酒店</v>
          </cell>
          <cell r="C2225" t="str">
            <v>2406517</v>
          </cell>
          <cell r="D2225" t="str">
            <v>041/2406517</v>
          </cell>
          <cell r="E2225" t="str">
            <v/>
          </cell>
          <cell r="F2225" t="str">
            <v>234.06</v>
          </cell>
          <cell r="G2225" t="str">
            <v>RMB</v>
          </cell>
          <cell r="H2225" t="str">
            <v>1</v>
          </cell>
          <cell r="I2225">
            <v>269</v>
          </cell>
        </row>
        <row r="2226">
          <cell r="A2226">
            <v>1371977</v>
          </cell>
          <cell r="B2226" t="str">
            <v>曼谷今晨旅馆</v>
          </cell>
          <cell r="C2226" t="str">
            <v>2436076</v>
          </cell>
          <cell r="D2226" t="str">
            <v>041/2436076</v>
          </cell>
          <cell r="E2226" t="str">
            <v/>
          </cell>
          <cell r="F2226" t="str">
            <v>953.54</v>
          </cell>
          <cell r="G2226" t="str">
            <v>RMB</v>
          </cell>
          <cell r="H2226" t="str">
            <v>1</v>
          </cell>
          <cell r="I2226">
            <v>1094.01</v>
          </cell>
        </row>
        <row r="2227">
          <cell r="A2227">
            <v>1364089</v>
          </cell>
          <cell r="B2227" t="str">
            <v>曼谷今晨旅馆</v>
          </cell>
          <cell r="C2227" t="str">
            <v>2391256</v>
          </cell>
          <cell r="D2227" t="str">
            <v>041/2391256</v>
          </cell>
          <cell r="E2227" t="str">
            <v/>
          </cell>
          <cell r="F2227" t="str">
            <v>703.57</v>
          </cell>
          <cell r="G2227" t="str">
            <v>RMB</v>
          </cell>
          <cell r="H2227" t="str">
            <v>1</v>
          </cell>
          <cell r="I2227">
            <v>810</v>
          </cell>
        </row>
        <row r="2228">
          <cell r="A2228">
            <v>1366101</v>
          </cell>
          <cell r="B2228" t="str">
            <v>科隆市中心阿兹姆酒店</v>
          </cell>
          <cell r="C2228" t="str">
            <v>2401855</v>
          </cell>
          <cell r="D2228" t="str">
            <v>10954901,10954902</v>
          </cell>
          <cell r="E2228" t="str">
            <v/>
          </cell>
          <cell r="F2228" t="str">
            <v>1756.92</v>
          </cell>
          <cell r="G2228" t="str">
            <v>RMB</v>
          </cell>
          <cell r="H2228" t="str">
            <v>1</v>
          </cell>
          <cell r="I2228">
            <v>2022</v>
          </cell>
        </row>
        <row r="2229">
          <cell r="A2229">
            <v>1345007</v>
          </cell>
          <cell r="B2229" t="str">
            <v>科隆瑟夫灵霍夫美爵酒店</v>
          </cell>
          <cell r="C2229" t="str">
            <v>2301406</v>
          </cell>
          <cell r="D2229" t="str">
            <v>352457067</v>
          </cell>
          <cell r="E2229" t="str">
            <v/>
          </cell>
          <cell r="F2229" t="str">
            <v>772.31</v>
          </cell>
          <cell r="G2229" t="str">
            <v>RMB</v>
          </cell>
          <cell r="H2229" t="str">
            <v>1</v>
          </cell>
          <cell r="I2229">
            <v>887</v>
          </cell>
        </row>
        <row r="2230">
          <cell r="A2230">
            <v>1357082</v>
          </cell>
          <cell r="B2230" t="str">
            <v>吉隆坡IOI棕榈园酒店</v>
          </cell>
          <cell r="C2230" t="str">
            <v>2351741</v>
          </cell>
          <cell r="D2230" t="str">
            <v>153553</v>
          </cell>
          <cell r="E2230" t="str">
            <v/>
          </cell>
          <cell r="F2230" t="str">
            <v>209.91</v>
          </cell>
          <cell r="G2230" t="str">
            <v>RMB</v>
          </cell>
          <cell r="H2230" t="str">
            <v>1</v>
          </cell>
          <cell r="I2230">
            <v>241</v>
          </cell>
        </row>
        <row r="2231">
          <cell r="A2231">
            <v>1357850</v>
          </cell>
          <cell r="B2231" t="str">
            <v>吉隆坡IOI棕榈园酒店</v>
          </cell>
          <cell r="C2231" t="str">
            <v>2355472</v>
          </cell>
          <cell r="D2231" t="str">
            <v>153671</v>
          </cell>
          <cell r="E2231" t="str">
            <v/>
          </cell>
          <cell r="F2231" t="str">
            <v>482.53</v>
          </cell>
          <cell r="G2231" t="str">
            <v>RMB</v>
          </cell>
          <cell r="H2231" t="str">
            <v>1</v>
          </cell>
          <cell r="I2231">
            <v>554</v>
          </cell>
        </row>
        <row r="2232">
          <cell r="A2232">
            <v>1367733</v>
          </cell>
          <cell r="B2232" t="str">
            <v>吉隆坡IOI棕榈园酒店</v>
          </cell>
          <cell r="C2232" t="str">
            <v>2408225</v>
          </cell>
          <cell r="D2232" t="str">
            <v>155127</v>
          </cell>
          <cell r="E2232" t="str">
            <v/>
          </cell>
          <cell r="F2232" t="str">
            <v>593.41</v>
          </cell>
          <cell r="G2232" t="str">
            <v>RMB</v>
          </cell>
          <cell r="H2232" t="str">
            <v>1</v>
          </cell>
          <cell r="I2232">
            <v>682</v>
          </cell>
        </row>
        <row r="2233">
          <cell r="A2233">
            <v>1349718</v>
          </cell>
          <cell r="B2233" t="str">
            <v>布城普尔斯超豪华酒店（前称布城香格里拉大酒店）</v>
          </cell>
          <cell r="C2233" t="str">
            <v>2321351</v>
          </cell>
          <cell r="D2233" t="str">
            <v>105467</v>
          </cell>
          <cell r="E2233" t="str">
            <v/>
          </cell>
          <cell r="F2233" t="str">
            <v>391.95</v>
          </cell>
          <cell r="G2233" t="str">
            <v>RMB</v>
          </cell>
          <cell r="H2233" t="str">
            <v>1</v>
          </cell>
          <cell r="I2233">
            <v>450</v>
          </cell>
        </row>
        <row r="2234">
          <cell r="A2234">
            <v>1349702</v>
          </cell>
          <cell r="B2234" t="str">
            <v>布城普尔斯超豪华酒店（前称布城香格里拉大酒店）</v>
          </cell>
          <cell r="C2234" t="str">
            <v>2321300</v>
          </cell>
          <cell r="D2234" t="str">
            <v>105465</v>
          </cell>
          <cell r="E2234" t="str">
            <v/>
          </cell>
          <cell r="F2234" t="str">
            <v>391.95</v>
          </cell>
          <cell r="G2234" t="str">
            <v>RMB</v>
          </cell>
          <cell r="H2234" t="str">
            <v>1</v>
          </cell>
          <cell r="I2234">
            <v>450</v>
          </cell>
        </row>
        <row r="2235">
          <cell r="A2235">
            <v>1363217</v>
          </cell>
          <cell r="B2235" t="str">
            <v>吉隆坡昂卡萨酒店</v>
          </cell>
          <cell r="C2235" t="str">
            <v>2386547</v>
          </cell>
          <cell r="D2235" t="str">
            <v>10181222</v>
          </cell>
          <cell r="E2235" t="str">
            <v/>
          </cell>
          <cell r="F2235" t="str">
            <v>521.16</v>
          </cell>
          <cell r="G2235" t="str">
            <v>RMB</v>
          </cell>
          <cell r="H2235" t="str">
            <v>1</v>
          </cell>
          <cell r="I2235">
            <v>600</v>
          </cell>
        </row>
        <row r="2236">
          <cell r="A2236">
            <v>1363215</v>
          </cell>
          <cell r="B2236" t="str">
            <v>吉隆坡昂卡萨酒店</v>
          </cell>
          <cell r="C2236" t="str">
            <v>2386529</v>
          </cell>
          <cell r="D2236" t="str">
            <v>10181223</v>
          </cell>
          <cell r="E2236" t="str">
            <v/>
          </cell>
          <cell r="F2236" t="str">
            <v>521.16</v>
          </cell>
          <cell r="G2236" t="str">
            <v>RMB</v>
          </cell>
          <cell r="H2236" t="str">
            <v>1</v>
          </cell>
          <cell r="I2236">
            <v>600</v>
          </cell>
        </row>
        <row r="2237">
          <cell r="A2237">
            <v>1363661</v>
          </cell>
          <cell r="B2237" t="str">
            <v>宜必思尚品吉隆坡蕉赖酒店</v>
          </cell>
          <cell r="C2237" t="str">
            <v>2389238</v>
          </cell>
          <cell r="D2237" t="str">
            <v>8038530</v>
          </cell>
          <cell r="E2237" t="str">
            <v/>
          </cell>
          <cell r="F2237" t="str">
            <v>448.2</v>
          </cell>
          <cell r="G2237" t="str">
            <v>RMB</v>
          </cell>
          <cell r="H2237" t="str">
            <v>1</v>
          </cell>
          <cell r="I2237">
            <v>516</v>
          </cell>
        </row>
        <row r="2238">
          <cell r="A2238">
            <v>1356212</v>
          </cell>
          <cell r="B2238" t="str">
            <v>宜必思尚品吉隆坡蕉赖酒店</v>
          </cell>
          <cell r="C2238" t="str">
            <v>2347944</v>
          </cell>
          <cell r="D2238" t="str">
            <v>8035025</v>
          </cell>
          <cell r="E2238" t="str">
            <v/>
          </cell>
          <cell r="F2238" t="str">
            <v>433.76</v>
          </cell>
          <cell r="G2238" t="str">
            <v>RMB</v>
          </cell>
          <cell r="H2238" t="str">
            <v>1</v>
          </cell>
          <cell r="I2238">
            <v>498</v>
          </cell>
        </row>
        <row r="2239">
          <cell r="A2239">
            <v>1361296</v>
          </cell>
          <cell r="B2239" t="str">
            <v>宿务哈默尔森斯酒店</v>
          </cell>
          <cell r="C2239" t="str">
            <v>2374896</v>
          </cell>
          <cell r="D2239" t="str">
            <v/>
          </cell>
          <cell r="E2239" t="str">
            <v/>
          </cell>
          <cell r="F2239" t="str">
            <v>301.02</v>
          </cell>
          <cell r="G2239" t="str">
            <v>RMB</v>
          </cell>
          <cell r="H2239" t="str">
            <v>1</v>
          </cell>
          <cell r="I2239">
            <v>346</v>
          </cell>
        </row>
        <row r="2240">
          <cell r="A2240">
            <v>1366407</v>
          </cell>
          <cell r="B2240" t="str">
            <v>宿务哈默尔森斯酒店</v>
          </cell>
          <cell r="C2240" t="str">
            <v>2402908</v>
          </cell>
          <cell r="D2240" t="str">
            <v>041/2402908</v>
          </cell>
          <cell r="E2240" t="str">
            <v/>
          </cell>
          <cell r="F2240" t="str">
            <v>299.77</v>
          </cell>
          <cell r="G2240" t="str">
            <v>RMB</v>
          </cell>
          <cell r="H2240" t="str">
            <v>1</v>
          </cell>
          <cell r="I2240">
            <v>345</v>
          </cell>
        </row>
        <row r="2241">
          <cell r="A2241">
            <v>1369607</v>
          </cell>
          <cell r="B2241" t="str">
            <v>宿务快捷酒店</v>
          </cell>
          <cell r="C2241" t="str">
            <v>2416454</v>
          </cell>
          <cell r="D2241" t="str">
            <v>041/2416454</v>
          </cell>
          <cell r="E2241" t="str">
            <v/>
          </cell>
          <cell r="F2241" t="str">
            <v>157.54</v>
          </cell>
          <cell r="G2241" t="str">
            <v>RMB</v>
          </cell>
          <cell r="H2241" t="str">
            <v>1</v>
          </cell>
          <cell r="I2241">
            <v>181</v>
          </cell>
        </row>
        <row r="2242">
          <cell r="A2242">
            <v>1336613</v>
          </cell>
          <cell r="B2242" t="str">
            <v>宿务麦丹皇冠套房酒店</v>
          </cell>
          <cell r="C2242" t="str">
            <v>2264648</v>
          </cell>
          <cell r="D2242" t="str">
            <v>112481</v>
          </cell>
          <cell r="E2242" t="str">
            <v/>
          </cell>
          <cell r="F2242" t="str">
            <v>3857.16</v>
          </cell>
          <cell r="G2242" t="str">
            <v>RMB</v>
          </cell>
          <cell r="H2242" t="str">
            <v>1</v>
          </cell>
          <cell r="I2242">
            <v>4515</v>
          </cell>
        </row>
        <row r="2243">
          <cell r="A2243">
            <v>1366458</v>
          </cell>
          <cell r="B2243" t="str">
            <v>芝加哥议会广场酒店</v>
          </cell>
          <cell r="C2243" t="str">
            <v>2403112</v>
          </cell>
          <cell r="D2243" t="str">
            <v>28484071</v>
          </cell>
          <cell r="E2243" t="str">
            <v/>
          </cell>
          <cell r="F2243" t="str">
            <v>1309.43</v>
          </cell>
          <cell r="G2243" t="str">
            <v>RMB</v>
          </cell>
          <cell r="H2243" t="str">
            <v>1</v>
          </cell>
          <cell r="I2243">
            <v>1507</v>
          </cell>
        </row>
        <row r="2244">
          <cell r="A2244">
            <v>1361805</v>
          </cell>
          <cell r="B2244" t="str">
            <v>芝加哥写意酒店</v>
          </cell>
          <cell r="C2244" t="str">
            <v>2378054</v>
          </cell>
          <cell r="D2244" t="str">
            <v/>
          </cell>
          <cell r="E2244" t="str">
            <v/>
          </cell>
          <cell r="F2244" t="str">
            <v>794.07</v>
          </cell>
          <cell r="G2244" t="str">
            <v>RMB</v>
          </cell>
          <cell r="H2244" t="str">
            <v>1</v>
          </cell>
          <cell r="I2244">
            <v>918</v>
          </cell>
        </row>
        <row r="2245">
          <cell r="A2245">
            <v>1363712</v>
          </cell>
          <cell r="B2245" t="str">
            <v>芝加哥写意酒店</v>
          </cell>
          <cell r="C2245" t="str">
            <v>2389517</v>
          </cell>
          <cell r="D2245" t="str">
            <v>139079</v>
          </cell>
          <cell r="E2245" t="str">
            <v/>
          </cell>
          <cell r="F2245" t="str">
            <v>841.67</v>
          </cell>
          <cell r="G2245" t="str">
            <v>RMB</v>
          </cell>
          <cell r="H2245" t="str">
            <v>1</v>
          </cell>
          <cell r="I2245">
            <v>969</v>
          </cell>
        </row>
        <row r="2246">
          <cell r="A2246">
            <v>1351538</v>
          </cell>
          <cell r="B2246" t="str">
            <v>芝加哥市中心假日&amp;套房酒店</v>
          </cell>
          <cell r="C2246" t="str">
            <v>2327911</v>
          </cell>
          <cell r="D2246" t="str">
            <v>45649533</v>
          </cell>
          <cell r="E2246" t="str">
            <v/>
          </cell>
          <cell r="F2246" t="str">
            <v>1100.94</v>
          </cell>
          <cell r="G2246" t="str">
            <v>RMB</v>
          </cell>
          <cell r="H2246" t="str">
            <v>1</v>
          </cell>
          <cell r="I2246">
            <v>1264</v>
          </cell>
        </row>
        <row r="2247">
          <cell r="A2247">
            <v>1351529</v>
          </cell>
          <cell r="B2247" t="str">
            <v>芝加哥市中心假日&amp;套房酒店</v>
          </cell>
          <cell r="C2247" t="str">
            <v>2327887</v>
          </cell>
          <cell r="D2247" t="str">
            <v>43874601</v>
          </cell>
          <cell r="E2247" t="str">
            <v/>
          </cell>
          <cell r="F2247" t="str">
            <v>1100.94</v>
          </cell>
          <cell r="G2247" t="str">
            <v>RMB</v>
          </cell>
          <cell r="H2247" t="str">
            <v>1</v>
          </cell>
          <cell r="I2247">
            <v>1264</v>
          </cell>
        </row>
        <row r="2248">
          <cell r="A2248">
            <v>1351276</v>
          </cell>
          <cell r="B2248" t="str">
            <v>芝加哥水楼丽笙酒店</v>
          </cell>
          <cell r="C2248" t="str">
            <v>2326935</v>
          </cell>
          <cell r="D2248" t="str">
            <v>43980961</v>
          </cell>
          <cell r="E2248" t="str">
            <v/>
          </cell>
          <cell r="F2248" t="str">
            <v>4969.93</v>
          </cell>
          <cell r="G2248" t="str">
            <v>RMB</v>
          </cell>
          <cell r="H2248" t="str">
            <v>1</v>
          </cell>
          <cell r="I2248">
            <v>5706</v>
          </cell>
        </row>
        <row r="2249">
          <cell r="A2249">
            <v>1357227</v>
          </cell>
          <cell r="B2249" t="str">
            <v>乡村俱乐部别墅酒店</v>
          </cell>
          <cell r="C2249" t="str">
            <v>2352364</v>
          </cell>
          <cell r="D2249" t="str">
            <v>5885655</v>
          </cell>
          <cell r="E2249" t="str">
            <v/>
          </cell>
          <cell r="F2249" t="str">
            <v>895.39</v>
          </cell>
          <cell r="G2249" t="str">
            <v>RMB</v>
          </cell>
          <cell r="H2249" t="str">
            <v>1</v>
          </cell>
          <cell r="I2249">
            <v>1028</v>
          </cell>
        </row>
        <row r="2250">
          <cell r="A2250">
            <v>1348173</v>
          </cell>
          <cell r="B2250" t="str">
            <v>阿纳海姆梅杰斯特花园酒店</v>
          </cell>
          <cell r="C2250" t="str">
            <v>2315033</v>
          </cell>
          <cell r="D2250" t="str">
            <v>102157</v>
          </cell>
          <cell r="E2250" t="str">
            <v/>
          </cell>
          <cell r="F2250" t="str">
            <v>2436.19</v>
          </cell>
          <cell r="G2250" t="str">
            <v>RMB</v>
          </cell>
          <cell r="H2250" t="str">
            <v>1</v>
          </cell>
          <cell r="I2250">
            <v>2797</v>
          </cell>
        </row>
        <row r="2251">
          <cell r="A2251">
            <v>1353674</v>
          </cell>
          <cell r="B2251" t="str">
            <v>夏威夷皇家柯那度假村 </v>
          </cell>
          <cell r="C2251" t="str">
            <v>2337809</v>
          </cell>
          <cell r="D2251" t="str">
            <v>1286IY</v>
          </cell>
          <cell r="E2251" t="str">
            <v/>
          </cell>
          <cell r="F2251" t="str">
            <v>1120.98</v>
          </cell>
          <cell r="G2251" t="str">
            <v>RMB</v>
          </cell>
          <cell r="H2251" t="str">
            <v>1</v>
          </cell>
          <cell r="I2251">
            <v>1287</v>
          </cell>
        </row>
        <row r="2252">
          <cell r="A2252">
            <v>1367094</v>
          </cell>
          <cell r="B2252" t="str">
            <v>奥兰多国际大道华美达广场套房酒店</v>
          </cell>
          <cell r="C2252" t="str">
            <v>2405555</v>
          </cell>
          <cell r="D2252" t="str">
            <v>3484105</v>
          </cell>
          <cell r="E2252" t="str">
            <v/>
          </cell>
          <cell r="F2252" t="str">
            <v>1404.34</v>
          </cell>
          <cell r="G2252" t="str">
            <v>RMB</v>
          </cell>
          <cell r="H2252" t="str">
            <v>1</v>
          </cell>
          <cell r="I2252">
            <v>1614</v>
          </cell>
        </row>
        <row r="2253">
          <cell r="A2253">
            <v>1353670</v>
          </cell>
          <cell r="B2253" t="str">
            <v>华盛顿使馆区酒店  </v>
          </cell>
          <cell r="C2253" t="str">
            <v>2337759</v>
          </cell>
          <cell r="D2253" t="str">
            <v>60584SB194950</v>
          </cell>
          <cell r="E2253" t="str">
            <v/>
          </cell>
          <cell r="F2253" t="str">
            <v>1248.14</v>
          </cell>
          <cell r="G2253" t="str">
            <v>RMB</v>
          </cell>
          <cell r="H2253" t="str">
            <v>1</v>
          </cell>
          <cell r="I2253">
            <v>1433</v>
          </cell>
        </row>
        <row r="2254">
          <cell r="A2254">
            <v>1353810</v>
          </cell>
          <cell r="B2254" t="str">
            <v>河流露台贵族山庄酒店</v>
          </cell>
          <cell r="C2254" t="str">
            <v>2338521</v>
          </cell>
          <cell r="D2254" t="str">
            <v>CI2NVGI9</v>
          </cell>
          <cell r="E2254" t="str">
            <v/>
          </cell>
          <cell r="F2254" t="str">
            <v>2044.24</v>
          </cell>
          <cell r="G2254" t="str">
            <v>RMB</v>
          </cell>
          <cell r="H2254" t="str">
            <v>1</v>
          </cell>
          <cell r="I2254">
            <v>2347</v>
          </cell>
        </row>
        <row r="2255">
          <cell r="A2255">
            <v>1353576</v>
          </cell>
          <cell r="B2255" t="str">
            <v>河流露台贵族山庄酒店</v>
          </cell>
          <cell r="C2255" t="str">
            <v>2337189</v>
          </cell>
          <cell r="D2255" t="str">
            <v>CI2NULHZ</v>
          </cell>
          <cell r="E2255" t="str">
            <v/>
          </cell>
          <cell r="F2255" t="str">
            <v>1829.1</v>
          </cell>
          <cell r="G2255" t="str">
            <v>RMB</v>
          </cell>
          <cell r="H2255" t="str">
            <v>1</v>
          </cell>
          <cell r="I2255">
            <v>2100</v>
          </cell>
        </row>
        <row r="2256">
          <cell r="A2256">
            <v>1370037</v>
          </cell>
          <cell r="B2256" t="str">
            <v>麦凯宜必思酒店</v>
          </cell>
          <cell r="C2256" t="str">
            <v>2419540</v>
          </cell>
          <cell r="D2256" t="str">
            <v>83332</v>
          </cell>
          <cell r="E2256" t="str">
            <v/>
          </cell>
          <cell r="F2256" t="str">
            <v>545.49</v>
          </cell>
          <cell r="G2256" t="str">
            <v>RMB</v>
          </cell>
          <cell r="H2256" t="str">
            <v>1</v>
          </cell>
          <cell r="I2256">
            <v>627</v>
          </cell>
        </row>
        <row r="2257">
          <cell r="A2257">
            <v>1377723</v>
          </cell>
          <cell r="B2257" t="str">
            <v>信风机场汽车旅馆</v>
          </cell>
          <cell r="C2257" t="str">
            <v>2474973</v>
          </cell>
          <cell r="D2257" t="str">
            <v/>
          </cell>
          <cell r="E2257" t="str">
            <v/>
          </cell>
          <cell r="F2257" t="str">
            <v>422.87</v>
          </cell>
          <cell r="G2257" t="str">
            <v>RMB</v>
          </cell>
          <cell r="H2257" t="str">
            <v>1</v>
          </cell>
          <cell r="I2257">
            <v>483</v>
          </cell>
        </row>
        <row r="2258">
          <cell r="A2258">
            <v>1373372</v>
          </cell>
          <cell r="B2258" t="str">
            <v>信风机场汽车旅馆</v>
          </cell>
          <cell r="C2258" t="str">
            <v>2444753</v>
          </cell>
          <cell r="D2258" t="str">
            <v/>
          </cell>
          <cell r="E2258" t="str">
            <v/>
          </cell>
          <cell r="F2258" t="str">
            <v>323.28</v>
          </cell>
          <cell r="G2258" t="str">
            <v>RMB</v>
          </cell>
          <cell r="H2258" t="str">
            <v>1</v>
          </cell>
          <cell r="I2258">
            <v>369</v>
          </cell>
        </row>
        <row r="2259">
          <cell r="A2259">
            <v>1373121</v>
          </cell>
          <cell r="B2259" t="str">
            <v>信风机场汽车旅馆</v>
          </cell>
          <cell r="C2259" t="str">
            <v>2443263</v>
          </cell>
          <cell r="D2259" t="str">
            <v/>
          </cell>
          <cell r="E2259" t="str">
            <v/>
          </cell>
          <cell r="F2259" t="str">
            <v>646.56</v>
          </cell>
          <cell r="G2259" t="str">
            <v>RMB</v>
          </cell>
          <cell r="H2259" t="str">
            <v>1</v>
          </cell>
          <cell r="I2259">
            <v>738</v>
          </cell>
        </row>
        <row r="2260">
          <cell r="A2260">
            <v>1358018</v>
          </cell>
          <cell r="B2260" t="str">
            <v>信风机场汽车旅馆</v>
          </cell>
          <cell r="C2260" t="str">
            <v>2356451</v>
          </cell>
          <cell r="D2260" t="str">
            <v/>
          </cell>
          <cell r="E2260" t="str">
            <v/>
          </cell>
          <cell r="F2260" t="str">
            <v>321.4</v>
          </cell>
          <cell r="G2260" t="str">
            <v>RMB</v>
          </cell>
          <cell r="H2260" t="str">
            <v>1</v>
          </cell>
          <cell r="I2260">
            <v>369</v>
          </cell>
        </row>
        <row r="2261">
          <cell r="A2261">
            <v>1354336</v>
          </cell>
          <cell r="B2261" t="str">
            <v>信风机场汽车旅馆</v>
          </cell>
          <cell r="C2261" t="str">
            <v>2340430</v>
          </cell>
          <cell r="D2261" t="str">
            <v>744411</v>
          </cell>
          <cell r="E2261" t="str">
            <v/>
          </cell>
          <cell r="F2261" t="str">
            <v>841.39</v>
          </cell>
          <cell r="G2261" t="str">
            <v>RMB</v>
          </cell>
          <cell r="H2261" t="str">
            <v>1</v>
          </cell>
          <cell r="I2261">
            <v>966</v>
          </cell>
        </row>
        <row r="2262">
          <cell r="A2262">
            <v>1364228</v>
          </cell>
          <cell r="B2262" t="str">
            <v>信风机场汽车旅馆</v>
          </cell>
          <cell r="C2262" t="str">
            <v>2392098</v>
          </cell>
          <cell r="D2262" t="str">
            <v/>
          </cell>
          <cell r="E2262" t="str">
            <v/>
          </cell>
          <cell r="F2262" t="str">
            <v>320.14</v>
          </cell>
          <cell r="G2262" t="str">
            <v>RMB</v>
          </cell>
          <cell r="H2262" t="str">
            <v>1</v>
          </cell>
          <cell r="I2262">
            <v>369</v>
          </cell>
        </row>
        <row r="2263">
          <cell r="A2263">
            <v>1351301</v>
          </cell>
          <cell r="B2263" t="str">
            <v>信风机场汽车旅馆</v>
          </cell>
          <cell r="C2263" t="str">
            <v>2327043</v>
          </cell>
          <cell r="D2263" t="str">
            <v>2327043</v>
          </cell>
          <cell r="E2263" t="str">
            <v/>
          </cell>
          <cell r="F2263" t="str">
            <v>427.66</v>
          </cell>
          <cell r="G2263" t="str">
            <v>RMB</v>
          </cell>
          <cell r="H2263" t="str">
            <v>1</v>
          </cell>
          <cell r="I2263">
            <v>491</v>
          </cell>
        </row>
        <row r="2264">
          <cell r="A2264">
            <v>1355904</v>
          </cell>
          <cell r="B2264" t="str">
            <v>信风机场汽车旅馆</v>
          </cell>
          <cell r="C2264" t="str">
            <v>2346712</v>
          </cell>
          <cell r="D2264" t="str">
            <v>743366</v>
          </cell>
          <cell r="E2264" t="str">
            <v/>
          </cell>
          <cell r="F2264" t="str">
            <v>424.18</v>
          </cell>
          <cell r="G2264" t="str">
            <v>RMB</v>
          </cell>
          <cell r="H2264" t="str">
            <v>1</v>
          </cell>
          <cell r="I2264">
            <v>487</v>
          </cell>
        </row>
        <row r="2265">
          <cell r="A2265">
            <v>1358045</v>
          </cell>
          <cell r="B2265" t="str">
            <v>信风机场汽车旅馆</v>
          </cell>
          <cell r="C2265" t="str">
            <v>2356619</v>
          </cell>
          <cell r="D2265" t="str">
            <v>745718</v>
          </cell>
          <cell r="E2265" t="str">
            <v/>
          </cell>
          <cell r="F2265" t="str">
            <v>420.69</v>
          </cell>
          <cell r="G2265" t="str">
            <v>RMB</v>
          </cell>
          <cell r="H2265" t="str">
            <v>1</v>
          </cell>
          <cell r="I2265">
            <v>483</v>
          </cell>
        </row>
        <row r="2266">
          <cell r="A2266">
            <v>1358502</v>
          </cell>
          <cell r="B2266" t="str">
            <v>信风机场汽车旅馆</v>
          </cell>
          <cell r="C2266" t="str">
            <v>2359030</v>
          </cell>
          <cell r="D2266" t="str">
            <v/>
          </cell>
          <cell r="E2266" t="str">
            <v/>
          </cell>
          <cell r="F2266" t="str">
            <v>1110.53</v>
          </cell>
          <cell r="G2266" t="str">
            <v>RMB</v>
          </cell>
          <cell r="H2266" t="str">
            <v>1</v>
          </cell>
          <cell r="I2266">
            <v>1275</v>
          </cell>
        </row>
        <row r="2267">
          <cell r="A2267">
            <v>1362582</v>
          </cell>
          <cell r="B2267" t="str">
            <v>旧金山V酒店</v>
          </cell>
          <cell r="C2267" t="str">
            <v>2382843</v>
          </cell>
          <cell r="D2267" t="str">
            <v>10637162</v>
          </cell>
          <cell r="E2267" t="str">
            <v/>
          </cell>
          <cell r="F2267" t="str">
            <v>959.72</v>
          </cell>
          <cell r="G2267" t="str">
            <v>RMB</v>
          </cell>
          <cell r="H2267" t="str">
            <v>1</v>
          </cell>
          <cell r="I2267">
            <v>1103</v>
          </cell>
        </row>
        <row r="2268">
          <cell r="A2268">
            <v>1356220</v>
          </cell>
          <cell r="B2268" t="str">
            <v>伦敦桥度假酒店</v>
          </cell>
          <cell r="C2268" t="str">
            <v>2347980</v>
          </cell>
          <cell r="D2268" t="str">
            <v/>
          </cell>
          <cell r="E2268" t="str">
            <v/>
          </cell>
          <cell r="F2268" t="str">
            <v>1555.61</v>
          </cell>
          <cell r="G2268" t="str">
            <v>RMB</v>
          </cell>
          <cell r="H2268" t="str">
            <v>1</v>
          </cell>
          <cell r="I2268">
            <v>1786</v>
          </cell>
        </row>
        <row r="2269">
          <cell r="A2269">
            <v>1362333</v>
          </cell>
          <cell r="B2269" t="str">
            <v>卡拉洛奇旅馆  </v>
          </cell>
          <cell r="C2269" t="str">
            <v>2381168</v>
          </cell>
          <cell r="D2269" t="str">
            <v>2450BX</v>
          </cell>
          <cell r="E2269" t="str">
            <v/>
          </cell>
          <cell r="F2269" t="str">
            <v>1381.61</v>
          </cell>
          <cell r="G2269" t="str">
            <v>RMB</v>
          </cell>
          <cell r="H2269" t="str">
            <v>1</v>
          </cell>
          <cell r="I2269">
            <v>1593</v>
          </cell>
        </row>
        <row r="2270">
          <cell r="A2270">
            <v>1362853</v>
          </cell>
          <cell r="B2270" t="str">
            <v>卡拉洛奇旅馆  </v>
          </cell>
          <cell r="C2270" t="str">
            <v>2384772</v>
          </cell>
          <cell r="D2270" t="str">
            <v>2450DO</v>
          </cell>
          <cell r="E2270" t="str">
            <v/>
          </cell>
          <cell r="F2270" t="str">
            <v>1383.68</v>
          </cell>
          <cell r="G2270" t="str">
            <v>RMB</v>
          </cell>
          <cell r="H2270" t="str">
            <v>1</v>
          </cell>
          <cell r="I2270">
            <v>1593</v>
          </cell>
        </row>
        <row r="2271">
          <cell r="A2271">
            <v>1367702</v>
          </cell>
          <cell r="B2271" t="str">
            <v>宪法旅馆</v>
          </cell>
          <cell r="C2271" t="str">
            <v>2408125</v>
          </cell>
          <cell r="D2271" t="str">
            <v>307562</v>
          </cell>
          <cell r="E2271" t="str">
            <v/>
          </cell>
          <cell r="F2271" t="str">
            <v>1044.99</v>
          </cell>
          <cell r="G2271" t="str">
            <v>RMB</v>
          </cell>
          <cell r="H2271" t="str">
            <v>1</v>
          </cell>
          <cell r="I2271">
            <v>1201</v>
          </cell>
        </row>
        <row r="2272">
          <cell r="A2272">
            <v>1364877</v>
          </cell>
          <cell r="B2272" t="str">
            <v>宪法旅馆</v>
          </cell>
          <cell r="C2272" t="str">
            <v>2396059</v>
          </cell>
          <cell r="D2272" t="str">
            <v>307149</v>
          </cell>
          <cell r="E2272" t="str">
            <v/>
          </cell>
          <cell r="F2272" t="str">
            <v>1670.98</v>
          </cell>
          <cell r="G2272" t="str">
            <v>RMB</v>
          </cell>
          <cell r="H2272" t="str">
            <v>1</v>
          </cell>
          <cell r="I2272">
            <v>1920</v>
          </cell>
        </row>
        <row r="2273">
          <cell r="A2273">
            <v>1340969</v>
          </cell>
          <cell r="B2273" t="str">
            <v>波士顿泰姬酒店</v>
          </cell>
          <cell r="C2273" t="str">
            <v>2284502</v>
          </cell>
          <cell r="D2273" t="str">
            <v>302656</v>
          </cell>
          <cell r="E2273" t="str">
            <v/>
          </cell>
          <cell r="F2273" t="str">
            <v>3303.61</v>
          </cell>
          <cell r="G2273" t="str">
            <v>RMB</v>
          </cell>
          <cell r="H2273" t="str">
            <v>1</v>
          </cell>
          <cell r="I2273">
            <v>3806</v>
          </cell>
        </row>
        <row r="2274">
          <cell r="A2274">
            <v>1363351</v>
          </cell>
          <cell r="B2274" t="str">
            <v>斯诺基恩度假酒店</v>
          </cell>
          <cell r="C2274" t="str">
            <v>2387495</v>
          </cell>
          <cell r="D2274" t="str">
            <v>408017108</v>
          </cell>
          <cell r="E2274" t="str">
            <v/>
          </cell>
          <cell r="F2274" t="str">
            <v>1636.44</v>
          </cell>
          <cell r="G2274" t="str">
            <v>RMB</v>
          </cell>
          <cell r="H2274" t="str">
            <v>1</v>
          </cell>
          <cell r="I2274">
            <v>1884</v>
          </cell>
        </row>
        <row r="2275">
          <cell r="A2275">
            <v>1352927</v>
          </cell>
          <cell r="B2275" t="str">
            <v>弗吉尼亚洛奇饭店</v>
          </cell>
          <cell r="C2275" t="str">
            <v>2333838</v>
          </cell>
          <cell r="D2275" t="str">
            <v>396150</v>
          </cell>
          <cell r="E2275" t="str">
            <v/>
          </cell>
          <cell r="F2275" t="str">
            <v>1035.62</v>
          </cell>
          <cell r="G2275" t="str">
            <v>RMB</v>
          </cell>
          <cell r="H2275" t="str">
            <v>1</v>
          </cell>
          <cell r="I2275">
            <v>1189</v>
          </cell>
        </row>
        <row r="2276">
          <cell r="A2276">
            <v>1366987</v>
          </cell>
          <cell r="B2276" t="str">
            <v>弗吉尼亚洛奇饭店</v>
          </cell>
          <cell r="C2276" t="str">
            <v>2405056</v>
          </cell>
          <cell r="D2276" t="str">
            <v>398623</v>
          </cell>
          <cell r="E2276" t="str">
            <v/>
          </cell>
          <cell r="F2276" t="str">
            <v>525.54</v>
          </cell>
          <cell r="G2276" t="str">
            <v>RMB</v>
          </cell>
          <cell r="H2276" t="str">
            <v>1</v>
          </cell>
          <cell r="I2276">
            <v>604</v>
          </cell>
        </row>
        <row r="2277">
          <cell r="A2277">
            <v>1348175</v>
          </cell>
          <cell r="B2277" t="str">
            <v>弗吉尼亚洛奇饭店</v>
          </cell>
          <cell r="C2277" t="str">
            <v>2315035</v>
          </cell>
          <cell r="D2277" t="str">
            <v>395528</v>
          </cell>
          <cell r="E2277" t="str">
            <v/>
          </cell>
          <cell r="F2277" t="str">
            <v>964.2</v>
          </cell>
          <cell r="G2277" t="str">
            <v>RMB</v>
          </cell>
          <cell r="H2277" t="str">
            <v>1</v>
          </cell>
          <cell r="I2277">
            <v>1107</v>
          </cell>
        </row>
        <row r="2278">
          <cell r="A2278">
            <v>1343816</v>
          </cell>
          <cell r="B2278" t="str">
            <v>弗吉尼亚洛奇饭店</v>
          </cell>
          <cell r="C2278" t="str">
            <v>2296120</v>
          </cell>
          <cell r="D2278" t="str">
            <v>395122</v>
          </cell>
          <cell r="E2278" t="str">
            <v/>
          </cell>
          <cell r="F2278" t="str">
            <v>1016.68</v>
          </cell>
          <cell r="G2278" t="str">
            <v>RMB</v>
          </cell>
          <cell r="H2278" t="str">
            <v>1</v>
          </cell>
          <cell r="I2278">
            <v>1169</v>
          </cell>
        </row>
        <row r="2279">
          <cell r="A2279">
            <v>1348804</v>
          </cell>
          <cell r="B2279" t="str">
            <v>弗吉尼亚洛奇饭店</v>
          </cell>
          <cell r="C2279" t="str">
            <v>2317432</v>
          </cell>
          <cell r="D2279" t="str">
            <v>395585</v>
          </cell>
          <cell r="E2279" t="str">
            <v/>
          </cell>
          <cell r="F2279" t="str">
            <v>584.44</v>
          </cell>
          <cell r="G2279" t="str">
            <v>RMB</v>
          </cell>
          <cell r="H2279" t="str">
            <v>1</v>
          </cell>
          <cell r="I2279">
            <v>671</v>
          </cell>
        </row>
        <row r="2280">
          <cell r="A2280">
            <v>1350582</v>
          </cell>
          <cell r="B2280" t="str">
            <v>弗吉尼亚洛奇饭店</v>
          </cell>
          <cell r="C2280" t="str">
            <v>2324345</v>
          </cell>
          <cell r="D2280" t="str">
            <v>395738</v>
          </cell>
          <cell r="E2280" t="str">
            <v/>
          </cell>
          <cell r="F2280" t="str">
            <v>1076.56</v>
          </cell>
          <cell r="G2280" t="str">
            <v>RMB</v>
          </cell>
          <cell r="H2280" t="str">
            <v>1</v>
          </cell>
          <cell r="I2280">
            <v>1236</v>
          </cell>
        </row>
        <row r="2281">
          <cell r="A2281">
            <v>1351316</v>
          </cell>
          <cell r="B2281" t="str">
            <v>弗吉尼亚洛奇饭店</v>
          </cell>
          <cell r="C2281" t="str">
            <v>2327093</v>
          </cell>
          <cell r="D2281" t="str">
            <v>395965</v>
          </cell>
          <cell r="E2281" t="str">
            <v/>
          </cell>
          <cell r="F2281" t="str">
            <v>526.08</v>
          </cell>
          <cell r="G2281" t="str">
            <v>RMB</v>
          </cell>
          <cell r="H2281" t="str">
            <v>1</v>
          </cell>
          <cell r="I2281">
            <v>604</v>
          </cell>
        </row>
        <row r="2282">
          <cell r="A2282">
            <v>1352430</v>
          </cell>
          <cell r="B2282" t="str">
            <v>弗吉尼亚洛奇饭店</v>
          </cell>
          <cell r="C2282" t="str">
            <v>2331295</v>
          </cell>
          <cell r="D2282" t="str">
            <v>396131</v>
          </cell>
          <cell r="E2282" t="str">
            <v/>
          </cell>
          <cell r="F2282" t="str">
            <v>1019.07</v>
          </cell>
          <cell r="G2282" t="str">
            <v>RMB</v>
          </cell>
          <cell r="H2282" t="str">
            <v>1</v>
          </cell>
          <cell r="I2282">
            <v>1170</v>
          </cell>
        </row>
        <row r="2283">
          <cell r="A2283">
            <v>1354548</v>
          </cell>
          <cell r="B2283" t="str">
            <v>弗吉尼亚洛奇饭店</v>
          </cell>
          <cell r="C2283" t="str">
            <v>2341242</v>
          </cell>
          <cell r="D2283" t="str">
            <v>397631</v>
          </cell>
          <cell r="E2283" t="str">
            <v/>
          </cell>
          <cell r="F2283" t="str">
            <v>977.26</v>
          </cell>
          <cell r="G2283" t="str">
            <v>RMB</v>
          </cell>
          <cell r="H2283" t="str">
            <v>1</v>
          </cell>
          <cell r="I2283">
            <v>1122</v>
          </cell>
        </row>
        <row r="2284">
          <cell r="A2284">
            <v>1346376</v>
          </cell>
          <cell r="B2284" t="str">
            <v>弗吉尼亚洛奇饭店</v>
          </cell>
          <cell r="C2284" t="str">
            <v>2307583</v>
          </cell>
          <cell r="D2284" t="str">
            <v>395361</v>
          </cell>
          <cell r="E2284" t="str">
            <v/>
          </cell>
          <cell r="F2284" t="str">
            <v>1035.62</v>
          </cell>
          <cell r="G2284" t="str">
            <v>RMB</v>
          </cell>
          <cell r="H2284" t="str">
            <v>1</v>
          </cell>
          <cell r="I2284">
            <v>1189</v>
          </cell>
        </row>
        <row r="2285">
          <cell r="A2285">
            <v>1356653</v>
          </cell>
          <cell r="B2285" t="str">
            <v>弗吉尼亚洛奇饭店</v>
          </cell>
          <cell r="C2285" t="str">
            <v>2349879</v>
          </cell>
          <cell r="D2285" t="str">
            <v>397800</v>
          </cell>
          <cell r="E2285" t="str">
            <v/>
          </cell>
          <cell r="F2285" t="str">
            <v>526.08</v>
          </cell>
          <cell r="G2285" t="str">
            <v>RMB</v>
          </cell>
          <cell r="H2285" t="str">
            <v>1</v>
          </cell>
          <cell r="I2285">
            <v>604</v>
          </cell>
        </row>
        <row r="2286">
          <cell r="A2286">
            <v>1365366</v>
          </cell>
          <cell r="B2286" t="str">
            <v>美洲最佳值机场酒店 - 锡塔克</v>
          </cell>
          <cell r="C2286" t="str">
            <v>2398744</v>
          </cell>
          <cell r="D2286" t="str">
            <v>AI289856806</v>
          </cell>
          <cell r="E2286" t="str">
            <v/>
          </cell>
          <cell r="F2286" t="str">
            <v>429.86</v>
          </cell>
          <cell r="G2286" t="str">
            <v>RMB</v>
          </cell>
          <cell r="H2286" t="str">
            <v>1</v>
          </cell>
          <cell r="I2286">
            <v>495</v>
          </cell>
        </row>
        <row r="2287">
          <cell r="A2287">
            <v>1367586</v>
          </cell>
          <cell r="B2287" t="str">
            <v>美洲最佳值机场酒店 - 锡塔克</v>
          </cell>
          <cell r="C2287" t="str">
            <v>2407540</v>
          </cell>
          <cell r="D2287" t="str">
            <v>AI290028663</v>
          </cell>
          <cell r="E2287" t="str">
            <v/>
          </cell>
          <cell r="F2287" t="str">
            <v>361.96</v>
          </cell>
          <cell r="G2287" t="str">
            <v>RMB</v>
          </cell>
          <cell r="H2287" t="str">
            <v>1</v>
          </cell>
          <cell r="I2287">
            <v>416</v>
          </cell>
        </row>
        <row r="2288">
          <cell r="A2288">
            <v>1369298</v>
          </cell>
          <cell r="B2288" t="str">
            <v>美洲最佳值机场酒店 - 锡塔克</v>
          </cell>
          <cell r="C2288" t="str">
            <v>2415248</v>
          </cell>
          <cell r="D2288" t="str">
            <v>AI290028449</v>
          </cell>
          <cell r="E2288" t="str">
            <v/>
          </cell>
          <cell r="F2288" t="str">
            <v>727.08</v>
          </cell>
          <cell r="G2288" t="str">
            <v>RMB</v>
          </cell>
          <cell r="H2288" t="str">
            <v>1</v>
          </cell>
          <cell r="I2288">
            <v>832</v>
          </cell>
        </row>
        <row r="2289">
          <cell r="A2289">
            <v>1368487</v>
          </cell>
          <cell r="B2289" t="str">
            <v>美洲最佳值机场酒店 - 锡塔克</v>
          </cell>
          <cell r="C2289" t="str">
            <v>2411533</v>
          </cell>
          <cell r="D2289" t="str">
            <v>AI290101193</v>
          </cell>
          <cell r="E2289" t="str">
            <v/>
          </cell>
          <cell r="F2289" t="str">
            <v>428.05</v>
          </cell>
          <cell r="G2289" t="str">
            <v>RMB</v>
          </cell>
          <cell r="H2289" t="str">
            <v>1</v>
          </cell>
          <cell r="I2289">
            <v>491</v>
          </cell>
        </row>
        <row r="2290">
          <cell r="A2290">
            <v>1356279</v>
          </cell>
          <cell r="B2290" t="str">
            <v>美洲最佳值机场酒店 - 锡塔克</v>
          </cell>
          <cell r="C2290" t="str">
            <v>2348252</v>
          </cell>
          <cell r="D2290" t="str">
            <v>AI289287657</v>
          </cell>
          <cell r="E2290" t="str">
            <v/>
          </cell>
          <cell r="F2290" t="str">
            <v>536.54</v>
          </cell>
          <cell r="G2290" t="str">
            <v>RMB</v>
          </cell>
          <cell r="H2290" t="str">
            <v>1</v>
          </cell>
          <cell r="I2290">
            <v>616</v>
          </cell>
        </row>
        <row r="2291">
          <cell r="A2291">
            <v>1358718</v>
          </cell>
          <cell r="B2291" t="str">
            <v>美洲最佳值机场酒店 - 锡塔克</v>
          </cell>
          <cell r="C2291" t="str">
            <v>2360422</v>
          </cell>
          <cell r="D2291" t="str">
            <v>AI289290369</v>
          </cell>
          <cell r="E2291" t="str">
            <v/>
          </cell>
          <cell r="F2291" t="str">
            <v>348.4</v>
          </cell>
          <cell r="G2291" t="str">
            <v>RMB</v>
          </cell>
          <cell r="H2291" t="str">
            <v>1</v>
          </cell>
          <cell r="I2291">
            <v>400</v>
          </cell>
        </row>
        <row r="2292">
          <cell r="A2292">
            <v>1367592</v>
          </cell>
          <cell r="B2292" t="str">
            <v>森尼维耳市野生棕榈树酒店</v>
          </cell>
          <cell r="C2292" t="str">
            <v>2407579</v>
          </cell>
          <cell r="D2292" t="str">
            <v>59786SB178718</v>
          </cell>
          <cell r="E2292" t="str">
            <v/>
          </cell>
          <cell r="F2292" t="str">
            <v>1485.26</v>
          </cell>
          <cell r="G2292" t="str">
            <v>RMB</v>
          </cell>
          <cell r="H2292" t="str">
            <v>1</v>
          </cell>
          <cell r="I2292">
            <v>1707</v>
          </cell>
        </row>
        <row r="2293">
          <cell r="A2293">
            <v>1339480</v>
          </cell>
          <cell r="B2293" t="str">
            <v>芽庄杜云哈度假村金兰 </v>
          </cell>
          <cell r="C2293" t="str">
            <v>2278046</v>
          </cell>
          <cell r="D2293" t="str">
            <v>133921</v>
          </cell>
          <cell r="E2293" t="str">
            <v/>
          </cell>
          <cell r="F2293" t="str">
            <v>3566.18</v>
          </cell>
          <cell r="G2293" t="str">
            <v>RMB</v>
          </cell>
          <cell r="H2293" t="str">
            <v>1</v>
          </cell>
          <cell r="I2293">
            <v>4128</v>
          </cell>
        </row>
        <row r="2294">
          <cell r="A2294">
            <v>1377688</v>
          </cell>
          <cell r="B2294" t="str">
            <v>墨尔本亚特兰蒂斯酒店</v>
          </cell>
          <cell r="C2294" t="str">
            <v>2474681</v>
          </cell>
          <cell r="D2294" t="str">
            <v/>
          </cell>
          <cell r="E2294" t="str">
            <v/>
          </cell>
          <cell r="F2294" t="str">
            <v>558.57</v>
          </cell>
          <cell r="G2294" t="str">
            <v>RMB</v>
          </cell>
          <cell r="H2294" t="str">
            <v>1</v>
          </cell>
          <cell r="I2294">
            <v>638</v>
          </cell>
        </row>
        <row r="2295">
          <cell r="A2295">
            <v>1372245</v>
          </cell>
          <cell r="B2295" t="str">
            <v>墨尔本南亚拉庞特山公寓酒店</v>
          </cell>
          <cell r="C2295" t="str">
            <v>2437740</v>
          </cell>
          <cell r="D2295" t="str">
            <v>808434</v>
          </cell>
          <cell r="E2295" t="str">
            <v/>
          </cell>
          <cell r="F2295" t="str">
            <v>2391.67</v>
          </cell>
          <cell r="G2295" t="str">
            <v>RMB</v>
          </cell>
          <cell r="H2295" t="str">
            <v>1</v>
          </cell>
          <cell r="I2295">
            <v>2744</v>
          </cell>
        </row>
        <row r="2296">
          <cell r="A2296">
            <v>1368969</v>
          </cell>
          <cell r="B2296" t="str">
            <v>墨尔本马尔科想象公寓</v>
          </cell>
          <cell r="C2296" t="str">
            <v>2413717</v>
          </cell>
          <cell r="D2296" t="str">
            <v>409173924</v>
          </cell>
          <cell r="E2296" t="str">
            <v/>
          </cell>
          <cell r="F2296" t="str">
            <v>3090.98</v>
          </cell>
          <cell r="G2296" t="str">
            <v>RMB</v>
          </cell>
          <cell r="H2296" t="str">
            <v>1</v>
          </cell>
          <cell r="I2296">
            <v>3537</v>
          </cell>
        </row>
        <row r="2297">
          <cell r="A2297">
            <v>1374195</v>
          </cell>
          <cell r="B2297" t="str">
            <v>纽约肯尼迪机场智选假日酒店</v>
          </cell>
          <cell r="C2297" t="str">
            <v>2450976</v>
          </cell>
          <cell r="D2297" t="str">
            <v>21122666</v>
          </cell>
          <cell r="E2297" t="str">
            <v/>
          </cell>
          <cell r="F2297" t="str">
            <v>1401.53</v>
          </cell>
          <cell r="G2297" t="str">
            <v>RMB</v>
          </cell>
          <cell r="H2297" t="str">
            <v>1</v>
          </cell>
          <cell r="I2297">
            <v>1597</v>
          </cell>
        </row>
        <row r="2298">
          <cell r="A2298">
            <v>1376346</v>
          </cell>
          <cell r="B2298" t="str">
            <v>纽约肯尼迪机场假日酒店</v>
          </cell>
          <cell r="C2298" t="str">
            <v>2466771</v>
          </cell>
          <cell r="D2298" t="str">
            <v>43640527</v>
          </cell>
          <cell r="E2298" t="str">
            <v/>
          </cell>
          <cell r="F2298" t="str">
            <v>2155.34</v>
          </cell>
          <cell r="G2298" t="str">
            <v>RMB</v>
          </cell>
          <cell r="H2298" t="str">
            <v>1</v>
          </cell>
          <cell r="I2298">
            <v>2461</v>
          </cell>
        </row>
        <row r="2299">
          <cell r="A2299">
            <v>1377525</v>
          </cell>
          <cell r="B2299" t="str">
            <v>纽约肯尼迪机场假日酒店</v>
          </cell>
          <cell r="C2299" t="str">
            <v>2473638</v>
          </cell>
          <cell r="D2299" t="str">
            <v/>
          </cell>
          <cell r="E2299" t="str">
            <v/>
          </cell>
          <cell r="F2299" t="str">
            <v>1140.78</v>
          </cell>
          <cell r="G2299" t="str">
            <v>RMB</v>
          </cell>
          <cell r="H2299" t="str">
            <v>1</v>
          </cell>
          <cell r="I2299">
            <v>1303</v>
          </cell>
        </row>
        <row r="2300">
          <cell r="A2300">
            <v>1352882</v>
          </cell>
          <cell r="B2300" t="str">
            <v>肯尼迪国际机场皇冠假日广场酒店</v>
          </cell>
          <cell r="C2300" t="str">
            <v>2333620</v>
          </cell>
          <cell r="D2300" t="str">
            <v>25931030</v>
          </cell>
          <cell r="E2300" t="str">
            <v/>
          </cell>
          <cell r="F2300" t="str">
            <v>1319.57</v>
          </cell>
          <cell r="G2300" t="str">
            <v>RMB</v>
          </cell>
          <cell r="H2300" t="str">
            <v>1</v>
          </cell>
          <cell r="I2300">
            <v>1515</v>
          </cell>
        </row>
        <row r="2301">
          <cell r="A2301">
            <v>1353444</v>
          </cell>
          <cell r="B2301" t="str">
            <v>肯尼迪国际机场皇冠假日广场酒店</v>
          </cell>
          <cell r="C2301" t="str">
            <v>2336343</v>
          </cell>
          <cell r="D2301" t="str">
            <v>503427</v>
          </cell>
          <cell r="E2301" t="str">
            <v/>
          </cell>
          <cell r="F2301" t="str">
            <v>1330.02</v>
          </cell>
          <cell r="G2301" t="str">
            <v>RMB</v>
          </cell>
          <cell r="H2301" t="str">
            <v>1</v>
          </cell>
          <cell r="I2301">
            <v>1527</v>
          </cell>
        </row>
        <row r="2302">
          <cell r="A2302">
            <v>1359383</v>
          </cell>
          <cell r="B2302" t="str">
            <v>速8牙买加酒店</v>
          </cell>
          <cell r="C2302" t="str">
            <v>2364013</v>
          </cell>
          <cell r="D2302" t="str">
            <v/>
          </cell>
          <cell r="E2302" t="str">
            <v/>
          </cell>
          <cell r="F2302" t="str">
            <v>994.68</v>
          </cell>
          <cell r="G2302" t="str">
            <v>RMB</v>
          </cell>
          <cell r="H2302" t="str">
            <v>1</v>
          </cell>
          <cell r="I2302">
            <v>1142</v>
          </cell>
        </row>
        <row r="2303">
          <cell r="A2303">
            <v>1359505</v>
          </cell>
          <cell r="B2303" t="str">
            <v>速8牙买加酒店</v>
          </cell>
          <cell r="C2303" t="str">
            <v>2364584</v>
          </cell>
          <cell r="D2303" t="str">
            <v>797761531</v>
          </cell>
          <cell r="E2303" t="str">
            <v/>
          </cell>
          <cell r="F2303" t="str">
            <v>772.58</v>
          </cell>
          <cell r="G2303" t="str">
            <v>RMB</v>
          </cell>
          <cell r="H2303" t="str">
            <v>1</v>
          </cell>
          <cell r="I2303">
            <v>887</v>
          </cell>
        </row>
        <row r="2304">
          <cell r="A2304">
            <v>1359771</v>
          </cell>
          <cell r="B2304" t="str">
            <v>速8牙买加酒店</v>
          </cell>
          <cell r="C2304" t="str">
            <v>2367092</v>
          </cell>
          <cell r="D2304" t="str">
            <v>87212ec004744/87212ec004745</v>
          </cell>
          <cell r="E2304" t="str">
            <v/>
          </cell>
          <cell r="F2304" t="str">
            <v>3062.44</v>
          </cell>
          <cell r="G2304" t="str">
            <v>RMB</v>
          </cell>
          <cell r="H2304" t="str">
            <v>1</v>
          </cell>
          <cell r="I2304">
            <v>3516</v>
          </cell>
        </row>
        <row r="2305">
          <cell r="A2305">
            <v>1371352</v>
          </cell>
          <cell r="B2305" t="str">
            <v>速8牙买加酒店</v>
          </cell>
          <cell r="C2305" t="str">
            <v>2430153</v>
          </cell>
          <cell r="D2305" t="str">
            <v/>
          </cell>
          <cell r="E2305" t="str">
            <v/>
          </cell>
          <cell r="F2305" t="str">
            <v>797.56</v>
          </cell>
          <cell r="G2305" t="str">
            <v>RMB</v>
          </cell>
          <cell r="H2305" t="str">
            <v>1</v>
          </cell>
          <cell r="I2305">
            <v>914</v>
          </cell>
        </row>
        <row r="2306">
          <cell r="A2306">
            <v>1359378</v>
          </cell>
          <cell r="B2306" t="str">
            <v>速8牙买加酒店</v>
          </cell>
          <cell r="C2306" t="str">
            <v>2363984</v>
          </cell>
          <cell r="D2306" t="str">
            <v/>
          </cell>
          <cell r="E2306" t="str">
            <v/>
          </cell>
          <cell r="F2306" t="str">
            <v>994.68</v>
          </cell>
          <cell r="G2306" t="str">
            <v>RMB</v>
          </cell>
          <cell r="H2306" t="str">
            <v>1</v>
          </cell>
          <cell r="I2306">
            <v>1142</v>
          </cell>
        </row>
        <row r="2307">
          <cell r="A2307">
            <v>1359235</v>
          </cell>
          <cell r="B2307" t="str">
            <v>速8牙买加酒店</v>
          </cell>
          <cell r="C2307" t="str">
            <v>2363260</v>
          </cell>
          <cell r="D2307" t="str">
            <v/>
          </cell>
          <cell r="E2307" t="str">
            <v/>
          </cell>
          <cell r="F2307" t="str">
            <v>772.58</v>
          </cell>
          <cell r="G2307" t="str">
            <v>RMB</v>
          </cell>
          <cell r="H2307" t="str">
            <v>1</v>
          </cell>
          <cell r="I2307">
            <v>887</v>
          </cell>
        </row>
        <row r="2308">
          <cell r="A2308">
            <v>1339872</v>
          </cell>
          <cell r="B2308" t="str">
            <v>速8牙买加酒店</v>
          </cell>
          <cell r="C2308" t="str">
            <v>2279679</v>
          </cell>
          <cell r="D2308" t="str">
            <v>87212EC002975</v>
          </cell>
          <cell r="E2308" t="str">
            <v/>
          </cell>
          <cell r="F2308" t="str">
            <v>1014.22</v>
          </cell>
          <cell r="G2308" t="str">
            <v>RMB</v>
          </cell>
          <cell r="H2308" t="str">
            <v>1</v>
          </cell>
          <cell r="I2308">
            <v>1174</v>
          </cell>
        </row>
        <row r="2309">
          <cell r="A2309">
            <v>1366695</v>
          </cell>
          <cell r="B2309" t="str">
            <v>雅高哥打京那巴鲁亚范格洛酒店</v>
          </cell>
          <cell r="C2309" t="str">
            <v>2404080</v>
          </cell>
          <cell r="D2309" t="str">
            <v>203287</v>
          </cell>
          <cell r="E2309" t="str">
            <v/>
          </cell>
          <cell r="F2309" t="str">
            <v>1344.3</v>
          </cell>
          <cell r="G2309" t="str">
            <v>RMB</v>
          </cell>
          <cell r="H2309" t="str">
            <v>1</v>
          </cell>
          <cell r="I2309">
            <v>1545</v>
          </cell>
        </row>
        <row r="2310">
          <cell r="A2310">
            <v>1355088</v>
          </cell>
          <cell r="B2310" t="str">
            <v>雅高哥打京那巴鲁亚范格洛酒店</v>
          </cell>
          <cell r="C2310" t="str">
            <v>2343338</v>
          </cell>
          <cell r="D2310" t="str">
            <v>243429</v>
          </cell>
          <cell r="E2310" t="str">
            <v/>
          </cell>
          <cell r="F2310" t="str">
            <v>340.56</v>
          </cell>
          <cell r="G2310" t="str">
            <v>RMB</v>
          </cell>
          <cell r="H2310" t="str">
            <v>1</v>
          </cell>
          <cell r="I2310">
            <v>391</v>
          </cell>
        </row>
        <row r="2311">
          <cell r="A2311">
            <v>1365834</v>
          </cell>
          <cell r="B2311" t="str">
            <v>雅高哥打京那巴鲁亚范格洛酒店</v>
          </cell>
          <cell r="C2311" t="str">
            <v>2400761</v>
          </cell>
          <cell r="D2311" t="str">
            <v>365467</v>
          </cell>
          <cell r="E2311" t="str">
            <v/>
          </cell>
          <cell r="F2311" t="str">
            <v>896.7</v>
          </cell>
          <cell r="G2311" t="str">
            <v>RMB</v>
          </cell>
          <cell r="H2311" t="str">
            <v>1</v>
          </cell>
          <cell r="I2311">
            <v>1032</v>
          </cell>
        </row>
        <row r="2312">
          <cell r="A2312">
            <v>1367528</v>
          </cell>
          <cell r="B2312" t="str">
            <v>雅高哥打京那巴鲁亚范格洛酒店</v>
          </cell>
          <cell r="C2312" t="str">
            <v>2407292</v>
          </cell>
          <cell r="D2312" t="str">
            <v>988395</v>
          </cell>
          <cell r="E2312" t="str">
            <v/>
          </cell>
          <cell r="F2312" t="str">
            <v>444.62</v>
          </cell>
          <cell r="G2312" t="str">
            <v>RMB</v>
          </cell>
          <cell r="H2312" t="str">
            <v>1</v>
          </cell>
          <cell r="I2312">
            <v>511</v>
          </cell>
        </row>
        <row r="2313">
          <cell r="A2313">
            <v>1369384</v>
          </cell>
          <cell r="B2313" t="str">
            <v>雅高哥打京那巴鲁亚范格洛酒店</v>
          </cell>
          <cell r="C2313" t="str">
            <v>2415458</v>
          </cell>
          <cell r="D2313" t="str">
            <v>119017</v>
          </cell>
          <cell r="E2313" t="str">
            <v/>
          </cell>
          <cell r="F2313" t="str">
            <v>436.95</v>
          </cell>
          <cell r="G2313" t="str">
            <v>RMB</v>
          </cell>
          <cell r="H2313" t="str">
            <v>1</v>
          </cell>
          <cell r="I2313">
            <v>500</v>
          </cell>
        </row>
        <row r="2314">
          <cell r="A2314">
            <v>1367989</v>
          </cell>
          <cell r="B2314" t="str">
            <v>雅高哥打京那巴鲁亚范格洛酒店</v>
          </cell>
          <cell r="C2314" t="str">
            <v>2409347</v>
          </cell>
          <cell r="D2314" t="str">
            <v>341363</v>
          </cell>
          <cell r="E2314" t="str">
            <v/>
          </cell>
          <cell r="F2314" t="str">
            <v>435.05</v>
          </cell>
          <cell r="G2314" t="str">
            <v>RMB</v>
          </cell>
          <cell r="H2314" t="str">
            <v>1</v>
          </cell>
          <cell r="I2314">
            <v>500</v>
          </cell>
        </row>
        <row r="2315">
          <cell r="A2315">
            <v>1371183</v>
          </cell>
          <cell r="B2315" t="str">
            <v>雅高哥打京那巴鲁亚范格洛酒店</v>
          </cell>
          <cell r="C2315" t="str">
            <v>2428656</v>
          </cell>
          <cell r="D2315" t="str">
            <v>652501</v>
          </cell>
          <cell r="E2315" t="str">
            <v/>
          </cell>
          <cell r="F2315" t="str">
            <v>1798.79</v>
          </cell>
          <cell r="G2315" t="str">
            <v>RMB</v>
          </cell>
          <cell r="H2315" t="str">
            <v>1</v>
          </cell>
          <cell r="I2315">
            <v>2060</v>
          </cell>
        </row>
        <row r="2316">
          <cell r="A2316">
            <v>1363227</v>
          </cell>
          <cell r="B2316" t="str">
            <v>曼谷德望酒店</v>
          </cell>
          <cell r="C2316" t="str">
            <v>2386615</v>
          </cell>
          <cell r="D2316" t="str">
            <v>10517</v>
          </cell>
          <cell r="E2316" t="str">
            <v/>
          </cell>
          <cell r="F2316" t="str">
            <v>846.02</v>
          </cell>
          <cell r="G2316" t="str">
            <v>RMB</v>
          </cell>
          <cell r="H2316" t="str">
            <v>1</v>
          </cell>
          <cell r="I2316">
            <v>974</v>
          </cell>
        </row>
        <row r="2317">
          <cell r="A2317">
            <v>1369378</v>
          </cell>
          <cell r="B2317" t="str">
            <v>马卡森地铁链富驿时尚酒店</v>
          </cell>
          <cell r="C2317" t="str">
            <v>2415427</v>
          </cell>
          <cell r="D2317" t="str">
            <v>76083</v>
          </cell>
          <cell r="E2317" t="str">
            <v/>
          </cell>
          <cell r="F2317" t="str">
            <v>611.73</v>
          </cell>
          <cell r="G2317" t="str">
            <v>RMB</v>
          </cell>
          <cell r="H2317" t="str">
            <v>1</v>
          </cell>
          <cell r="I2317">
            <v>700</v>
          </cell>
        </row>
        <row r="2318">
          <cell r="A2318">
            <v>1360597</v>
          </cell>
          <cell r="B2318" t="str">
            <v>罗马拜伦勋爵酒店 - 世界小型豪华酒店集团</v>
          </cell>
          <cell r="C2318" t="str">
            <v>2371055</v>
          </cell>
          <cell r="D2318" t="str">
            <v>892946</v>
          </cell>
          <cell r="E2318" t="str">
            <v/>
          </cell>
          <cell r="F2318" t="str">
            <v>2868.81</v>
          </cell>
          <cell r="G2318" t="str">
            <v>RMB</v>
          </cell>
          <cell r="H2318" t="str">
            <v>1</v>
          </cell>
          <cell r="I2318">
            <v>3299</v>
          </cell>
        </row>
        <row r="2319">
          <cell r="A2319">
            <v>1350831</v>
          </cell>
          <cell r="B2319" t="str">
            <v>清迈名誉酒店</v>
          </cell>
          <cell r="C2319" t="str">
            <v>2325410</v>
          </cell>
          <cell r="D2319" t="str">
            <v>831002</v>
          </cell>
          <cell r="E2319" t="str">
            <v/>
          </cell>
          <cell r="F2319" t="str">
            <v>226.46</v>
          </cell>
          <cell r="G2319" t="str">
            <v>RMB</v>
          </cell>
          <cell r="H2319" t="str">
            <v>1</v>
          </cell>
          <cell r="I2319">
            <v>260</v>
          </cell>
        </row>
        <row r="2320">
          <cell r="A2320">
            <v>1336195</v>
          </cell>
          <cell r="B2320" t="str">
            <v>普吉岛珊瑚岛度假酒店</v>
          </cell>
          <cell r="C2320" t="str">
            <v>2262856</v>
          </cell>
          <cell r="D2320" t="str">
            <v>62412</v>
          </cell>
          <cell r="E2320" t="str">
            <v/>
          </cell>
          <cell r="F2320" t="str">
            <v>1004.66</v>
          </cell>
          <cell r="G2320" t="str">
            <v>RMB</v>
          </cell>
          <cell r="H2320" t="str">
            <v>1</v>
          </cell>
          <cell r="I2320">
            <v>1176</v>
          </cell>
        </row>
        <row r="2321">
          <cell r="A2321">
            <v>1348840</v>
          </cell>
          <cell r="B2321" t="str">
            <v>普吉岛盖格酒店</v>
          </cell>
          <cell r="C2321" t="str">
            <v>2317564</v>
          </cell>
          <cell r="D2321" t="str">
            <v>55044</v>
          </cell>
          <cell r="E2321" t="str">
            <v/>
          </cell>
          <cell r="F2321" t="str">
            <v>1382.28</v>
          </cell>
          <cell r="G2321" t="str">
            <v>RMB</v>
          </cell>
          <cell r="H2321" t="str">
            <v>1</v>
          </cell>
          <cell r="I2321">
            <v>1587</v>
          </cell>
        </row>
        <row r="2322">
          <cell r="A2322">
            <v>1343631</v>
          </cell>
          <cell r="B2322" t="str">
            <v>四条乌丸艾姆斯伊斯特酒店</v>
          </cell>
          <cell r="C2322" t="str">
            <v>2295544</v>
          </cell>
          <cell r="D2322" t="str">
            <v>100029294</v>
          </cell>
          <cell r="E2322" t="str">
            <v/>
          </cell>
          <cell r="F2322" t="str">
            <v>319.18</v>
          </cell>
          <cell r="G2322" t="str">
            <v>RMB</v>
          </cell>
          <cell r="H2322" t="str">
            <v>1</v>
          </cell>
          <cell r="I2322">
            <v>367</v>
          </cell>
        </row>
        <row r="2323">
          <cell r="A2323">
            <v>1333201</v>
          </cell>
          <cell r="B2323" t="str">
            <v>四条乌丸艾姆斯伊斯特酒店</v>
          </cell>
          <cell r="C2323" t="str">
            <v>2248575</v>
          </cell>
          <cell r="D2323" t="str">
            <v>100027842</v>
          </cell>
          <cell r="E2323" t="str">
            <v/>
          </cell>
          <cell r="F2323" t="str">
            <v>1516.22</v>
          </cell>
          <cell r="G2323" t="str">
            <v>RMB</v>
          </cell>
          <cell r="H2323" t="str">
            <v>1</v>
          </cell>
          <cell r="I2323">
            <v>1788</v>
          </cell>
        </row>
        <row r="2324">
          <cell r="A2324">
            <v>1377061</v>
          </cell>
          <cell r="B2324" t="str">
            <v>四条乌丸艾姆斯伊斯特酒店</v>
          </cell>
          <cell r="C2324" t="str">
            <v>2471165</v>
          </cell>
          <cell r="D2324" t="str">
            <v/>
          </cell>
          <cell r="E2324" t="str">
            <v/>
          </cell>
          <cell r="F2324" t="str">
            <v>568.88</v>
          </cell>
          <cell r="G2324" t="str">
            <v>RMB</v>
          </cell>
          <cell r="H2324" t="str">
            <v>1</v>
          </cell>
          <cell r="I2324">
            <v>650</v>
          </cell>
        </row>
        <row r="2325">
          <cell r="A2325">
            <v>1363357</v>
          </cell>
          <cell r="B2325" t="str">
            <v>四条乌丸艾姆斯伊斯特酒店</v>
          </cell>
          <cell r="C2325" t="str">
            <v>2387503</v>
          </cell>
          <cell r="D2325" t="str">
            <v/>
          </cell>
          <cell r="E2325" t="str">
            <v/>
          </cell>
          <cell r="F2325" t="str">
            <v>1223.86</v>
          </cell>
          <cell r="G2325" t="str">
            <v>RMB</v>
          </cell>
          <cell r="H2325" t="str">
            <v>1</v>
          </cell>
          <cell r="I2325">
            <v>1409</v>
          </cell>
        </row>
        <row r="2326">
          <cell r="A2326">
            <v>1370918</v>
          </cell>
          <cell r="B2326" t="str">
            <v>薄荷岛香草天空度假酒店</v>
          </cell>
          <cell r="C2326" t="str">
            <v>2426711</v>
          </cell>
          <cell r="D2326" t="str">
            <v>2426711</v>
          </cell>
          <cell r="E2326" t="str">
            <v/>
          </cell>
          <cell r="F2326" t="str">
            <v>755.32</v>
          </cell>
          <cell r="G2326" t="str">
            <v>RMB</v>
          </cell>
          <cell r="H2326" t="str">
            <v>1</v>
          </cell>
          <cell r="I2326">
            <v>865</v>
          </cell>
        </row>
        <row r="2327">
          <cell r="A2327">
            <v>1357083</v>
          </cell>
          <cell r="B2327" t="str">
            <v>曼达韦白酒店</v>
          </cell>
          <cell r="C2327" t="str">
            <v>2351721</v>
          </cell>
          <cell r="D2327" t="str">
            <v>R152C6</v>
          </cell>
          <cell r="E2327" t="str">
            <v/>
          </cell>
          <cell r="F2327" t="str">
            <v>1555.61</v>
          </cell>
          <cell r="G2327" t="str">
            <v>RMB</v>
          </cell>
          <cell r="H2327" t="str">
            <v>1</v>
          </cell>
          <cell r="I2327">
            <v>1786</v>
          </cell>
        </row>
        <row r="2328">
          <cell r="A2328">
            <v>1357079</v>
          </cell>
          <cell r="B2328" t="str">
            <v>曼达韦白酒店</v>
          </cell>
          <cell r="C2328" t="str">
            <v>2351692</v>
          </cell>
          <cell r="D2328" t="str">
            <v>R152C7</v>
          </cell>
          <cell r="E2328" t="str">
            <v/>
          </cell>
          <cell r="F2328" t="str">
            <v>1555.61</v>
          </cell>
          <cell r="G2328" t="str">
            <v>RMB</v>
          </cell>
          <cell r="H2328" t="str">
            <v>1</v>
          </cell>
          <cell r="I2328">
            <v>1786</v>
          </cell>
        </row>
        <row r="2329">
          <cell r="A2329">
            <v>1367891</v>
          </cell>
          <cell r="B2329" t="str">
            <v>曼达韦白酒店</v>
          </cell>
          <cell r="C2329" t="str">
            <v>2408899</v>
          </cell>
          <cell r="D2329" t="str">
            <v>R16E1F</v>
          </cell>
          <cell r="E2329" t="str">
            <v/>
          </cell>
          <cell r="F2329" t="str">
            <v>1035.42</v>
          </cell>
          <cell r="G2329" t="str">
            <v>RMB</v>
          </cell>
          <cell r="H2329" t="str">
            <v>1</v>
          </cell>
          <cell r="I2329">
            <v>1190</v>
          </cell>
        </row>
        <row r="2330">
          <cell r="A2330">
            <v>1372033</v>
          </cell>
          <cell r="B2330" t="str">
            <v>岘港西西里亚水疗酒店</v>
          </cell>
          <cell r="C2330" t="str">
            <v>2436492</v>
          </cell>
          <cell r="D2330" t="str">
            <v>1017764</v>
          </cell>
          <cell r="E2330" t="str">
            <v/>
          </cell>
          <cell r="F2330" t="str">
            <v>678.1</v>
          </cell>
          <cell r="G2330" t="str">
            <v>RMB</v>
          </cell>
          <cell r="H2330" t="str">
            <v>1</v>
          </cell>
          <cell r="I2330">
            <v>778</v>
          </cell>
        </row>
        <row r="2331">
          <cell r="A2331">
            <v>1376596</v>
          </cell>
          <cell r="B2331" t="str">
            <v>岘港西西里亚水疗酒店</v>
          </cell>
          <cell r="C2331" t="str">
            <v>2468266</v>
          </cell>
          <cell r="D2331" t="str">
            <v>1017918</v>
          </cell>
          <cell r="E2331" t="str">
            <v/>
          </cell>
          <cell r="F2331" t="str">
            <v>340.92</v>
          </cell>
          <cell r="G2331" t="str">
            <v>RMB</v>
          </cell>
          <cell r="H2331" t="str">
            <v>1</v>
          </cell>
          <cell r="I2331">
            <v>389</v>
          </cell>
        </row>
        <row r="2332">
          <cell r="A2332">
            <v>1354393</v>
          </cell>
          <cell r="B2332" t="str">
            <v>吉利梅诺阿维亚别墅酒店  </v>
          </cell>
          <cell r="C2332" t="str">
            <v>2340630</v>
          </cell>
          <cell r="D2332" t="str">
            <v>6772</v>
          </cell>
          <cell r="E2332" t="str">
            <v/>
          </cell>
          <cell r="F2332" t="str">
            <v>639.31</v>
          </cell>
          <cell r="G2332" t="str">
            <v>RMB</v>
          </cell>
          <cell r="H2332" t="str">
            <v>1</v>
          </cell>
          <cell r="I2332">
            <v>734</v>
          </cell>
        </row>
        <row r="2333">
          <cell r="A2333">
            <v>1365731</v>
          </cell>
          <cell r="B2333" t="str">
            <v>吉利梅诺阿维亚别墅酒店  </v>
          </cell>
          <cell r="C2333" t="str">
            <v>2400361</v>
          </cell>
          <cell r="D2333" t="str">
            <v>2400361</v>
          </cell>
          <cell r="E2333" t="str">
            <v/>
          </cell>
          <cell r="F2333" t="str">
            <v>2068.53</v>
          </cell>
          <cell r="G2333" t="str">
            <v>RMB</v>
          </cell>
          <cell r="H2333" t="str">
            <v>1</v>
          </cell>
          <cell r="I2333">
            <v>2382</v>
          </cell>
        </row>
        <row r="2334">
          <cell r="A2334">
            <v>1356147</v>
          </cell>
          <cell r="B2334" t="str">
            <v>吉利梅诺阿维亚别墅酒店  </v>
          </cell>
          <cell r="C2334" t="str">
            <v>2347672</v>
          </cell>
          <cell r="D2334" t="str">
            <v/>
          </cell>
          <cell r="E2334" t="str">
            <v/>
          </cell>
          <cell r="F2334" t="str">
            <v>958.97</v>
          </cell>
          <cell r="G2334" t="str">
            <v>RMB</v>
          </cell>
          <cell r="H2334" t="str">
            <v>1</v>
          </cell>
          <cell r="I2334">
            <v>1101</v>
          </cell>
        </row>
        <row r="2335">
          <cell r="A2335">
            <v>1371356</v>
          </cell>
          <cell r="B2335" t="str">
            <v>苏宪诚内斯塔河内酒店</v>
          </cell>
          <cell r="C2335" t="str">
            <v>2430189</v>
          </cell>
          <cell r="D2335" t="str">
            <v>041/2430189</v>
          </cell>
          <cell r="E2335" t="str">
            <v/>
          </cell>
          <cell r="F2335" t="str">
            <v>246.95</v>
          </cell>
          <cell r="G2335" t="str">
            <v>RMB</v>
          </cell>
          <cell r="H2335" t="str">
            <v>1</v>
          </cell>
          <cell r="I2335">
            <v>283</v>
          </cell>
        </row>
        <row r="2336">
          <cell r="A2336">
            <v>1364664</v>
          </cell>
          <cell r="B2336" t="str">
            <v>兰塔纳会安精品水疗酒店</v>
          </cell>
          <cell r="C2336" t="str">
            <v>2394684</v>
          </cell>
          <cell r="D2336" t="str">
            <v>151458456</v>
          </cell>
          <cell r="E2336" t="str">
            <v/>
          </cell>
          <cell r="F2336" t="str">
            <v>1117.47</v>
          </cell>
          <cell r="G2336" t="str">
            <v>RMB</v>
          </cell>
          <cell r="H2336" t="str">
            <v>1</v>
          </cell>
          <cell r="I2336">
            <v>1288</v>
          </cell>
        </row>
        <row r="2337">
          <cell r="A2337">
            <v>1364362</v>
          </cell>
          <cell r="B2337" t="str">
            <v>巴厘岛金巴兰皇家郁金香度假村</v>
          </cell>
          <cell r="C2337" t="str">
            <v>2392872</v>
          </cell>
          <cell r="D2337" t="str">
            <v>5014</v>
          </cell>
          <cell r="E2337" t="str">
            <v/>
          </cell>
          <cell r="F2337" t="str">
            <v>629.88</v>
          </cell>
          <cell r="G2337" t="str">
            <v>RMB</v>
          </cell>
          <cell r="H2337" t="str">
            <v>1</v>
          </cell>
          <cell r="I2337">
            <v>726</v>
          </cell>
        </row>
        <row r="2338">
          <cell r="A2338">
            <v>1377348</v>
          </cell>
          <cell r="B2338" t="str">
            <v>雅加达哈尔莫尼哈里斯艺术酒店</v>
          </cell>
          <cell r="C2338" t="str">
            <v>2472826</v>
          </cell>
          <cell r="D2338" t="str">
            <v>31729</v>
          </cell>
          <cell r="E2338" t="str">
            <v/>
          </cell>
          <cell r="F2338" t="str">
            <v>421.75</v>
          </cell>
          <cell r="G2338" t="str">
            <v>RMB</v>
          </cell>
          <cell r="H2338" t="str">
            <v>1</v>
          </cell>
          <cell r="I2338">
            <v>482</v>
          </cell>
        </row>
        <row r="2339">
          <cell r="A2339">
            <v>1367328</v>
          </cell>
          <cell r="B2339" t="str">
            <v>会安富田精品度假酒店</v>
          </cell>
          <cell r="C2339" t="str">
            <v>2406513</v>
          </cell>
          <cell r="D2339" t="str">
            <v/>
          </cell>
          <cell r="E2339" t="str">
            <v/>
          </cell>
          <cell r="F2339" t="str">
            <v>296.7</v>
          </cell>
          <cell r="G2339" t="str">
            <v>RMB</v>
          </cell>
          <cell r="H2339" t="str">
            <v>1</v>
          </cell>
          <cell r="I2339">
            <v>341</v>
          </cell>
        </row>
        <row r="2340">
          <cell r="A2340">
            <v>1365911</v>
          </cell>
          <cell r="B2340" t="str">
            <v>苏里斯精品酒店</v>
          </cell>
          <cell r="C2340" t="str">
            <v>2401056</v>
          </cell>
          <cell r="D2340" t="str">
            <v>16433990</v>
          </cell>
          <cell r="E2340" t="str">
            <v/>
          </cell>
          <cell r="F2340" t="str">
            <v>531.77</v>
          </cell>
          <cell r="G2340" t="str">
            <v>RMB</v>
          </cell>
          <cell r="H2340" t="str">
            <v>1</v>
          </cell>
          <cell r="I2340">
            <v>612</v>
          </cell>
        </row>
        <row r="2341">
          <cell r="A2341">
            <v>1367185</v>
          </cell>
          <cell r="B2341" t="str">
            <v>吉隆坡枫叶套房酒店</v>
          </cell>
          <cell r="C2341" t="str">
            <v>2405935</v>
          </cell>
          <cell r="D2341" t="str">
            <v>110066</v>
          </cell>
          <cell r="E2341" t="str">
            <v/>
          </cell>
          <cell r="F2341" t="str">
            <v>637.78</v>
          </cell>
          <cell r="G2341" t="str">
            <v>RMB</v>
          </cell>
          <cell r="H2341" t="str">
            <v>1</v>
          </cell>
          <cell r="I2341">
            <v>733</v>
          </cell>
        </row>
        <row r="2342">
          <cell r="A2342">
            <v>1366018</v>
          </cell>
          <cell r="B2342" t="str">
            <v>吉隆坡枫叶套房酒店</v>
          </cell>
          <cell r="C2342" t="str">
            <v>2401572</v>
          </cell>
          <cell r="D2342" t="str">
            <v/>
          </cell>
          <cell r="E2342" t="str">
            <v/>
          </cell>
          <cell r="F2342" t="str">
            <v>636.9</v>
          </cell>
          <cell r="G2342" t="str">
            <v>RMB</v>
          </cell>
          <cell r="H2342" t="str">
            <v>1</v>
          </cell>
          <cell r="I2342">
            <v>733</v>
          </cell>
        </row>
        <row r="2343">
          <cell r="A2343">
            <v>1366700</v>
          </cell>
          <cell r="B2343" t="str">
            <v>吉隆坡枫叶套房酒店</v>
          </cell>
          <cell r="C2343" t="str">
            <v>2404079</v>
          </cell>
          <cell r="D2343" t="str">
            <v>110058</v>
          </cell>
          <cell r="E2343" t="str">
            <v/>
          </cell>
          <cell r="F2343" t="str">
            <v>649.09</v>
          </cell>
          <cell r="G2343" t="str">
            <v>RMB</v>
          </cell>
          <cell r="H2343" t="str">
            <v>1</v>
          </cell>
          <cell r="I2343">
            <v>746</v>
          </cell>
        </row>
        <row r="2344">
          <cell r="A2344">
            <v>1365500</v>
          </cell>
          <cell r="B2344" t="str">
            <v>吉隆坡希尔顿花园酒店</v>
          </cell>
          <cell r="C2344" t="str">
            <v>2399468</v>
          </cell>
          <cell r="D2344" t="str">
            <v>3488687293</v>
          </cell>
          <cell r="E2344" t="str">
            <v/>
          </cell>
          <cell r="F2344" t="str">
            <v>437.67</v>
          </cell>
          <cell r="G2344" t="str">
            <v>RMB</v>
          </cell>
          <cell r="H2344" t="str">
            <v>1</v>
          </cell>
          <cell r="I2344">
            <v>504</v>
          </cell>
        </row>
        <row r="2345">
          <cell r="A2345">
            <v>1378073</v>
          </cell>
          <cell r="B2345" t="str">
            <v>吉隆坡希尔顿花园酒店</v>
          </cell>
          <cell r="C2345" t="str">
            <v>2476847</v>
          </cell>
          <cell r="D2345" t="str">
            <v>3499233933</v>
          </cell>
          <cell r="E2345" t="str">
            <v/>
          </cell>
          <cell r="F2345" t="str">
            <v>233.76</v>
          </cell>
          <cell r="G2345" t="str">
            <v>RMB</v>
          </cell>
          <cell r="H2345" t="str">
            <v>1</v>
          </cell>
          <cell r="I2345">
            <v>267</v>
          </cell>
        </row>
        <row r="2346">
          <cell r="A2346">
            <v>1374257</v>
          </cell>
          <cell r="B2346" t="str">
            <v>吉隆坡希尔顿花园酒店</v>
          </cell>
          <cell r="C2346" t="str">
            <v>2451418</v>
          </cell>
          <cell r="D2346" t="str">
            <v>3490409153</v>
          </cell>
          <cell r="E2346" t="str">
            <v/>
          </cell>
          <cell r="F2346" t="str">
            <v>215.89</v>
          </cell>
          <cell r="G2346" t="str">
            <v>RMB</v>
          </cell>
          <cell r="H2346" t="str">
            <v>1</v>
          </cell>
          <cell r="I2346">
            <v>246</v>
          </cell>
        </row>
        <row r="2347">
          <cell r="A2347">
            <v>1378068</v>
          </cell>
          <cell r="B2347" t="str">
            <v>吉隆坡希尔顿花园酒店</v>
          </cell>
          <cell r="C2347" t="str">
            <v>2476845</v>
          </cell>
          <cell r="D2347" t="str">
            <v>3495449999</v>
          </cell>
          <cell r="E2347" t="str">
            <v/>
          </cell>
          <cell r="F2347" t="str">
            <v>233.76</v>
          </cell>
          <cell r="G2347" t="str">
            <v>RMB</v>
          </cell>
          <cell r="H2347" t="str">
            <v>1</v>
          </cell>
          <cell r="I2347">
            <v>267</v>
          </cell>
        </row>
        <row r="2348">
          <cell r="A2348">
            <v>1376921</v>
          </cell>
          <cell r="B2348" t="str">
            <v>吉隆坡希尔顿花园酒店</v>
          </cell>
          <cell r="C2348" t="str">
            <v>2470397</v>
          </cell>
          <cell r="D2348" t="str">
            <v>3491533290</v>
          </cell>
          <cell r="E2348" t="str">
            <v/>
          </cell>
          <cell r="F2348" t="str">
            <v>218.8</v>
          </cell>
          <cell r="G2348" t="str">
            <v>RMB</v>
          </cell>
          <cell r="H2348" t="str">
            <v>1</v>
          </cell>
          <cell r="I2348">
            <v>250</v>
          </cell>
        </row>
        <row r="2349">
          <cell r="A2349">
            <v>1373010</v>
          </cell>
          <cell r="B2349" t="str">
            <v>吉隆坡希尔顿花园酒店</v>
          </cell>
          <cell r="C2349" t="str">
            <v>2442471</v>
          </cell>
          <cell r="D2349" t="str">
            <v>3483537916</v>
          </cell>
          <cell r="E2349" t="str">
            <v/>
          </cell>
          <cell r="F2349" t="str">
            <v>233.95</v>
          </cell>
          <cell r="G2349" t="str">
            <v>RMB</v>
          </cell>
          <cell r="H2349" t="str">
            <v>1</v>
          </cell>
          <cell r="I2349">
            <v>267</v>
          </cell>
        </row>
        <row r="2350">
          <cell r="A2350">
            <v>1377764</v>
          </cell>
          <cell r="B2350" t="str">
            <v>吉隆坡希尔顿花园酒店</v>
          </cell>
          <cell r="C2350" t="str">
            <v>2475178</v>
          </cell>
          <cell r="D2350" t="str">
            <v>3494479935</v>
          </cell>
          <cell r="E2350" t="str">
            <v/>
          </cell>
          <cell r="F2350" t="str">
            <v>646.12</v>
          </cell>
          <cell r="G2350" t="str">
            <v>RMB</v>
          </cell>
          <cell r="H2350" t="str">
            <v>1</v>
          </cell>
          <cell r="I2350">
            <v>738</v>
          </cell>
        </row>
        <row r="2351">
          <cell r="A2351">
            <v>1364439</v>
          </cell>
          <cell r="B2351" t="str">
            <v>吉隆坡希尔顿花园酒店</v>
          </cell>
          <cell r="C2351" t="str">
            <v>2393479</v>
          </cell>
          <cell r="D2351" t="str">
            <v>3486198053,3586198052</v>
          </cell>
          <cell r="E2351" t="str">
            <v/>
          </cell>
          <cell r="F2351" t="str">
            <v>440.74</v>
          </cell>
          <cell r="G2351" t="str">
            <v>RMB</v>
          </cell>
          <cell r="H2351" t="str">
            <v>1</v>
          </cell>
          <cell r="I2351">
            <v>508</v>
          </cell>
        </row>
        <row r="2352">
          <cell r="A2352">
            <v>1372197</v>
          </cell>
          <cell r="B2352" t="str">
            <v>吉隆坡希尔顿花园酒店</v>
          </cell>
          <cell r="C2352" t="str">
            <v>2437501</v>
          </cell>
          <cell r="D2352" t="str">
            <v>3486108869</v>
          </cell>
          <cell r="E2352" t="str">
            <v/>
          </cell>
          <cell r="F2352" t="str">
            <v>237.95</v>
          </cell>
          <cell r="G2352" t="str">
            <v>RMB</v>
          </cell>
          <cell r="H2352" t="str">
            <v>1</v>
          </cell>
          <cell r="I2352">
            <v>273</v>
          </cell>
        </row>
        <row r="2353">
          <cell r="A2353">
            <v>1377960</v>
          </cell>
          <cell r="B2353" t="str">
            <v>吉隆坡希尔顿花园酒店</v>
          </cell>
          <cell r="C2353" t="str">
            <v>2476503</v>
          </cell>
          <cell r="D2353" t="str">
            <v>3499580926</v>
          </cell>
          <cell r="E2353" t="str">
            <v/>
          </cell>
          <cell r="F2353" t="str">
            <v>467.52</v>
          </cell>
          <cell r="G2353" t="str">
            <v>RMB</v>
          </cell>
          <cell r="H2353" t="str">
            <v>1</v>
          </cell>
          <cell r="I2353">
            <v>534</v>
          </cell>
        </row>
        <row r="2354">
          <cell r="A2354">
            <v>1377763</v>
          </cell>
          <cell r="B2354" t="str">
            <v>吉隆坡希尔顿花园酒店</v>
          </cell>
          <cell r="C2354" t="str">
            <v>2475179</v>
          </cell>
          <cell r="D2354" t="str">
            <v>3497402496</v>
          </cell>
          <cell r="E2354" t="str">
            <v/>
          </cell>
          <cell r="F2354" t="str">
            <v>430.75</v>
          </cell>
          <cell r="G2354" t="str">
            <v>RMB</v>
          </cell>
          <cell r="H2354" t="str">
            <v>1</v>
          </cell>
          <cell r="I2354">
            <v>492</v>
          </cell>
        </row>
        <row r="2355">
          <cell r="A2355">
            <v>1378379</v>
          </cell>
          <cell r="B2355" t="str">
            <v>吉隆坡希尔顿花园酒店</v>
          </cell>
          <cell r="C2355" t="str">
            <v>2478798</v>
          </cell>
          <cell r="D2355" t="str">
            <v/>
          </cell>
          <cell r="E2355" t="str">
            <v/>
          </cell>
          <cell r="F2355" t="str">
            <v>1507.61</v>
          </cell>
          <cell r="G2355" t="str">
            <v>RMB</v>
          </cell>
          <cell r="H2355" t="str">
            <v>1</v>
          </cell>
          <cell r="I2355">
            <v>1722</v>
          </cell>
        </row>
        <row r="2356">
          <cell r="A2356">
            <v>1365003</v>
          </cell>
          <cell r="B2356" t="str">
            <v>吉隆坡希尔顿花园酒店</v>
          </cell>
          <cell r="C2356" t="str">
            <v>2396685</v>
          </cell>
          <cell r="D2356" t="str">
            <v>3491423966</v>
          </cell>
          <cell r="E2356" t="str">
            <v/>
          </cell>
          <cell r="F2356" t="str">
            <v>220.19</v>
          </cell>
          <cell r="G2356" t="str">
            <v>RMB</v>
          </cell>
          <cell r="H2356" t="str">
            <v>1</v>
          </cell>
          <cell r="I2356">
            <v>253</v>
          </cell>
        </row>
        <row r="2357">
          <cell r="A2357">
            <v>1373367</v>
          </cell>
          <cell r="B2357" t="str">
            <v>吉隆坡希尔顿花园酒店</v>
          </cell>
          <cell r="C2357" t="str">
            <v>2445209</v>
          </cell>
          <cell r="D2357" t="str">
            <v>348929064</v>
          </cell>
          <cell r="E2357" t="str">
            <v/>
          </cell>
          <cell r="F2357" t="str">
            <v>427.54</v>
          </cell>
          <cell r="G2357" t="str">
            <v>RMB</v>
          </cell>
          <cell r="H2357" t="str">
            <v>1</v>
          </cell>
          <cell r="I2357">
            <v>488</v>
          </cell>
        </row>
        <row r="2358">
          <cell r="A2358">
            <v>1372264</v>
          </cell>
          <cell r="B2358" t="str">
            <v>吉隆坡希尔顿花园酒店</v>
          </cell>
          <cell r="C2358" t="str">
            <v>2438256</v>
          </cell>
          <cell r="D2358" t="str">
            <v>3487392087</v>
          </cell>
          <cell r="E2358" t="str">
            <v/>
          </cell>
          <cell r="F2358" t="str">
            <v>219.64</v>
          </cell>
          <cell r="G2358" t="str">
            <v>RMB</v>
          </cell>
          <cell r="H2358" t="str">
            <v>1</v>
          </cell>
          <cell r="I2358">
            <v>252</v>
          </cell>
        </row>
        <row r="2359">
          <cell r="A2359">
            <v>1354251</v>
          </cell>
          <cell r="B2359" t="str">
            <v>槟城希尔顿逸林度假酒店</v>
          </cell>
          <cell r="C2359" t="str">
            <v>2340169</v>
          </cell>
          <cell r="D2359" t="str">
            <v>3481650965</v>
          </cell>
          <cell r="E2359" t="str">
            <v/>
          </cell>
          <cell r="F2359" t="str">
            <v>1491.15</v>
          </cell>
          <cell r="G2359" t="str">
            <v>RMB</v>
          </cell>
          <cell r="H2359" t="str">
            <v>1</v>
          </cell>
          <cell r="I2359">
            <v>1712</v>
          </cell>
        </row>
        <row r="2360">
          <cell r="A2360">
            <v>1349775</v>
          </cell>
          <cell r="B2360" t="str">
            <v>槟城希尔顿逸林度假酒店</v>
          </cell>
          <cell r="C2360" t="str">
            <v>2321469</v>
          </cell>
          <cell r="D2360" t="str">
            <v>3477984529</v>
          </cell>
          <cell r="E2360" t="str">
            <v/>
          </cell>
          <cell r="F2360" t="str">
            <v>385.85</v>
          </cell>
          <cell r="G2360" t="str">
            <v>RMB</v>
          </cell>
          <cell r="H2360" t="str">
            <v>1</v>
          </cell>
          <cell r="I2360">
            <v>443</v>
          </cell>
        </row>
        <row r="2361">
          <cell r="A2361">
            <v>1361005</v>
          </cell>
          <cell r="B2361" t="str">
            <v>槟城希尔顿逸林度假酒店</v>
          </cell>
          <cell r="C2361" t="str">
            <v>2372942</v>
          </cell>
          <cell r="D2361" t="str">
            <v>3479493621</v>
          </cell>
          <cell r="E2361" t="str">
            <v/>
          </cell>
          <cell r="F2361" t="str">
            <v>1398.96</v>
          </cell>
          <cell r="G2361" t="str">
            <v>RMB</v>
          </cell>
          <cell r="H2361" t="str">
            <v>1</v>
          </cell>
          <cell r="I2361">
            <v>1608</v>
          </cell>
        </row>
        <row r="2362">
          <cell r="A2362">
            <v>1361810</v>
          </cell>
          <cell r="B2362" t="str">
            <v>槟城希尔顿逸林度假酒店</v>
          </cell>
          <cell r="C2362" t="str">
            <v>2378065</v>
          </cell>
          <cell r="D2362" t="str">
            <v>3474984789</v>
          </cell>
          <cell r="E2362" t="str">
            <v/>
          </cell>
          <cell r="F2362" t="str">
            <v>380.6</v>
          </cell>
          <cell r="G2362" t="str">
            <v>RMB</v>
          </cell>
          <cell r="H2362" t="str">
            <v>1</v>
          </cell>
          <cell r="I2362">
            <v>440</v>
          </cell>
        </row>
        <row r="2363">
          <cell r="A2363">
            <v>1355541</v>
          </cell>
          <cell r="B2363" t="str">
            <v>八打灵再也喜来登酒店</v>
          </cell>
          <cell r="C2363" t="str">
            <v>2345209</v>
          </cell>
          <cell r="D2363" t="str">
            <v>358940367</v>
          </cell>
          <cell r="E2363" t="str">
            <v/>
          </cell>
          <cell r="F2363" t="str">
            <v>441.6</v>
          </cell>
          <cell r="G2363" t="str">
            <v>RMB</v>
          </cell>
          <cell r="H2363" t="str">
            <v>1</v>
          </cell>
          <cell r="I2363">
            <v>507</v>
          </cell>
        </row>
        <row r="2364">
          <cell r="A2364">
            <v>1333238</v>
          </cell>
          <cell r="B2364" t="str">
            <v>法兰西酒店 - 巴黎东站</v>
          </cell>
          <cell r="C2364" t="str">
            <v>2248693</v>
          </cell>
          <cell r="D2364" t="str">
            <v>16109</v>
          </cell>
          <cell r="E2364" t="str">
            <v/>
          </cell>
          <cell r="F2364" t="str">
            <v>870.05</v>
          </cell>
          <cell r="G2364" t="str">
            <v>RMB</v>
          </cell>
          <cell r="H2364" t="str">
            <v>1</v>
          </cell>
          <cell r="I2364">
            <v>1026</v>
          </cell>
        </row>
        <row r="2365">
          <cell r="A2365">
            <v>1355514</v>
          </cell>
          <cell r="B2365" t="str">
            <v>阿文特里釜山酒店</v>
          </cell>
          <cell r="C2365" t="str">
            <v>2345107</v>
          </cell>
          <cell r="D2365" t="str">
            <v/>
          </cell>
          <cell r="E2365" t="str">
            <v/>
          </cell>
          <cell r="F2365" t="str">
            <v>1361.37</v>
          </cell>
          <cell r="G2365" t="str">
            <v>RMB</v>
          </cell>
          <cell r="H2365" t="str">
            <v>1</v>
          </cell>
          <cell r="I2365">
            <v>1563</v>
          </cell>
        </row>
        <row r="2366">
          <cell r="A2366">
            <v>1351324</v>
          </cell>
          <cell r="B2366" t="str">
            <v>釜山泡菜旅馆</v>
          </cell>
          <cell r="C2366" t="str">
            <v>2327109</v>
          </cell>
          <cell r="D2366" t="str">
            <v>2327109</v>
          </cell>
          <cell r="E2366" t="str">
            <v/>
          </cell>
          <cell r="F2366" t="str">
            <v>232.56</v>
          </cell>
          <cell r="G2366" t="str">
            <v>RMB</v>
          </cell>
          <cell r="H2366" t="str">
            <v>1</v>
          </cell>
          <cell r="I2366">
            <v>267</v>
          </cell>
        </row>
        <row r="2367">
          <cell r="A2367">
            <v>1362816</v>
          </cell>
          <cell r="B2367" t="str">
            <v>首尔 N酒店</v>
          </cell>
          <cell r="C2367" t="str">
            <v>2384358</v>
          </cell>
          <cell r="D2367" t="str">
            <v>18034415</v>
          </cell>
          <cell r="E2367" t="str">
            <v/>
          </cell>
          <cell r="F2367" t="str">
            <v>972.77</v>
          </cell>
          <cell r="G2367" t="str">
            <v>RMB</v>
          </cell>
          <cell r="H2367" t="str">
            <v>1</v>
          </cell>
          <cell r="I2367">
            <v>1118</v>
          </cell>
        </row>
        <row r="2368">
          <cell r="A2368">
            <v>1356539</v>
          </cell>
          <cell r="B2368" t="str">
            <v>首尔 N酒店</v>
          </cell>
          <cell r="C2368" t="str">
            <v>2349417</v>
          </cell>
          <cell r="D2368" t="str">
            <v>18033400</v>
          </cell>
          <cell r="E2368" t="str">
            <v/>
          </cell>
          <cell r="F2368" t="str">
            <v>904.1</v>
          </cell>
          <cell r="G2368" t="str">
            <v>RMB</v>
          </cell>
          <cell r="H2368" t="str">
            <v>1</v>
          </cell>
          <cell r="I2368">
            <v>1038</v>
          </cell>
        </row>
        <row r="2369">
          <cell r="A2369">
            <v>1377916</v>
          </cell>
          <cell r="B2369" t="str">
            <v>首尔 N酒店</v>
          </cell>
          <cell r="C2369" t="str">
            <v>2475933</v>
          </cell>
          <cell r="D2369" t="str">
            <v>18037273</v>
          </cell>
          <cell r="E2369" t="str">
            <v/>
          </cell>
          <cell r="F2369" t="str">
            <v>612.85</v>
          </cell>
          <cell r="G2369" t="str">
            <v>RMB</v>
          </cell>
          <cell r="H2369" t="str">
            <v>1</v>
          </cell>
          <cell r="I2369">
            <v>700</v>
          </cell>
        </row>
        <row r="2370">
          <cell r="A2370">
            <v>1366934</v>
          </cell>
          <cell r="B2370" t="str">
            <v>首尔 N酒店</v>
          </cell>
          <cell r="C2370" t="str">
            <v>2404854</v>
          </cell>
          <cell r="D2370" t="str">
            <v>18035145</v>
          </cell>
          <cell r="E2370" t="str">
            <v/>
          </cell>
          <cell r="F2370" t="str">
            <v>1266.87</v>
          </cell>
          <cell r="G2370" t="str">
            <v>RMB</v>
          </cell>
          <cell r="H2370" t="str">
            <v>1</v>
          </cell>
          <cell r="I2370">
            <v>1456</v>
          </cell>
        </row>
        <row r="2371">
          <cell r="A2371">
            <v>1375850</v>
          </cell>
          <cell r="B2371" t="str">
            <v>首尔 N酒店</v>
          </cell>
          <cell r="C2371" t="str">
            <v>2463766</v>
          </cell>
          <cell r="D2371" t="str">
            <v>18036789</v>
          </cell>
          <cell r="E2371" t="str">
            <v/>
          </cell>
          <cell r="F2371" t="str">
            <v>1022.99</v>
          </cell>
          <cell r="G2371" t="str">
            <v>RMB</v>
          </cell>
          <cell r="H2371" t="str">
            <v>1</v>
          </cell>
          <cell r="I2371">
            <v>1169</v>
          </cell>
        </row>
        <row r="2372">
          <cell r="A2372">
            <v>1366173</v>
          </cell>
          <cell r="B2372" t="str">
            <v>首尔 N酒店</v>
          </cell>
          <cell r="C2372" t="str">
            <v>2402116</v>
          </cell>
          <cell r="D2372" t="str">
            <v/>
          </cell>
          <cell r="E2372" t="str">
            <v/>
          </cell>
          <cell r="F2372" t="str">
            <v>304.12</v>
          </cell>
          <cell r="G2372" t="str">
            <v>RMB</v>
          </cell>
          <cell r="H2372" t="str">
            <v>1</v>
          </cell>
          <cell r="I2372">
            <v>350</v>
          </cell>
        </row>
        <row r="2373">
          <cell r="A2373">
            <v>1368677</v>
          </cell>
          <cell r="B2373" t="str">
            <v>首尔 N酒店</v>
          </cell>
          <cell r="C2373" t="str">
            <v>2412339</v>
          </cell>
          <cell r="D2373" t="str">
            <v>18035426</v>
          </cell>
          <cell r="E2373" t="str">
            <v/>
          </cell>
          <cell r="F2373" t="str">
            <v>610.26</v>
          </cell>
          <cell r="G2373" t="str">
            <v>RMB</v>
          </cell>
          <cell r="H2373" t="str">
            <v>1</v>
          </cell>
          <cell r="I2373">
            <v>700</v>
          </cell>
        </row>
        <row r="2374">
          <cell r="A2374">
            <v>1354915</v>
          </cell>
          <cell r="B2374" t="str">
            <v>首尔 N酒店</v>
          </cell>
          <cell r="C2374" t="str">
            <v>2342712</v>
          </cell>
          <cell r="D2374" t="str">
            <v>18033165</v>
          </cell>
          <cell r="E2374" t="str">
            <v/>
          </cell>
          <cell r="F2374" t="str">
            <v>302.24</v>
          </cell>
          <cell r="G2374" t="str">
            <v>RMB</v>
          </cell>
          <cell r="H2374" t="str">
            <v>1</v>
          </cell>
          <cell r="I2374">
            <v>347</v>
          </cell>
        </row>
        <row r="2375">
          <cell r="A2375">
            <v>1366666</v>
          </cell>
          <cell r="B2375" t="str">
            <v>首尔 N酒店</v>
          </cell>
          <cell r="C2375" t="str">
            <v>2403952</v>
          </cell>
          <cell r="D2375" t="str">
            <v>18035119</v>
          </cell>
          <cell r="E2375" t="str">
            <v/>
          </cell>
          <cell r="F2375" t="str">
            <v>1595.76</v>
          </cell>
          <cell r="G2375" t="str">
            <v>RMB</v>
          </cell>
          <cell r="H2375" t="str">
            <v>1</v>
          </cell>
          <cell r="I2375">
            <v>1834</v>
          </cell>
        </row>
        <row r="2376">
          <cell r="A2376">
            <v>1364627</v>
          </cell>
          <cell r="B2376" t="str">
            <v>首尔 N酒店</v>
          </cell>
          <cell r="C2376" t="str">
            <v>2394454</v>
          </cell>
          <cell r="D2376" t="str">
            <v>18034735</v>
          </cell>
          <cell r="E2376" t="str">
            <v/>
          </cell>
          <cell r="F2376" t="str">
            <v>958.7</v>
          </cell>
          <cell r="G2376" t="str">
            <v>RMB</v>
          </cell>
          <cell r="H2376" t="str">
            <v>1</v>
          </cell>
          <cell r="I2376">
            <v>1105</v>
          </cell>
        </row>
        <row r="2377">
          <cell r="A2377">
            <v>1346574</v>
          </cell>
          <cell r="B2377" t="str">
            <v>首尔 N酒店</v>
          </cell>
          <cell r="C2377" t="str">
            <v>2308363</v>
          </cell>
          <cell r="D2377" t="str">
            <v>18032002</v>
          </cell>
          <cell r="E2377" t="str">
            <v/>
          </cell>
          <cell r="F2377" t="str">
            <v>311.82</v>
          </cell>
          <cell r="G2377" t="str">
            <v>RMB</v>
          </cell>
          <cell r="H2377" t="str">
            <v>1</v>
          </cell>
          <cell r="I2377">
            <v>358</v>
          </cell>
        </row>
        <row r="2378">
          <cell r="A2378">
            <v>1341539</v>
          </cell>
          <cell r="B2378" t="str">
            <v>尼斯海滨酒店</v>
          </cell>
          <cell r="C2378" t="str">
            <v>2286980</v>
          </cell>
          <cell r="D2378" t="str">
            <v/>
          </cell>
          <cell r="E2378" t="str">
            <v/>
          </cell>
          <cell r="F2378" t="str">
            <v>2279.26</v>
          </cell>
          <cell r="G2378" t="str">
            <v>RMB</v>
          </cell>
          <cell r="H2378" t="str">
            <v>1</v>
          </cell>
          <cell r="I2378">
            <v>2628</v>
          </cell>
        </row>
        <row r="2379">
          <cell r="A2379">
            <v>1367600</v>
          </cell>
          <cell r="B2379" t="str">
            <v>圣戈塔尔酒店</v>
          </cell>
          <cell r="C2379" t="str">
            <v>2407658</v>
          </cell>
          <cell r="D2379" t="str">
            <v>2407658</v>
          </cell>
          <cell r="E2379" t="str">
            <v/>
          </cell>
          <cell r="F2379" t="str">
            <v>786.57</v>
          </cell>
          <cell r="G2379" t="str">
            <v>RMB</v>
          </cell>
          <cell r="H2379" t="str">
            <v>1</v>
          </cell>
          <cell r="I2379">
            <v>904</v>
          </cell>
        </row>
        <row r="2380">
          <cell r="A2380">
            <v>1375991</v>
          </cell>
          <cell r="B2380" t="str">
            <v>圣戈塔尔酒店</v>
          </cell>
          <cell r="C2380" t="str">
            <v>2464515</v>
          </cell>
          <cell r="D2380" t="str">
            <v/>
          </cell>
          <cell r="E2380" t="str">
            <v/>
          </cell>
          <cell r="F2380" t="str">
            <v>1034.37</v>
          </cell>
          <cell r="G2380" t="str">
            <v>RMB</v>
          </cell>
          <cell r="H2380" t="str">
            <v>1</v>
          </cell>
          <cell r="I2380">
            <v>1182</v>
          </cell>
        </row>
        <row r="2381">
          <cell r="A2381">
            <v>1378367</v>
          </cell>
          <cell r="B2381" t="str">
            <v>首尔龙山诺富特大使酒店</v>
          </cell>
          <cell r="C2381" t="str">
            <v>2478663</v>
          </cell>
          <cell r="D2381" t="str">
            <v>220260</v>
          </cell>
          <cell r="E2381" t="str">
            <v/>
          </cell>
          <cell r="F2381" t="str">
            <v>747.68</v>
          </cell>
          <cell r="G2381" t="str">
            <v>RMB</v>
          </cell>
          <cell r="H2381" t="str">
            <v>1</v>
          </cell>
          <cell r="I2381">
            <v>854</v>
          </cell>
        </row>
        <row r="2382">
          <cell r="A2382">
            <v>1377852</v>
          </cell>
          <cell r="B2382" t="str">
            <v>首尔龙山诺富特大使酒店</v>
          </cell>
          <cell r="C2382" t="str">
            <v>2475626</v>
          </cell>
          <cell r="D2382" t="str">
            <v>219425</v>
          </cell>
          <cell r="E2382" t="str">
            <v/>
          </cell>
          <cell r="F2382" t="str">
            <v>1495.35</v>
          </cell>
          <cell r="G2382" t="str">
            <v>RMB</v>
          </cell>
          <cell r="H2382" t="str">
            <v>1</v>
          </cell>
          <cell r="I2382">
            <v>1708</v>
          </cell>
        </row>
        <row r="2383">
          <cell r="A2383">
            <v>1377827</v>
          </cell>
          <cell r="B2383" t="str">
            <v>首尔龙山诺富特大使酒店</v>
          </cell>
          <cell r="C2383" t="str">
            <v>2475491</v>
          </cell>
          <cell r="D2383" t="str">
            <v>041/2475491</v>
          </cell>
          <cell r="E2383" t="str">
            <v/>
          </cell>
          <cell r="F2383" t="str">
            <v>747.68</v>
          </cell>
          <cell r="G2383" t="str">
            <v>RMB</v>
          </cell>
          <cell r="H2383" t="str">
            <v>1</v>
          </cell>
          <cell r="I2383">
            <v>854</v>
          </cell>
        </row>
        <row r="2384">
          <cell r="A2384">
            <v>1377838</v>
          </cell>
          <cell r="B2384" t="str">
            <v>首尔龙山诺富特大使酒店</v>
          </cell>
          <cell r="C2384" t="str">
            <v>2475583</v>
          </cell>
          <cell r="D2384" t="str">
            <v>219638</v>
          </cell>
          <cell r="E2384" t="str">
            <v/>
          </cell>
          <cell r="F2384" t="str">
            <v>2714.93</v>
          </cell>
          <cell r="G2384" t="str">
            <v>RMB</v>
          </cell>
          <cell r="H2384" t="str">
            <v>1</v>
          </cell>
          <cell r="I2384">
            <v>3101</v>
          </cell>
        </row>
        <row r="2385">
          <cell r="A2385">
            <v>1367482</v>
          </cell>
          <cell r="B2385" t="str">
            <v>首尔龙山美爵大使格兰德酒店</v>
          </cell>
          <cell r="C2385" t="str">
            <v>2407156</v>
          </cell>
          <cell r="D2385" t="str">
            <v>205279</v>
          </cell>
          <cell r="E2385" t="str">
            <v/>
          </cell>
          <cell r="F2385" t="str">
            <v>2284.01</v>
          </cell>
          <cell r="G2385" t="str">
            <v>RMB</v>
          </cell>
          <cell r="H2385" t="str">
            <v>1</v>
          </cell>
          <cell r="I2385">
            <v>2625</v>
          </cell>
        </row>
        <row r="2386">
          <cell r="A2386">
            <v>1364994</v>
          </cell>
          <cell r="B2386" t="str">
            <v>首尔龙山美爵大使格兰德酒店</v>
          </cell>
          <cell r="C2386" t="str">
            <v>2396654</v>
          </cell>
          <cell r="D2386" t="str">
            <v>203499</v>
          </cell>
          <cell r="E2386" t="str">
            <v/>
          </cell>
          <cell r="F2386" t="str">
            <v>2301.94</v>
          </cell>
          <cell r="G2386" t="str">
            <v>RMB</v>
          </cell>
          <cell r="H2386" t="str">
            <v>1</v>
          </cell>
          <cell r="I2386">
            <v>2645</v>
          </cell>
        </row>
        <row r="2387">
          <cell r="A2387">
            <v>1368022</v>
          </cell>
          <cell r="B2387" t="str">
            <v>西贡西提特尔森特酒店</v>
          </cell>
          <cell r="C2387" t="str">
            <v>2409489</v>
          </cell>
          <cell r="D2387" t="str">
            <v/>
          </cell>
          <cell r="E2387" t="str">
            <v/>
          </cell>
          <cell r="F2387" t="str">
            <v>1078.92</v>
          </cell>
          <cell r="G2387" t="str">
            <v>RMB</v>
          </cell>
          <cell r="H2387" t="str">
            <v>1</v>
          </cell>
          <cell r="I2387">
            <v>1240</v>
          </cell>
        </row>
        <row r="2388">
          <cell r="A2388">
            <v>1366643</v>
          </cell>
          <cell r="B2388" t="str">
            <v>谭氏中央酒店</v>
          </cell>
          <cell r="C2388" t="str">
            <v>2403890</v>
          </cell>
          <cell r="D2388" t="str">
            <v/>
          </cell>
          <cell r="E2388" t="str">
            <v/>
          </cell>
          <cell r="F2388" t="str">
            <v>423.74</v>
          </cell>
          <cell r="G2388" t="str">
            <v>RMB</v>
          </cell>
          <cell r="H2388" t="str">
            <v>1</v>
          </cell>
          <cell r="I2388">
            <v>487</v>
          </cell>
        </row>
        <row r="2389">
          <cell r="A2389">
            <v>1366489</v>
          </cell>
          <cell r="B2389" t="str">
            <v>谭氏中央酒店</v>
          </cell>
          <cell r="C2389" t="str">
            <v>2403266</v>
          </cell>
          <cell r="D2389" t="str">
            <v>041/2403266</v>
          </cell>
          <cell r="E2389" t="str">
            <v/>
          </cell>
          <cell r="F2389" t="str">
            <v>368.41</v>
          </cell>
          <cell r="G2389" t="str">
            <v>RMB</v>
          </cell>
          <cell r="H2389" t="str">
            <v>1</v>
          </cell>
          <cell r="I2389">
            <v>424</v>
          </cell>
        </row>
        <row r="2390">
          <cell r="A2390">
            <v>1345694</v>
          </cell>
          <cell r="B2390" t="str">
            <v>巴厘岛塞米亚克平衡别墅酒店</v>
          </cell>
          <cell r="C2390" t="str">
            <v>2304673</v>
          </cell>
          <cell r="D2390" t="str">
            <v>7775</v>
          </cell>
          <cell r="E2390" t="str">
            <v/>
          </cell>
          <cell r="F2390" t="str">
            <v>1520.77</v>
          </cell>
          <cell r="G2390" t="str">
            <v>RMB</v>
          </cell>
          <cell r="H2390" t="str">
            <v>1</v>
          </cell>
          <cell r="I2390">
            <v>1746</v>
          </cell>
        </row>
        <row r="2391">
          <cell r="A2391">
            <v>1367907</v>
          </cell>
          <cell r="B2391" t="str">
            <v>宜必思尚品首尔龙山大使酒店</v>
          </cell>
          <cell r="C2391" t="str">
            <v>2408994</v>
          </cell>
          <cell r="D2391" t="str">
            <v>206223</v>
          </cell>
          <cell r="E2391" t="str">
            <v/>
          </cell>
          <cell r="F2391" t="str">
            <v>2387.55</v>
          </cell>
          <cell r="G2391" t="str">
            <v>RMB</v>
          </cell>
          <cell r="H2391" t="str">
            <v>1</v>
          </cell>
          <cell r="I2391">
            <v>2744</v>
          </cell>
        </row>
        <row r="2392">
          <cell r="A2392">
            <v>1366641</v>
          </cell>
          <cell r="B2392" t="str">
            <v>宜必思尚品首尔龙山大使酒店</v>
          </cell>
          <cell r="C2392" t="str">
            <v>2403893</v>
          </cell>
          <cell r="D2392" t="str">
            <v>205175</v>
          </cell>
          <cell r="E2392" t="str">
            <v/>
          </cell>
          <cell r="F2392" t="str">
            <v>596.89</v>
          </cell>
          <cell r="G2392" t="str">
            <v>RMB</v>
          </cell>
          <cell r="H2392" t="str">
            <v>1</v>
          </cell>
          <cell r="I2392">
            <v>686</v>
          </cell>
        </row>
        <row r="2393">
          <cell r="A2393">
            <v>1368910</v>
          </cell>
          <cell r="B2393" t="str">
            <v>宜必思尚品首尔龙山大使酒店</v>
          </cell>
          <cell r="C2393" t="str">
            <v>2413476</v>
          </cell>
          <cell r="D2393" t="str">
            <v>206555</v>
          </cell>
          <cell r="E2393" t="str">
            <v/>
          </cell>
          <cell r="F2393" t="str">
            <v>709.61</v>
          </cell>
          <cell r="G2393" t="str">
            <v>RMB</v>
          </cell>
          <cell r="H2393" t="str">
            <v>1</v>
          </cell>
          <cell r="I2393">
            <v>812</v>
          </cell>
        </row>
        <row r="2394">
          <cell r="A2394">
            <v>1357144</v>
          </cell>
          <cell r="B2394" t="str">
            <v>新世代博玛酒店</v>
          </cell>
          <cell r="C2394" t="str">
            <v>2352006</v>
          </cell>
          <cell r="D2394" t="str">
            <v>041/2352006</v>
          </cell>
          <cell r="E2394" t="str">
            <v/>
          </cell>
          <cell r="F2394" t="str">
            <v>2994.5</v>
          </cell>
          <cell r="G2394" t="str">
            <v>RMB</v>
          </cell>
          <cell r="H2394" t="str">
            <v>1</v>
          </cell>
          <cell r="I2394">
            <v>3438</v>
          </cell>
        </row>
        <row r="2395">
          <cell r="A2395">
            <v>1366537</v>
          </cell>
          <cell r="B2395" t="str">
            <v>诺瓦公园酒店</v>
          </cell>
          <cell r="C2395" t="str">
            <v>2403478</v>
          </cell>
          <cell r="D2395" t="str">
            <v>122977</v>
          </cell>
          <cell r="E2395" t="str">
            <v/>
          </cell>
          <cell r="F2395" t="str">
            <v>723.92</v>
          </cell>
          <cell r="G2395" t="str">
            <v>RMB</v>
          </cell>
          <cell r="H2395" t="str">
            <v>1</v>
          </cell>
          <cell r="I2395">
            <v>832</v>
          </cell>
        </row>
        <row r="2396">
          <cell r="A2396">
            <v>1367884</v>
          </cell>
          <cell r="B2396" t="str">
            <v>诺瓦公园酒店</v>
          </cell>
          <cell r="C2396" t="str">
            <v>2408869</v>
          </cell>
          <cell r="D2396" t="str">
            <v>005133</v>
          </cell>
          <cell r="E2396" t="str">
            <v/>
          </cell>
          <cell r="F2396" t="str">
            <v>381.1</v>
          </cell>
          <cell r="G2396" t="str">
            <v>RMB</v>
          </cell>
          <cell r="H2396" t="str">
            <v>1</v>
          </cell>
          <cell r="I2396">
            <v>438</v>
          </cell>
        </row>
        <row r="2397">
          <cell r="A2397">
            <v>1377948</v>
          </cell>
          <cell r="B2397" t="str">
            <v>曼谷素坤逸33号巷阿斯皮拉G酒店</v>
          </cell>
          <cell r="C2397" t="str">
            <v>2476122</v>
          </cell>
          <cell r="D2397" t="str">
            <v/>
          </cell>
          <cell r="E2397" t="str">
            <v/>
          </cell>
          <cell r="F2397" t="str">
            <v>211.87</v>
          </cell>
          <cell r="G2397" t="str">
            <v>RMB</v>
          </cell>
          <cell r="H2397" t="str">
            <v>1</v>
          </cell>
          <cell r="I2397">
            <v>242</v>
          </cell>
        </row>
        <row r="2398">
          <cell r="A2398">
            <v>1377318</v>
          </cell>
          <cell r="B2398" t="str">
            <v>曼谷素坤逸33号巷阿斯皮拉G酒店</v>
          </cell>
          <cell r="C2398" t="str">
            <v>2472644</v>
          </cell>
          <cell r="D2398" t="str">
            <v/>
          </cell>
          <cell r="E2398" t="str">
            <v/>
          </cell>
          <cell r="F2398" t="str">
            <v>264.25</v>
          </cell>
          <cell r="G2398" t="str">
            <v>RMB</v>
          </cell>
          <cell r="H2398" t="str">
            <v>1</v>
          </cell>
          <cell r="I2398">
            <v>302</v>
          </cell>
        </row>
        <row r="2399">
          <cell r="A2399">
            <v>1369631</v>
          </cell>
          <cell r="B2399" t="str">
            <v>曼谷素坤逸33号巷阿斯皮拉G酒店</v>
          </cell>
          <cell r="C2399" t="str">
            <v>2416670</v>
          </cell>
          <cell r="D2399" t="str">
            <v/>
          </cell>
          <cell r="E2399" t="str">
            <v/>
          </cell>
          <cell r="F2399" t="str">
            <v>456.09</v>
          </cell>
          <cell r="G2399" t="str">
            <v>RMB</v>
          </cell>
          <cell r="H2399" t="str">
            <v>1</v>
          </cell>
          <cell r="I2399">
            <v>524</v>
          </cell>
        </row>
        <row r="2400">
          <cell r="A2400">
            <v>1332778</v>
          </cell>
          <cell r="B2400" t="str">
            <v>曼谷活力探戈生活馆酒店</v>
          </cell>
          <cell r="C2400" t="str">
            <v>2247063</v>
          </cell>
          <cell r="D2400" t="str">
            <v/>
          </cell>
          <cell r="E2400" t="str">
            <v/>
          </cell>
          <cell r="F2400" t="str">
            <v>461.31</v>
          </cell>
          <cell r="G2400" t="str">
            <v>RMB</v>
          </cell>
          <cell r="H2400" t="str">
            <v>1</v>
          </cell>
          <cell r="I2400">
            <v>544</v>
          </cell>
        </row>
        <row r="2401">
          <cell r="A2401">
            <v>1360079</v>
          </cell>
          <cell r="B2401" t="str">
            <v>曼谷活力探戈生活馆酒店</v>
          </cell>
          <cell r="C2401" t="str">
            <v>2368446</v>
          </cell>
          <cell r="D2401" t="str">
            <v>041/2368446</v>
          </cell>
          <cell r="E2401" t="str">
            <v/>
          </cell>
          <cell r="F2401" t="str">
            <v>236.04</v>
          </cell>
          <cell r="G2401" t="str">
            <v>RMB</v>
          </cell>
          <cell r="H2401" t="str">
            <v>1</v>
          </cell>
          <cell r="I2401">
            <v>271</v>
          </cell>
        </row>
        <row r="2402">
          <cell r="A2402">
            <v>1337961</v>
          </cell>
          <cell r="B2402" t="str">
            <v>曼谷活力探戈生活馆酒店</v>
          </cell>
          <cell r="C2402" t="str">
            <v>2271138</v>
          </cell>
          <cell r="D2402" t="str">
            <v>041/2271138</v>
          </cell>
          <cell r="E2402" t="str">
            <v/>
          </cell>
          <cell r="F2402" t="str">
            <v>2050.46</v>
          </cell>
          <cell r="G2402" t="str">
            <v>RMB</v>
          </cell>
          <cell r="H2402" t="str">
            <v>1</v>
          </cell>
          <cell r="I2402">
            <v>2394</v>
          </cell>
        </row>
        <row r="2403">
          <cell r="A2403">
            <v>1375896</v>
          </cell>
          <cell r="B2403" t="str">
            <v>曼谷坎帕斯好客集团素坤逸6号柑橘套房酒店</v>
          </cell>
          <cell r="C2403" t="str">
            <v>2464027</v>
          </cell>
          <cell r="D2403" t="str">
            <v/>
          </cell>
          <cell r="E2403" t="str">
            <v/>
          </cell>
          <cell r="F2403" t="str">
            <v>1972.48</v>
          </cell>
          <cell r="G2403" t="str">
            <v>RMB</v>
          </cell>
          <cell r="H2403" t="str">
            <v>1</v>
          </cell>
          <cell r="I2403">
            <v>2254</v>
          </cell>
        </row>
        <row r="2404">
          <cell r="A2404">
            <v>1369207</v>
          </cell>
          <cell r="B2404" t="str">
            <v>希尔科曼谷酒店</v>
          </cell>
          <cell r="C2404" t="str">
            <v>2414843</v>
          </cell>
          <cell r="D2404" t="str">
            <v>60038</v>
          </cell>
          <cell r="E2404" t="str">
            <v/>
          </cell>
          <cell r="F2404" t="str">
            <v>1202.49</v>
          </cell>
          <cell r="G2404" t="str">
            <v>RMB</v>
          </cell>
          <cell r="H2404" t="str">
            <v>1</v>
          </cell>
          <cell r="I2404">
            <v>1376</v>
          </cell>
        </row>
        <row r="2405">
          <cell r="A2405">
            <v>1376704</v>
          </cell>
          <cell r="B2405" t="str">
            <v>曼谷泰攀酒店</v>
          </cell>
          <cell r="C2405" t="str">
            <v>2468924</v>
          </cell>
          <cell r="D2405" t="str">
            <v>80468</v>
          </cell>
          <cell r="E2405" t="str">
            <v/>
          </cell>
          <cell r="F2405" t="str">
            <v>371.59</v>
          </cell>
          <cell r="G2405" t="str">
            <v>RMB</v>
          </cell>
          <cell r="H2405" t="str">
            <v>1</v>
          </cell>
          <cell r="I2405">
            <v>424</v>
          </cell>
        </row>
        <row r="2406">
          <cell r="A2406">
            <v>1376243</v>
          </cell>
          <cell r="B2406" t="str">
            <v>新加坡乌节路优特尔酒店</v>
          </cell>
          <cell r="C2406" t="str">
            <v>2466006</v>
          </cell>
          <cell r="D2406" t="str">
            <v>114562</v>
          </cell>
          <cell r="E2406" t="str">
            <v/>
          </cell>
          <cell r="F2406" t="str">
            <v>1217.36</v>
          </cell>
          <cell r="G2406" t="str">
            <v>RMB</v>
          </cell>
          <cell r="H2406" t="str">
            <v>1</v>
          </cell>
          <cell r="I2406">
            <v>1390</v>
          </cell>
        </row>
        <row r="2407">
          <cell r="A2407">
            <v>1350341</v>
          </cell>
          <cell r="B2407" t="str">
            <v>新加坡米阁大酒店</v>
          </cell>
          <cell r="C2407" t="str">
            <v>2323712</v>
          </cell>
          <cell r="D2407" t="str">
            <v>2323712</v>
          </cell>
          <cell r="E2407" t="str">
            <v/>
          </cell>
          <cell r="F2407" t="str">
            <v>621.02</v>
          </cell>
          <cell r="G2407" t="str">
            <v>RMB</v>
          </cell>
          <cell r="H2407" t="str">
            <v>1</v>
          </cell>
          <cell r="I2407">
            <v>713</v>
          </cell>
        </row>
        <row r="2408">
          <cell r="A2408">
            <v>1351194</v>
          </cell>
          <cell r="B2408" t="str">
            <v>新加坡米阁大酒店</v>
          </cell>
          <cell r="C2408" t="str">
            <v>2326695</v>
          </cell>
          <cell r="D2408" t="str">
            <v>R18/0810/213545932</v>
          </cell>
          <cell r="E2408" t="str">
            <v/>
          </cell>
          <cell r="F2408" t="str">
            <v>1870.91</v>
          </cell>
          <cell r="G2408" t="str">
            <v>RMB</v>
          </cell>
          <cell r="H2408" t="str">
            <v>1</v>
          </cell>
          <cell r="I2408">
            <v>2148</v>
          </cell>
        </row>
        <row r="2409">
          <cell r="A2409">
            <v>1350481</v>
          </cell>
          <cell r="B2409" t="str">
            <v>新加坡米阁大酒店</v>
          </cell>
          <cell r="C2409" t="str">
            <v>2324054</v>
          </cell>
          <cell r="D2409" t="str">
            <v>R18_0809_214522537</v>
          </cell>
          <cell r="E2409" t="str">
            <v/>
          </cell>
          <cell r="F2409" t="str">
            <v>1242.05</v>
          </cell>
          <cell r="G2409" t="str">
            <v>RMB</v>
          </cell>
          <cell r="H2409" t="str">
            <v>1</v>
          </cell>
          <cell r="I2409">
            <v>1426</v>
          </cell>
        </row>
        <row r="2410">
          <cell r="A2410">
            <v>1350339</v>
          </cell>
          <cell r="B2410" t="str">
            <v>新加坡米阁大酒店</v>
          </cell>
          <cell r="C2410" t="str">
            <v>2323709</v>
          </cell>
          <cell r="D2410" t="str">
            <v>2323709</v>
          </cell>
          <cell r="E2410" t="str">
            <v/>
          </cell>
          <cell r="F2410" t="str">
            <v>621.02</v>
          </cell>
          <cell r="G2410" t="str">
            <v>RMB</v>
          </cell>
          <cell r="H2410" t="str">
            <v>1</v>
          </cell>
          <cell r="I2410">
            <v>713</v>
          </cell>
        </row>
        <row r="2411">
          <cell r="A2411">
            <v>1348428</v>
          </cell>
          <cell r="B2411" t="str">
            <v>新加坡米阁大酒店</v>
          </cell>
          <cell r="C2411" t="str">
            <v>2315932</v>
          </cell>
          <cell r="D2411" t="str">
            <v>R18/0807/090517237</v>
          </cell>
          <cell r="E2411" t="str">
            <v/>
          </cell>
          <cell r="F2411" t="str">
            <v>3993.54</v>
          </cell>
          <cell r="G2411" t="str">
            <v>RMB</v>
          </cell>
          <cell r="H2411" t="str">
            <v>1</v>
          </cell>
          <cell r="I2411">
            <v>4585</v>
          </cell>
        </row>
        <row r="2412">
          <cell r="A2412">
            <v>1346415</v>
          </cell>
          <cell r="B2412" t="str">
            <v>新加坡米阁大酒店</v>
          </cell>
          <cell r="C2412" t="str">
            <v>2307728</v>
          </cell>
          <cell r="D2412" t="str">
            <v>R18/0803/140527927</v>
          </cell>
          <cell r="E2412" t="str">
            <v/>
          </cell>
          <cell r="F2412" t="str">
            <v>1245.53</v>
          </cell>
          <cell r="G2412" t="str">
            <v>RMB</v>
          </cell>
          <cell r="H2412" t="str">
            <v>1</v>
          </cell>
          <cell r="I2412">
            <v>1430</v>
          </cell>
        </row>
        <row r="2413">
          <cell r="A2413">
            <v>1350461</v>
          </cell>
          <cell r="B2413" t="str">
            <v>新加坡米阁大酒店</v>
          </cell>
          <cell r="C2413" t="str">
            <v>2324008</v>
          </cell>
          <cell r="D2413" t="str">
            <v>R180_0809_212517339</v>
          </cell>
          <cell r="E2413" t="str">
            <v/>
          </cell>
          <cell r="F2413" t="str">
            <v>1242.05</v>
          </cell>
          <cell r="G2413" t="str">
            <v>RMB</v>
          </cell>
          <cell r="H2413" t="str">
            <v>1</v>
          </cell>
          <cell r="I2413">
            <v>1426</v>
          </cell>
        </row>
        <row r="2414">
          <cell r="A2414">
            <v>1343491</v>
          </cell>
          <cell r="B2414" t="str">
            <v>新加坡米阁大酒店</v>
          </cell>
          <cell r="C2414" t="str">
            <v>2295060</v>
          </cell>
          <cell r="D2414" t="str">
            <v>R18/0729/110513558</v>
          </cell>
          <cell r="E2414" t="str">
            <v/>
          </cell>
          <cell r="F2414" t="str">
            <v>1243.67</v>
          </cell>
          <cell r="G2414" t="str">
            <v>RMB</v>
          </cell>
          <cell r="H2414" t="str">
            <v>1</v>
          </cell>
          <cell r="I2414">
            <v>1430</v>
          </cell>
        </row>
        <row r="2415">
          <cell r="A2415">
            <v>1358972</v>
          </cell>
          <cell r="B2415" t="str">
            <v>阿尔梅里亚城市酒店</v>
          </cell>
          <cell r="C2415" t="str">
            <v>2361748</v>
          </cell>
          <cell r="D2415" t="str">
            <v/>
          </cell>
          <cell r="E2415" t="str">
            <v/>
          </cell>
          <cell r="F2415" t="str">
            <v>877.1</v>
          </cell>
          <cell r="G2415" t="str">
            <v>RMB</v>
          </cell>
          <cell r="H2415" t="str">
            <v>1</v>
          </cell>
          <cell r="I2415">
            <v>1007</v>
          </cell>
        </row>
        <row r="2416">
          <cell r="A2416">
            <v>1358748</v>
          </cell>
          <cell r="B2416" t="str">
            <v>阿尔梅里亚城市酒店</v>
          </cell>
          <cell r="C2416" t="str">
            <v>2360612</v>
          </cell>
          <cell r="D2416" t="str">
            <v>57124132</v>
          </cell>
          <cell r="E2416" t="str">
            <v/>
          </cell>
          <cell r="F2416" t="str">
            <v>935.45</v>
          </cell>
          <cell r="G2416" t="str">
            <v>RMB</v>
          </cell>
          <cell r="H2416" t="str">
            <v>1</v>
          </cell>
          <cell r="I2416">
            <v>1074</v>
          </cell>
        </row>
        <row r="2417">
          <cell r="A2417">
            <v>1349729</v>
          </cell>
          <cell r="B2417" t="str">
            <v>7号房间丘埃卡旅馆</v>
          </cell>
          <cell r="C2417" t="str">
            <v>2321366</v>
          </cell>
          <cell r="D2417" t="str">
            <v>041/2321366</v>
          </cell>
          <cell r="E2417" t="str">
            <v/>
          </cell>
          <cell r="F2417" t="str">
            <v>411.11</v>
          </cell>
          <cell r="G2417" t="str">
            <v>RMB</v>
          </cell>
          <cell r="H2417" t="str">
            <v>1</v>
          </cell>
          <cell r="I2417">
            <v>472</v>
          </cell>
        </row>
        <row r="2418">
          <cell r="A2418">
            <v>1363120</v>
          </cell>
          <cell r="B2418" t="str">
            <v>马德里阿克塞尔酒店 - 仅限成人</v>
          </cell>
          <cell r="C2418" t="str">
            <v>2386074</v>
          </cell>
          <cell r="D2418" t="str">
            <v>041/2386074</v>
          </cell>
          <cell r="E2418" t="str">
            <v/>
          </cell>
          <cell r="F2418" t="str">
            <v>2049.9</v>
          </cell>
          <cell r="G2418" t="str">
            <v>RMB</v>
          </cell>
          <cell r="H2418" t="str">
            <v>1</v>
          </cell>
          <cell r="I2418">
            <v>2360</v>
          </cell>
        </row>
        <row r="2419">
          <cell r="A2419">
            <v>1378320</v>
          </cell>
          <cell r="B2419" t="str">
            <v>莫斯科假日酒店</v>
          </cell>
          <cell r="C2419" t="str">
            <v>2478439</v>
          </cell>
          <cell r="D2419" t="str">
            <v/>
          </cell>
          <cell r="E2419" t="str">
            <v/>
          </cell>
          <cell r="F2419" t="str">
            <v>2369.1</v>
          </cell>
          <cell r="G2419" t="str">
            <v>RMB</v>
          </cell>
          <cell r="H2419" t="str">
            <v>1</v>
          </cell>
          <cell r="I2419">
            <v>2706</v>
          </cell>
        </row>
        <row r="2420">
          <cell r="A2420">
            <v>1353975</v>
          </cell>
          <cell r="B2420" t="str">
            <v>欧拉西亚酒店</v>
          </cell>
          <cell r="C2420" t="str">
            <v>2339149</v>
          </cell>
          <cell r="D2420" t="str">
            <v/>
          </cell>
          <cell r="E2420" t="str">
            <v/>
          </cell>
          <cell r="F2420" t="str">
            <v>1036.49</v>
          </cell>
          <cell r="G2420" t="str">
            <v>RMB</v>
          </cell>
          <cell r="H2420" t="str">
            <v>1</v>
          </cell>
          <cell r="I2420">
            <v>1190</v>
          </cell>
        </row>
        <row r="2421">
          <cell r="A2421">
            <v>1330619</v>
          </cell>
          <cell r="B2421" t="str">
            <v>自由精品酒店</v>
          </cell>
          <cell r="C2421" t="str">
            <v>2239283</v>
          </cell>
          <cell r="D2421" t="str">
            <v>4470</v>
          </cell>
          <cell r="E2421" t="str">
            <v/>
          </cell>
          <cell r="F2421" t="str">
            <v>3961.73</v>
          </cell>
          <cell r="G2421" t="str">
            <v>RMB</v>
          </cell>
          <cell r="H2421" t="str">
            <v>1</v>
          </cell>
          <cell r="I2421">
            <v>4668</v>
          </cell>
        </row>
        <row r="2422">
          <cell r="A2422">
            <v>1362121</v>
          </cell>
          <cell r="B2422" t="str">
            <v>戴玛希米公园酒店</v>
          </cell>
          <cell r="C2422" t="str">
            <v>2379787</v>
          </cell>
          <cell r="D2422" t="str">
            <v>46910</v>
          </cell>
          <cell r="E2422" t="str">
            <v/>
          </cell>
          <cell r="F2422" t="str">
            <v>911.53</v>
          </cell>
          <cell r="G2422" t="str">
            <v>RMB</v>
          </cell>
          <cell r="H2422" t="str">
            <v>1</v>
          </cell>
          <cell r="I2422">
            <v>1051</v>
          </cell>
        </row>
        <row r="2423">
          <cell r="A2423">
            <v>1331752</v>
          </cell>
          <cell r="B2423" t="str">
            <v>索吉欧诺布鲁酒店</v>
          </cell>
          <cell r="C2423" t="str">
            <v>2243370</v>
          </cell>
          <cell r="D2423" t="str">
            <v>HSB 30092</v>
          </cell>
          <cell r="E2423" t="str">
            <v/>
          </cell>
          <cell r="F2423" t="str">
            <v>791.66</v>
          </cell>
          <cell r="G2423" t="str">
            <v>RMB</v>
          </cell>
          <cell r="H2423" t="str">
            <v>1</v>
          </cell>
          <cell r="I2423">
            <v>934</v>
          </cell>
        </row>
        <row r="2424">
          <cell r="A2424">
            <v>1372137</v>
          </cell>
          <cell r="B2424" t="str">
            <v>都灵卡利娜广场NH集团酒店</v>
          </cell>
          <cell r="C2424" t="str">
            <v>2437101</v>
          </cell>
          <cell r="D2424" t="str">
            <v>58504749</v>
          </cell>
          <cell r="E2424" t="str">
            <v/>
          </cell>
          <cell r="F2424" t="str">
            <v>2449.2</v>
          </cell>
          <cell r="G2424" t="str">
            <v>RMB</v>
          </cell>
          <cell r="H2424" t="str">
            <v>1</v>
          </cell>
          <cell r="I2424">
            <v>2810</v>
          </cell>
        </row>
        <row r="2425">
          <cell r="A2425">
            <v>1376040</v>
          </cell>
          <cell r="B2425" t="str">
            <v>山峦酒店 </v>
          </cell>
          <cell r="C2425" t="str">
            <v>2464837</v>
          </cell>
          <cell r="D2425" t="str">
            <v>221</v>
          </cell>
          <cell r="E2425" t="str">
            <v/>
          </cell>
          <cell r="F2425" t="str">
            <v>878.6</v>
          </cell>
          <cell r="G2425" t="str">
            <v>RMB</v>
          </cell>
          <cell r="H2425" t="str">
            <v>1</v>
          </cell>
          <cell r="I2425">
            <v>1004</v>
          </cell>
        </row>
        <row r="2426">
          <cell r="A2426">
            <v>1354469</v>
          </cell>
          <cell r="B2426" t="str">
            <v>席姆宝石精品酒店</v>
          </cell>
          <cell r="C2426" t="str">
            <v>2340867</v>
          </cell>
          <cell r="D2426" t="str">
            <v>00248236</v>
          </cell>
          <cell r="E2426" t="str">
            <v/>
          </cell>
          <cell r="F2426" t="str">
            <v>656.73</v>
          </cell>
          <cell r="G2426" t="str">
            <v>RMB</v>
          </cell>
          <cell r="H2426" t="str">
            <v>1</v>
          </cell>
          <cell r="I2426">
            <v>754</v>
          </cell>
        </row>
        <row r="2427">
          <cell r="A2427">
            <v>1375573</v>
          </cell>
          <cell r="B2427" t="str">
            <v>蒙塔拉吴哥酒店</v>
          </cell>
          <cell r="C2427" t="str">
            <v>2462074</v>
          </cell>
          <cell r="D2427" t="str">
            <v/>
          </cell>
          <cell r="E2427" t="str">
            <v/>
          </cell>
          <cell r="F2427" t="str">
            <v>804.17</v>
          </cell>
          <cell r="G2427" t="str">
            <v>RMB</v>
          </cell>
          <cell r="H2427" t="str">
            <v>1</v>
          </cell>
          <cell r="I2427">
            <v>918</v>
          </cell>
        </row>
        <row r="2428">
          <cell r="A2428">
            <v>1365859</v>
          </cell>
          <cell r="B2428" t="str">
            <v>米卢酒店</v>
          </cell>
          <cell r="C2428" t="str">
            <v>2400906</v>
          </cell>
          <cell r="D2428" t="str">
            <v>8098</v>
          </cell>
          <cell r="E2428" t="str">
            <v/>
          </cell>
          <cell r="F2428" t="str">
            <v>1648.3</v>
          </cell>
          <cell r="G2428" t="str">
            <v>RMB</v>
          </cell>
          <cell r="H2428" t="str">
            <v>1</v>
          </cell>
          <cell r="I2428">
            <v>1897</v>
          </cell>
        </row>
        <row r="2429">
          <cell r="A2429">
            <v>1367557</v>
          </cell>
          <cell r="B2429" t="str">
            <v>佛罗伦萨阿里娜利酒店</v>
          </cell>
          <cell r="C2429" t="str">
            <v>2407394</v>
          </cell>
          <cell r="D2429" t="str">
            <v>113789</v>
          </cell>
          <cell r="E2429" t="str">
            <v/>
          </cell>
          <cell r="F2429" t="str">
            <v>2333.61</v>
          </cell>
          <cell r="G2429" t="str">
            <v>RMB</v>
          </cell>
          <cell r="H2429" t="str">
            <v>1</v>
          </cell>
          <cell r="I2429">
            <v>2682</v>
          </cell>
        </row>
        <row r="2430">
          <cell r="A2430">
            <v>1361734</v>
          </cell>
          <cell r="B2430" t="str">
            <v>佛罗伦萨阿里娜利酒店</v>
          </cell>
          <cell r="C2430" t="str">
            <v>2377650</v>
          </cell>
          <cell r="D2430" t="str">
            <v>113789</v>
          </cell>
          <cell r="E2430" t="str">
            <v/>
          </cell>
          <cell r="F2430" t="str">
            <v>2667.66</v>
          </cell>
          <cell r="G2430" t="str">
            <v>RMB</v>
          </cell>
          <cell r="H2430" t="str">
            <v>1</v>
          </cell>
          <cell r="I2430">
            <v>3084</v>
          </cell>
        </row>
        <row r="2431">
          <cell r="A2431">
            <v>1371515</v>
          </cell>
          <cell r="B2431" t="str">
            <v>车公园酒店</v>
          </cell>
          <cell r="C2431" t="str">
            <v>2431562</v>
          </cell>
          <cell r="D2431" t="str">
            <v/>
          </cell>
          <cell r="E2431" t="str">
            <v/>
          </cell>
          <cell r="F2431" t="str">
            <v>377.84</v>
          </cell>
          <cell r="G2431" t="str">
            <v>RMB</v>
          </cell>
          <cell r="H2431" t="str">
            <v>1</v>
          </cell>
          <cell r="I2431">
            <v>433</v>
          </cell>
        </row>
        <row r="2432">
          <cell r="A2432">
            <v>1342301</v>
          </cell>
          <cell r="B2432" t="str">
            <v>托罗美别墅度假酒店</v>
          </cell>
          <cell r="C2432" t="str">
            <v>2289855</v>
          </cell>
          <cell r="D2432" t="str">
            <v>1236578</v>
          </cell>
          <cell r="E2432" t="str">
            <v/>
          </cell>
          <cell r="F2432" t="str">
            <v>2148.16</v>
          </cell>
          <cell r="G2432" t="str">
            <v>RMB</v>
          </cell>
          <cell r="H2432" t="str">
            <v>1</v>
          </cell>
          <cell r="I2432">
            <v>2484</v>
          </cell>
        </row>
        <row r="2433">
          <cell r="A2433">
            <v>1366287</v>
          </cell>
          <cell r="B2433" t="str">
            <v>尼尔酒店</v>
          </cell>
          <cell r="C2433" t="str">
            <v>2402493</v>
          </cell>
          <cell r="D2433" t="str">
            <v>136260</v>
          </cell>
          <cell r="E2433" t="str">
            <v/>
          </cell>
          <cell r="F2433" t="str">
            <v>890.62</v>
          </cell>
          <cell r="G2433" t="str">
            <v>RMB</v>
          </cell>
          <cell r="H2433" t="str">
            <v>1</v>
          </cell>
          <cell r="I2433">
            <v>1025</v>
          </cell>
        </row>
        <row r="2434">
          <cell r="A2434">
            <v>1367955</v>
          </cell>
          <cell r="B2434" t="str">
            <v>卡梅拉塔佛罗伦萨奥斯特罗维拉旅舍</v>
          </cell>
          <cell r="C2434" t="str">
            <v>2409237</v>
          </cell>
          <cell r="D2434" t="str">
            <v/>
          </cell>
          <cell r="E2434" t="str">
            <v/>
          </cell>
          <cell r="F2434" t="str">
            <v>246.24</v>
          </cell>
          <cell r="G2434" t="str">
            <v>RMB</v>
          </cell>
          <cell r="H2434" t="str">
            <v>1</v>
          </cell>
          <cell r="I2434">
            <v>283</v>
          </cell>
        </row>
        <row r="2435">
          <cell r="A2435">
            <v>1368728</v>
          </cell>
          <cell r="B2435" t="str">
            <v>卡梅拉塔佛罗伦萨奥斯特罗维拉旅舍</v>
          </cell>
          <cell r="C2435" t="str">
            <v>2412581</v>
          </cell>
          <cell r="D2435" t="str">
            <v/>
          </cell>
          <cell r="E2435" t="str">
            <v/>
          </cell>
          <cell r="F2435" t="str">
            <v>714.88</v>
          </cell>
          <cell r="G2435" t="str">
            <v>RMB</v>
          </cell>
          <cell r="H2435" t="str">
            <v>1</v>
          </cell>
          <cell r="I2435">
            <v>820</v>
          </cell>
        </row>
        <row r="2436">
          <cell r="A2436">
            <v>1369328</v>
          </cell>
          <cell r="B2436" t="str">
            <v>卡梅拉塔佛罗伦萨奥斯特罗维拉旅舍</v>
          </cell>
          <cell r="C2436" t="str">
            <v>2415300</v>
          </cell>
          <cell r="D2436" t="str">
            <v/>
          </cell>
          <cell r="E2436" t="str">
            <v/>
          </cell>
          <cell r="F2436" t="str">
            <v>179.15</v>
          </cell>
          <cell r="G2436" t="str">
            <v>RMB</v>
          </cell>
          <cell r="H2436" t="str">
            <v>1</v>
          </cell>
          <cell r="I2436">
            <v>205</v>
          </cell>
        </row>
        <row r="2437">
          <cell r="A2437">
            <v>1369465</v>
          </cell>
          <cell r="B2437" t="str">
            <v>行政高级住宅酒店</v>
          </cell>
          <cell r="C2437" t="str">
            <v>2415862</v>
          </cell>
          <cell r="D2437" t="str">
            <v/>
          </cell>
          <cell r="E2437" t="str">
            <v/>
          </cell>
          <cell r="F2437" t="str">
            <v>2871.46</v>
          </cell>
          <cell r="G2437" t="str">
            <v>RMB</v>
          </cell>
          <cell r="H2437" t="str">
            <v>1</v>
          </cell>
          <cell r="I2437">
            <v>3299.01</v>
          </cell>
        </row>
        <row r="2438">
          <cell r="A2438">
            <v>1364934</v>
          </cell>
          <cell r="B2438" t="str">
            <v>华盛顿特区凯悦嘉轩酒店/国家广场店 </v>
          </cell>
          <cell r="C2438" t="str">
            <v>2396399</v>
          </cell>
          <cell r="D2438" t="str">
            <v>12121899</v>
          </cell>
          <cell r="E2438" t="str">
            <v/>
          </cell>
          <cell r="F2438" t="str">
            <v>2186.19</v>
          </cell>
          <cell r="G2438" t="str">
            <v>RMB</v>
          </cell>
          <cell r="H2438" t="str">
            <v>1</v>
          </cell>
          <cell r="I2438">
            <v>2512</v>
          </cell>
        </row>
        <row r="2439">
          <cell r="A2439">
            <v>1367115</v>
          </cell>
          <cell r="B2439" t="str">
            <v>华盛顿特区码头林冠希尔顿酒店</v>
          </cell>
          <cell r="C2439" t="str">
            <v>2405694</v>
          </cell>
          <cell r="D2439" t="str">
            <v/>
          </cell>
          <cell r="E2439" t="str">
            <v/>
          </cell>
          <cell r="F2439" t="str">
            <v>3591.77</v>
          </cell>
          <cell r="G2439" t="str">
            <v>RMB</v>
          </cell>
          <cell r="H2439" t="str">
            <v>1</v>
          </cell>
          <cell r="I2439">
            <v>4128</v>
          </cell>
        </row>
        <row r="2440">
          <cell r="A2440">
            <v>1376106</v>
          </cell>
          <cell r="B2440" t="str">
            <v>阿布扎比亚斯岛罗塔纳酒店</v>
          </cell>
          <cell r="C2440" t="str">
            <v>2465395</v>
          </cell>
          <cell r="D2440" t="str">
            <v>24058973</v>
          </cell>
          <cell r="E2440" t="str">
            <v/>
          </cell>
          <cell r="F2440" t="str">
            <v>623.57</v>
          </cell>
          <cell r="G2440" t="str">
            <v>RMB</v>
          </cell>
          <cell r="H2440" t="str">
            <v>1</v>
          </cell>
          <cell r="I2440">
            <v>712</v>
          </cell>
        </row>
        <row r="2441">
          <cell r="A2441">
            <v>1348789</v>
          </cell>
          <cell r="B2441" t="str">
            <v>因斯布鲁克阿德勒斯酒店</v>
          </cell>
          <cell r="C2441" t="str">
            <v>2317360</v>
          </cell>
          <cell r="D2441" t="str">
            <v>326207</v>
          </cell>
          <cell r="E2441" t="str">
            <v/>
          </cell>
          <cell r="F2441" t="str">
            <v>1347.44</v>
          </cell>
          <cell r="G2441" t="str">
            <v>RMB</v>
          </cell>
          <cell r="H2441" t="str">
            <v>1</v>
          </cell>
          <cell r="I2441">
            <v>1547</v>
          </cell>
        </row>
        <row r="2442">
          <cell r="A2442">
            <v>1378432</v>
          </cell>
          <cell r="B2442" t="str">
            <v>华美达因斯布鲁克蒂沃利酒店</v>
          </cell>
          <cell r="C2442" t="str">
            <v>2479076</v>
          </cell>
          <cell r="D2442" t="str">
            <v/>
          </cell>
          <cell r="E2442" t="str">
            <v/>
          </cell>
          <cell r="F2442" t="str">
            <v>707.4</v>
          </cell>
          <cell r="G2442" t="str">
            <v>RMB</v>
          </cell>
          <cell r="H2442" t="str">
            <v>1</v>
          </cell>
          <cell r="I2442">
            <v>808</v>
          </cell>
        </row>
        <row r="2443">
          <cell r="A2443">
            <v>1371274</v>
          </cell>
          <cell r="B2443" t="str">
            <v>华美达因斯布鲁克蒂沃利酒店</v>
          </cell>
          <cell r="C2443" t="str">
            <v>2429471</v>
          </cell>
          <cell r="D2443" t="str">
            <v>324113</v>
          </cell>
          <cell r="E2443" t="str">
            <v/>
          </cell>
          <cell r="F2443" t="str">
            <v>704.19</v>
          </cell>
          <cell r="G2443" t="str">
            <v>RMB</v>
          </cell>
          <cell r="H2443" t="str">
            <v>1</v>
          </cell>
          <cell r="I2443">
            <v>807</v>
          </cell>
        </row>
        <row r="2444">
          <cell r="A2444">
            <v>1358304</v>
          </cell>
          <cell r="B2444" t="str">
            <v>维也纳第二快捷酒店</v>
          </cell>
          <cell r="C2444" t="str">
            <v>2358029</v>
          </cell>
          <cell r="D2444" t="str">
            <v>337005</v>
          </cell>
          <cell r="E2444" t="str">
            <v/>
          </cell>
          <cell r="F2444" t="str">
            <v>1010.36</v>
          </cell>
          <cell r="G2444" t="str">
            <v>RMB</v>
          </cell>
          <cell r="H2444" t="str">
            <v>1</v>
          </cell>
          <cell r="I2444">
            <v>1160</v>
          </cell>
        </row>
        <row r="2445">
          <cell r="A2445">
            <v>1353902</v>
          </cell>
          <cell r="B2445" t="str">
            <v>维也纳火车总站诺富特酒店</v>
          </cell>
          <cell r="C2445" t="str">
            <v>2338884</v>
          </cell>
          <cell r="D2445" t="str">
            <v/>
          </cell>
          <cell r="E2445" t="str">
            <v/>
          </cell>
          <cell r="F2445" t="str">
            <v>2437.93</v>
          </cell>
          <cell r="G2445" t="str">
            <v>RMB</v>
          </cell>
          <cell r="H2445" t="str">
            <v>1</v>
          </cell>
          <cell r="I2445">
            <v>2799</v>
          </cell>
        </row>
        <row r="2446">
          <cell r="A2446">
            <v>1343010</v>
          </cell>
          <cell r="B2446" t="str">
            <v>维也纳火车总站诺富特酒店</v>
          </cell>
          <cell r="C2446" t="str">
            <v>2292849</v>
          </cell>
          <cell r="D2446" t="str">
            <v>352369508</v>
          </cell>
          <cell r="E2446" t="str">
            <v/>
          </cell>
          <cell r="F2446" t="str">
            <v>2416.03</v>
          </cell>
          <cell r="G2446" t="str">
            <v>RMB</v>
          </cell>
          <cell r="H2446" t="str">
            <v>1</v>
          </cell>
          <cell r="I2446">
            <v>2778</v>
          </cell>
        </row>
        <row r="2447">
          <cell r="A2447">
            <v>1370346</v>
          </cell>
          <cell r="B2447" t="str">
            <v>维也纳火车总站诺富特酒店</v>
          </cell>
          <cell r="C2447" t="str">
            <v>2421527</v>
          </cell>
          <cell r="D2447" t="str">
            <v/>
          </cell>
          <cell r="E2447" t="str">
            <v/>
          </cell>
          <cell r="F2447" t="str">
            <v>1059.66</v>
          </cell>
          <cell r="G2447" t="str">
            <v>RMB</v>
          </cell>
          <cell r="H2447" t="str">
            <v>1</v>
          </cell>
          <cell r="I2447">
            <v>1218</v>
          </cell>
        </row>
        <row r="2448">
          <cell r="A2448">
            <v>1370347</v>
          </cell>
          <cell r="B2448" t="str">
            <v>维也纳火车总站诺富特酒店</v>
          </cell>
          <cell r="C2448" t="str">
            <v>2421534</v>
          </cell>
          <cell r="D2448" t="str">
            <v/>
          </cell>
          <cell r="E2448" t="str">
            <v/>
          </cell>
          <cell r="F2448" t="str">
            <v>1047.48</v>
          </cell>
          <cell r="G2448" t="str">
            <v>RMB</v>
          </cell>
          <cell r="H2448" t="str">
            <v>1</v>
          </cell>
          <cell r="I2448">
            <v>1204</v>
          </cell>
        </row>
        <row r="2449">
          <cell r="A2449">
            <v>1370351</v>
          </cell>
          <cell r="B2449" t="str">
            <v>维也纳火车总站诺富特酒店</v>
          </cell>
          <cell r="C2449" t="str">
            <v>2421559</v>
          </cell>
          <cell r="D2449" t="str">
            <v/>
          </cell>
          <cell r="E2449" t="str">
            <v/>
          </cell>
          <cell r="F2449" t="str">
            <v>1047.48</v>
          </cell>
          <cell r="G2449" t="str">
            <v>RMB</v>
          </cell>
          <cell r="H2449" t="str">
            <v>1</v>
          </cell>
          <cell r="I2449">
            <v>1204</v>
          </cell>
        </row>
        <row r="2450">
          <cell r="A2450">
            <v>1354497</v>
          </cell>
          <cell r="B2450" t="str">
            <v>维也纳火车总站诺富特酒店</v>
          </cell>
          <cell r="C2450" t="str">
            <v>2341047</v>
          </cell>
          <cell r="D2450" t="str">
            <v>352827980</v>
          </cell>
          <cell r="E2450" t="str">
            <v/>
          </cell>
          <cell r="F2450" t="str">
            <v>1205.46</v>
          </cell>
          <cell r="G2450" t="str">
            <v>RMB</v>
          </cell>
          <cell r="H2450" t="str">
            <v>1</v>
          </cell>
          <cell r="I2450">
            <v>1384</v>
          </cell>
        </row>
        <row r="2451">
          <cell r="A2451">
            <v>1349719</v>
          </cell>
          <cell r="B2451" t="str">
            <v>剧院精品酒店</v>
          </cell>
          <cell r="C2451" t="str">
            <v>2321353</v>
          </cell>
          <cell r="D2451" t="str">
            <v/>
          </cell>
          <cell r="E2451" t="str">
            <v/>
          </cell>
          <cell r="F2451" t="str">
            <v>316.17</v>
          </cell>
          <cell r="G2451" t="str">
            <v>RMB</v>
          </cell>
          <cell r="H2451" t="str">
            <v>1</v>
          </cell>
          <cell r="I2451">
            <v>363</v>
          </cell>
        </row>
        <row r="2452">
          <cell r="A2452">
            <v>1350702</v>
          </cell>
          <cell r="B2452" t="str">
            <v>达尔文阿格斯酒店</v>
          </cell>
          <cell r="C2452" t="str">
            <v>2324918</v>
          </cell>
          <cell r="D2452" t="str">
            <v>48306</v>
          </cell>
          <cell r="E2452" t="str">
            <v/>
          </cell>
          <cell r="F2452" t="str">
            <v>575.73</v>
          </cell>
          <cell r="G2452" t="str">
            <v>RMB</v>
          </cell>
          <cell r="H2452" t="str">
            <v>1</v>
          </cell>
          <cell r="I2452">
            <v>661</v>
          </cell>
        </row>
        <row r="2453">
          <cell r="A2453">
            <v>1376380</v>
          </cell>
          <cell r="B2453" t="str">
            <v>黄金海岸邦克冲浪者天堂酒店</v>
          </cell>
          <cell r="C2453" t="str">
            <v>2466946</v>
          </cell>
          <cell r="D2453" t="str">
            <v/>
          </cell>
          <cell r="E2453" t="str">
            <v/>
          </cell>
          <cell r="F2453" t="str">
            <v>943.24</v>
          </cell>
          <cell r="G2453" t="str">
            <v>RMB</v>
          </cell>
          <cell r="H2453" t="str">
            <v>1</v>
          </cell>
          <cell r="I2453">
            <v>1077</v>
          </cell>
        </row>
        <row r="2454">
          <cell r="A2454">
            <v>1363400</v>
          </cell>
          <cell r="B2454" t="str">
            <v>阿克利斯黄金海岸背包客旅馆</v>
          </cell>
          <cell r="C2454" t="str">
            <v>2387814</v>
          </cell>
          <cell r="D2454" t="str">
            <v/>
          </cell>
          <cell r="E2454" t="str">
            <v/>
          </cell>
          <cell r="F2454" t="str">
            <v>507.26</v>
          </cell>
          <cell r="G2454" t="str">
            <v>RMB</v>
          </cell>
          <cell r="H2454" t="str">
            <v>1</v>
          </cell>
          <cell r="I2454">
            <v>584</v>
          </cell>
        </row>
        <row r="2455">
          <cell r="A2455">
            <v>1367389</v>
          </cell>
          <cell r="B2455" t="str">
            <v>阿克利斯黄金海岸背包客旅馆</v>
          </cell>
          <cell r="C2455" t="str">
            <v>2406766</v>
          </cell>
          <cell r="D2455" t="str">
            <v/>
          </cell>
          <cell r="E2455" t="str">
            <v/>
          </cell>
          <cell r="F2455" t="str">
            <v>294.09</v>
          </cell>
          <cell r="G2455" t="str">
            <v>RMB</v>
          </cell>
          <cell r="H2455" t="str">
            <v>1</v>
          </cell>
          <cell r="I2455">
            <v>338</v>
          </cell>
        </row>
        <row r="2456">
          <cell r="A2456">
            <v>1342148</v>
          </cell>
          <cell r="B2456" t="str">
            <v>珀斯大使酒店</v>
          </cell>
          <cell r="C2456" t="str">
            <v>2289180</v>
          </cell>
          <cell r="D2456" t="str">
            <v>1377349</v>
          </cell>
          <cell r="E2456" t="str">
            <v/>
          </cell>
          <cell r="F2456" t="str">
            <v>1694.14</v>
          </cell>
          <cell r="G2456" t="str">
            <v>RMB</v>
          </cell>
          <cell r="H2456" t="str">
            <v>1</v>
          </cell>
          <cell r="I2456">
            <v>1959</v>
          </cell>
        </row>
        <row r="2457">
          <cell r="A2457">
            <v>1378414</v>
          </cell>
          <cell r="B2457" t="str">
            <v>利雅得郁金香旅馆</v>
          </cell>
          <cell r="C2457" t="str">
            <v>2478982</v>
          </cell>
          <cell r="D2457" t="str">
            <v/>
          </cell>
          <cell r="E2457" t="str">
            <v/>
          </cell>
          <cell r="F2457" t="str">
            <v>4848.52</v>
          </cell>
          <cell r="G2457" t="str">
            <v>RMB</v>
          </cell>
          <cell r="H2457" t="str">
            <v>1</v>
          </cell>
          <cell r="I2457">
            <v>5538</v>
          </cell>
        </row>
        <row r="2458">
          <cell r="A2458">
            <v>1340371</v>
          </cell>
          <cell r="B2458" t="str">
            <v>班夫保险杠客栈</v>
          </cell>
          <cell r="C2458" t="str">
            <v>2281715</v>
          </cell>
          <cell r="D2458" t="str">
            <v>2384017</v>
          </cell>
          <cell r="E2458" t="str">
            <v/>
          </cell>
          <cell r="F2458" t="str">
            <v>1356.32</v>
          </cell>
          <cell r="G2458" t="str">
            <v>RMB</v>
          </cell>
          <cell r="H2458" t="str">
            <v>1</v>
          </cell>
          <cell r="I2458">
            <v>1570</v>
          </cell>
        </row>
        <row r="2459">
          <cell r="A2459">
            <v>1351242</v>
          </cell>
          <cell r="B2459" t="str">
            <v>苏黎世圣哥特哈尔德酒店</v>
          </cell>
          <cell r="C2459" t="str">
            <v>2326799</v>
          </cell>
          <cell r="D2459" t="str">
            <v/>
          </cell>
          <cell r="E2459" t="str">
            <v/>
          </cell>
          <cell r="F2459" t="str">
            <v>1408.41</v>
          </cell>
          <cell r="G2459" t="str">
            <v>RMB</v>
          </cell>
          <cell r="H2459" t="str">
            <v>1</v>
          </cell>
          <cell r="I2459">
            <v>1617</v>
          </cell>
        </row>
        <row r="2460">
          <cell r="A2460">
            <v>1372228</v>
          </cell>
          <cell r="B2460" t="str">
            <v>ILF酒店</v>
          </cell>
          <cell r="C2460" t="str">
            <v>2437622</v>
          </cell>
          <cell r="D2460" t="str">
            <v/>
          </cell>
          <cell r="E2460" t="str">
            <v/>
          </cell>
          <cell r="F2460" t="str">
            <v>343.41</v>
          </cell>
          <cell r="G2460" t="str">
            <v>RMB</v>
          </cell>
          <cell r="H2460" t="str">
            <v>1</v>
          </cell>
          <cell r="I2460">
            <v>394</v>
          </cell>
        </row>
        <row r="2461">
          <cell r="A2461">
            <v>1365988</v>
          </cell>
          <cell r="B2461" t="str">
            <v>布拉格七天精品酒店</v>
          </cell>
          <cell r="C2461" t="str">
            <v>2401453</v>
          </cell>
          <cell r="D2461" t="str">
            <v/>
          </cell>
          <cell r="E2461" t="str">
            <v/>
          </cell>
          <cell r="F2461" t="str">
            <v>1123.49</v>
          </cell>
          <cell r="G2461" t="str">
            <v>RMB</v>
          </cell>
          <cell r="H2461" t="str">
            <v>1</v>
          </cell>
          <cell r="I2461">
            <v>1293</v>
          </cell>
        </row>
        <row r="2462">
          <cell r="A2462">
            <v>1333223</v>
          </cell>
          <cell r="B2462" t="str">
            <v>布拉格七天精品酒店</v>
          </cell>
          <cell r="C2462" t="str">
            <v>2248635</v>
          </cell>
          <cell r="D2462" t="str">
            <v>13396</v>
          </cell>
          <cell r="E2462" t="str">
            <v/>
          </cell>
          <cell r="F2462" t="str">
            <v>1650.21</v>
          </cell>
          <cell r="G2462" t="str">
            <v>RMB</v>
          </cell>
          <cell r="H2462" t="str">
            <v>1</v>
          </cell>
          <cell r="I2462">
            <v>1946</v>
          </cell>
        </row>
        <row r="2463">
          <cell r="A2463">
            <v>1342223</v>
          </cell>
          <cell r="B2463" t="str">
            <v>莫扎特酒店</v>
          </cell>
          <cell r="C2463" t="str">
            <v>2289529</v>
          </cell>
          <cell r="D2463" t="str">
            <v>13164</v>
          </cell>
          <cell r="E2463" t="str">
            <v/>
          </cell>
          <cell r="F2463" t="str">
            <v>633.9</v>
          </cell>
          <cell r="G2463" t="str">
            <v>RMB</v>
          </cell>
          <cell r="H2463" t="str">
            <v>1</v>
          </cell>
          <cell r="I2463">
            <v>733</v>
          </cell>
        </row>
        <row r="2464">
          <cell r="A2464">
            <v>1367522</v>
          </cell>
          <cell r="B2464" t="str">
            <v>克劳斯特尔酒店</v>
          </cell>
          <cell r="C2464" t="str">
            <v>2407276</v>
          </cell>
          <cell r="D2464" t="str">
            <v>167584</v>
          </cell>
          <cell r="E2464" t="str">
            <v/>
          </cell>
          <cell r="F2464" t="str">
            <v>1849.83</v>
          </cell>
          <cell r="G2464" t="str">
            <v>RMB</v>
          </cell>
          <cell r="H2464" t="str">
            <v>1</v>
          </cell>
          <cell r="I2464">
            <v>2126</v>
          </cell>
        </row>
        <row r="2465">
          <cell r="A2465">
            <v>1356698</v>
          </cell>
          <cell r="B2465" t="str">
            <v>克劳斯特尔酒店</v>
          </cell>
          <cell r="C2465" t="str">
            <v>2350081</v>
          </cell>
          <cell r="D2465" t="str">
            <v>166886</v>
          </cell>
          <cell r="E2465" t="str">
            <v/>
          </cell>
          <cell r="F2465" t="str">
            <v>707.25</v>
          </cell>
          <cell r="G2465" t="str">
            <v>RMB</v>
          </cell>
          <cell r="H2465" t="str">
            <v>1</v>
          </cell>
          <cell r="I2465">
            <v>812</v>
          </cell>
        </row>
        <row r="2466">
          <cell r="A2466">
            <v>1353410</v>
          </cell>
          <cell r="B2466" t="str">
            <v>克劳斯特尔酒店</v>
          </cell>
          <cell r="C2466" t="str">
            <v>2336214</v>
          </cell>
          <cell r="D2466" t="str">
            <v>166790</v>
          </cell>
          <cell r="E2466" t="str">
            <v/>
          </cell>
          <cell r="F2466" t="str">
            <v>713.35</v>
          </cell>
          <cell r="G2466" t="str">
            <v>RMB</v>
          </cell>
          <cell r="H2466" t="str">
            <v>1</v>
          </cell>
          <cell r="I2466">
            <v>819</v>
          </cell>
        </row>
        <row r="2467">
          <cell r="A2467">
            <v>1367535</v>
          </cell>
          <cell r="B2467" t="str">
            <v>克劳斯特尔酒店</v>
          </cell>
          <cell r="C2467" t="str">
            <v>2407308</v>
          </cell>
          <cell r="D2467" t="str">
            <v>167585</v>
          </cell>
          <cell r="E2467" t="str">
            <v/>
          </cell>
          <cell r="F2467" t="str">
            <v>920.57</v>
          </cell>
          <cell r="G2467" t="str">
            <v>RMB</v>
          </cell>
          <cell r="H2467" t="str">
            <v>1</v>
          </cell>
          <cell r="I2467">
            <v>1058</v>
          </cell>
        </row>
        <row r="2468">
          <cell r="A2468">
            <v>1375815</v>
          </cell>
          <cell r="B2468" t="str">
            <v>奥尔顿酒店</v>
          </cell>
          <cell r="C2468" t="str">
            <v>2463556</v>
          </cell>
          <cell r="D2468" t="str">
            <v>041/2463556</v>
          </cell>
          <cell r="E2468" t="str">
            <v/>
          </cell>
          <cell r="F2468" t="str">
            <v>567.06</v>
          </cell>
          <cell r="G2468" t="str">
            <v>RMB</v>
          </cell>
          <cell r="H2468" t="str">
            <v>1</v>
          </cell>
          <cell r="I2468">
            <v>648</v>
          </cell>
        </row>
        <row r="2469">
          <cell r="A2469">
            <v>1350557</v>
          </cell>
          <cell r="B2469" t="str">
            <v>阿里斯顿阿里斯顿沁园酒店</v>
          </cell>
          <cell r="C2469" t="str">
            <v>2324276</v>
          </cell>
          <cell r="D2469" t="str">
            <v/>
          </cell>
          <cell r="E2469" t="str">
            <v/>
          </cell>
          <cell r="F2469" t="str">
            <v>443.34</v>
          </cell>
          <cell r="G2469" t="str">
            <v>RMB</v>
          </cell>
          <cell r="H2469" t="str">
            <v>1</v>
          </cell>
          <cell r="I2469">
            <v>509</v>
          </cell>
        </row>
        <row r="2470">
          <cell r="A2470">
            <v>1350116</v>
          </cell>
          <cell r="B2470" t="str">
            <v>阿里斯顿阿里斯顿沁园酒店</v>
          </cell>
          <cell r="C2470" t="str">
            <v>2322918</v>
          </cell>
          <cell r="D2470" t="str">
            <v/>
          </cell>
          <cell r="E2470" t="str">
            <v/>
          </cell>
          <cell r="F2470" t="str">
            <v>443.34</v>
          </cell>
          <cell r="G2470" t="str">
            <v>RMB</v>
          </cell>
          <cell r="H2470" t="str">
            <v>1</v>
          </cell>
          <cell r="I2470">
            <v>509</v>
          </cell>
        </row>
        <row r="2471">
          <cell r="A2471">
            <v>1358331</v>
          </cell>
          <cell r="B2471" t="str">
            <v>布拉格博霍酒店</v>
          </cell>
          <cell r="C2471" t="str">
            <v>2358150</v>
          </cell>
          <cell r="D2471" t="str">
            <v/>
          </cell>
          <cell r="E2471" t="str">
            <v/>
          </cell>
          <cell r="F2471" t="str">
            <v>2656.55</v>
          </cell>
          <cell r="G2471" t="str">
            <v>RMB</v>
          </cell>
          <cell r="H2471" t="str">
            <v>1</v>
          </cell>
          <cell r="I2471">
            <v>3050</v>
          </cell>
        </row>
        <row r="2472">
          <cell r="A2472">
            <v>1334374</v>
          </cell>
          <cell r="B2472" t="str">
            <v>布拉格博霍酒店</v>
          </cell>
          <cell r="C2472" t="str">
            <v>2253683</v>
          </cell>
          <cell r="D2472" t="str">
            <v>H1M22154-3</v>
          </cell>
          <cell r="E2472" t="str">
            <v/>
          </cell>
          <cell r="F2472" t="str">
            <v>4239.05</v>
          </cell>
          <cell r="G2472" t="str">
            <v>RMB</v>
          </cell>
          <cell r="H2472" t="str">
            <v>1</v>
          </cell>
          <cell r="I2472">
            <v>5019</v>
          </cell>
        </row>
        <row r="2473">
          <cell r="A2473">
            <v>1365229</v>
          </cell>
          <cell r="B2473" t="str">
            <v>布拉格中央酒店</v>
          </cell>
          <cell r="C2473" t="str">
            <v>2397939</v>
          </cell>
          <cell r="D2473" t="str">
            <v>1118867972</v>
          </cell>
          <cell r="E2473" t="str">
            <v/>
          </cell>
          <cell r="F2473" t="str">
            <v>3020.3</v>
          </cell>
          <cell r="G2473" t="str">
            <v>RMB</v>
          </cell>
          <cell r="H2473" t="str">
            <v>1</v>
          </cell>
          <cell r="I2473">
            <v>3478</v>
          </cell>
        </row>
        <row r="2474">
          <cell r="A2474">
            <v>1359445</v>
          </cell>
          <cell r="B2474" t="str">
            <v>布拉格中央酒店</v>
          </cell>
          <cell r="C2474" t="str">
            <v>2364294</v>
          </cell>
          <cell r="D2474" t="str">
            <v>1118526798</v>
          </cell>
          <cell r="E2474" t="str">
            <v/>
          </cell>
          <cell r="F2474" t="str">
            <v>2364.77</v>
          </cell>
          <cell r="G2474" t="str">
            <v>RMB</v>
          </cell>
          <cell r="H2474" t="str">
            <v>1</v>
          </cell>
          <cell r="I2474">
            <v>2715</v>
          </cell>
        </row>
        <row r="2475">
          <cell r="A2475">
            <v>1365526</v>
          </cell>
          <cell r="B2475" t="str">
            <v>芭蕾瑞纳酒店 </v>
          </cell>
          <cell r="C2475" t="str">
            <v>2399659</v>
          </cell>
          <cell r="D2475" t="str">
            <v>2399659</v>
          </cell>
          <cell r="E2475" t="str">
            <v/>
          </cell>
          <cell r="F2475" t="str">
            <v>2746.74</v>
          </cell>
          <cell r="G2475" t="str">
            <v>RMB</v>
          </cell>
          <cell r="H2475" t="str">
            <v>1</v>
          </cell>
          <cell r="I2475">
            <v>3162.99</v>
          </cell>
        </row>
        <row r="2476">
          <cell r="A2476">
            <v>1347642</v>
          </cell>
          <cell r="B2476" t="str">
            <v>霍夫迈斯特温泉酒店 </v>
          </cell>
          <cell r="C2476" t="str">
            <v>2312926</v>
          </cell>
          <cell r="D2476" t="str">
            <v>38386</v>
          </cell>
          <cell r="E2476" t="str">
            <v/>
          </cell>
          <cell r="F2476" t="str">
            <v>1033.88</v>
          </cell>
          <cell r="G2476" t="str">
            <v>RMB</v>
          </cell>
          <cell r="H2476" t="str">
            <v>1</v>
          </cell>
          <cell r="I2476">
            <v>1187</v>
          </cell>
        </row>
        <row r="2477">
          <cell r="A2477">
            <v>1348234</v>
          </cell>
          <cell r="B2477" t="str">
            <v>布拉格马拉斯特拉纳宜必思酒店</v>
          </cell>
          <cell r="C2477" t="str">
            <v>2315240</v>
          </cell>
          <cell r="D2477" t="str">
            <v/>
          </cell>
          <cell r="E2477" t="str">
            <v/>
          </cell>
          <cell r="F2477" t="str">
            <v>1272.53</v>
          </cell>
          <cell r="G2477" t="str">
            <v>RMB</v>
          </cell>
          <cell r="H2477" t="str">
            <v>1</v>
          </cell>
          <cell r="I2477">
            <v>1461</v>
          </cell>
        </row>
        <row r="2478">
          <cell r="A2478">
            <v>1368727</v>
          </cell>
          <cell r="B2478" t="str">
            <v>布拉格马拉斯特拉纳宜必思酒店</v>
          </cell>
          <cell r="C2478" t="str">
            <v>2412577</v>
          </cell>
          <cell r="D2478" t="str">
            <v/>
          </cell>
          <cell r="E2478" t="str">
            <v/>
          </cell>
          <cell r="F2478" t="str">
            <v>1428.01</v>
          </cell>
          <cell r="G2478" t="str">
            <v>RMB</v>
          </cell>
          <cell r="H2478" t="str">
            <v>1</v>
          </cell>
          <cell r="I2478">
            <v>1638</v>
          </cell>
        </row>
        <row r="2479">
          <cell r="A2479">
            <v>1349823</v>
          </cell>
          <cell r="B2479" t="str">
            <v>宜必思布拉格老城酒店</v>
          </cell>
          <cell r="C2479" t="str">
            <v>2321803</v>
          </cell>
          <cell r="D2479" t="str">
            <v>13712207</v>
          </cell>
          <cell r="E2479" t="str">
            <v/>
          </cell>
          <cell r="F2479" t="str">
            <v>814.39</v>
          </cell>
          <cell r="G2479" t="str">
            <v>RMB</v>
          </cell>
          <cell r="H2479" t="str">
            <v>1</v>
          </cell>
          <cell r="I2479">
            <v>935</v>
          </cell>
        </row>
        <row r="2480">
          <cell r="A2480">
            <v>1354269</v>
          </cell>
          <cell r="B2480" t="str">
            <v>宜必思布拉格老城酒店</v>
          </cell>
          <cell r="C2480" t="str">
            <v>2340208</v>
          </cell>
          <cell r="D2480" t="str">
            <v/>
          </cell>
          <cell r="E2480" t="str">
            <v/>
          </cell>
          <cell r="F2480" t="str">
            <v>736</v>
          </cell>
          <cell r="G2480" t="str">
            <v>RMB</v>
          </cell>
          <cell r="H2480" t="str">
            <v>1</v>
          </cell>
          <cell r="I2480">
            <v>845</v>
          </cell>
        </row>
        <row r="2481">
          <cell r="A2481">
            <v>1357114</v>
          </cell>
          <cell r="B2481" t="str">
            <v>宜必思布拉格老城酒店</v>
          </cell>
          <cell r="C2481" t="str">
            <v>2351861</v>
          </cell>
          <cell r="D2481" t="str">
            <v/>
          </cell>
          <cell r="E2481" t="str">
            <v/>
          </cell>
          <cell r="F2481" t="str">
            <v>4382</v>
          </cell>
          <cell r="G2481" t="str">
            <v>RMB</v>
          </cell>
          <cell r="H2481" t="str">
            <v>1</v>
          </cell>
          <cell r="I2481">
            <v>5031</v>
          </cell>
        </row>
        <row r="2482">
          <cell r="A2482">
            <v>1357224</v>
          </cell>
          <cell r="B2482" t="str">
            <v>艾恩盖特套房酒店</v>
          </cell>
          <cell r="C2482" t="str">
            <v>2352353</v>
          </cell>
          <cell r="D2482" t="str">
            <v>194461,194462</v>
          </cell>
          <cell r="E2482" t="str">
            <v/>
          </cell>
          <cell r="F2482" t="str">
            <v>4064.09</v>
          </cell>
          <cell r="G2482" t="str">
            <v>RMB</v>
          </cell>
          <cell r="H2482" t="str">
            <v>1</v>
          </cell>
          <cell r="I2482">
            <v>4666</v>
          </cell>
        </row>
        <row r="2483">
          <cell r="A2483">
            <v>1368485</v>
          </cell>
          <cell r="B2483" t="str">
            <v>来吉酒店 </v>
          </cell>
          <cell r="C2483" t="str">
            <v>2411531</v>
          </cell>
          <cell r="D2483" t="str">
            <v/>
          </cell>
          <cell r="E2483" t="str">
            <v/>
          </cell>
          <cell r="F2483" t="str">
            <v>890.98</v>
          </cell>
          <cell r="G2483" t="str">
            <v>RMB</v>
          </cell>
          <cell r="H2483" t="str">
            <v>1</v>
          </cell>
          <cell r="I2483">
            <v>1022</v>
          </cell>
        </row>
        <row r="2484">
          <cell r="A2484">
            <v>1346623</v>
          </cell>
          <cell r="B2484" t="str">
            <v>布拉格自由酒店</v>
          </cell>
          <cell r="C2484" t="str">
            <v>2308580</v>
          </cell>
          <cell r="D2484" t="str">
            <v/>
          </cell>
          <cell r="E2484" t="str">
            <v/>
          </cell>
          <cell r="F2484" t="str">
            <v>933.71</v>
          </cell>
          <cell r="G2484" t="str">
            <v>RMB</v>
          </cell>
          <cell r="H2484" t="str">
            <v>1</v>
          </cell>
          <cell r="I2484">
            <v>1072</v>
          </cell>
        </row>
        <row r="2485">
          <cell r="A2485">
            <v>1372676</v>
          </cell>
          <cell r="B2485" t="str">
            <v>布拉格自由酒店</v>
          </cell>
          <cell r="C2485" t="str">
            <v>2440477</v>
          </cell>
          <cell r="D2485" t="str">
            <v>41675</v>
          </cell>
          <cell r="E2485" t="str">
            <v/>
          </cell>
          <cell r="F2485" t="str">
            <v>4934.17</v>
          </cell>
          <cell r="G2485" t="str">
            <v>RMB</v>
          </cell>
          <cell r="H2485" t="str">
            <v>1</v>
          </cell>
          <cell r="I2485">
            <v>5663</v>
          </cell>
        </row>
        <row r="2486">
          <cell r="A2486">
            <v>1346624</v>
          </cell>
          <cell r="B2486" t="str">
            <v>布拉格自由酒店</v>
          </cell>
          <cell r="C2486" t="str">
            <v>2308579</v>
          </cell>
          <cell r="D2486" t="str">
            <v/>
          </cell>
          <cell r="E2486" t="str">
            <v/>
          </cell>
          <cell r="F2486" t="str">
            <v>945.91</v>
          </cell>
          <cell r="G2486" t="str">
            <v>RMB</v>
          </cell>
          <cell r="H2486" t="str">
            <v>1</v>
          </cell>
          <cell r="I2486">
            <v>1086</v>
          </cell>
        </row>
        <row r="2487">
          <cell r="A2487">
            <v>1343529</v>
          </cell>
          <cell r="B2487" t="str">
            <v>默克酒店</v>
          </cell>
          <cell r="C2487" t="str">
            <v>2295212</v>
          </cell>
          <cell r="D2487" t="str">
            <v/>
          </cell>
          <cell r="E2487" t="str">
            <v/>
          </cell>
          <cell r="F2487" t="str">
            <v>1690.7</v>
          </cell>
          <cell r="G2487" t="str">
            <v>RMB</v>
          </cell>
          <cell r="H2487" t="str">
            <v>1</v>
          </cell>
          <cell r="I2487">
            <v>1944</v>
          </cell>
        </row>
        <row r="2488">
          <cell r="A2488">
            <v>1367112</v>
          </cell>
          <cell r="B2488" t="str">
            <v>世纪古城布拉格酒店 - 美憬阁 </v>
          </cell>
          <cell r="C2488" t="str">
            <v>2405662</v>
          </cell>
          <cell r="D2488" t="str">
            <v>7878232</v>
          </cell>
          <cell r="E2488" t="str">
            <v/>
          </cell>
          <cell r="F2488" t="str">
            <v>2460.64</v>
          </cell>
          <cell r="G2488" t="str">
            <v>RMB</v>
          </cell>
          <cell r="H2488" t="str">
            <v>1</v>
          </cell>
          <cell r="I2488">
            <v>2828</v>
          </cell>
        </row>
        <row r="2489">
          <cell r="A2489">
            <v>1368096</v>
          </cell>
          <cell r="B2489" t="str">
            <v>世纪古城布拉格酒店 - 美憬阁 </v>
          </cell>
          <cell r="C2489" t="str">
            <v>2409680</v>
          </cell>
          <cell r="D2489" t="str">
            <v>7878253</v>
          </cell>
          <cell r="E2489" t="str">
            <v/>
          </cell>
          <cell r="F2489" t="str">
            <v>4061.63</v>
          </cell>
          <cell r="G2489" t="str">
            <v>RMB</v>
          </cell>
          <cell r="H2489" t="str">
            <v>1</v>
          </cell>
          <cell r="I2489">
            <v>4668</v>
          </cell>
        </row>
        <row r="2490">
          <cell r="A2490">
            <v>1361457</v>
          </cell>
          <cell r="B2490" t="str">
            <v>布拉格城市NH酒店</v>
          </cell>
          <cell r="C2490" t="str">
            <v>2375924</v>
          </cell>
          <cell r="D2490" t="str">
            <v>55901752</v>
          </cell>
          <cell r="E2490" t="str">
            <v/>
          </cell>
          <cell r="F2490" t="str">
            <v>1922.9</v>
          </cell>
          <cell r="G2490" t="str">
            <v>RMB</v>
          </cell>
          <cell r="H2490" t="str">
            <v>1</v>
          </cell>
          <cell r="I2490">
            <v>2223</v>
          </cell>
        </row>
        <row r="2491">
          <cell r="A2491">
            <v>1368821</v>
          </cell>
          <cell r="B2491" t="str">
            <v>总统大酒店</v>
          </cell>
          <cell r="C2491" t="str">
            <v>2413112</v>
          </cell>
          <cell r="D2491" t="str">
            <v>223081</v>
          </cell>
          <cell r="E2491" t="str">
            <v/>
          </cell>
          <cell r="F2491" t="str">
            <v>2846.29</v>
          </cell>
          <cell r="G2491" t="str">
            <v>RMB</v>
          </cell>
          <cell r="H2491" t="str">
            <v>1</v>
          </cell>
          <cell r="I2491">
            <v>3257</v>
          </cell>
        </row>
        <row r="2492">
          <cell r="A2492">
            <v>1360920</v>
          </cell>
          <cell r="B2492" t="str">
            <v>圣乔治酒店</v>
          </cell>
          <cell r="C2492" t="str">
            <v>2372501</v>
          </cell>
          <cell r="D2492" t="str">
            <v>114974</v>
          </cell>
          <cell r="E2492" t="str">
            <v/>
          </cell>
          <cell r="F2492" t="str">
            <v>1359.18</v>
          </cell>
          <cell r="G2492" t="str">
            <v>RMB</v>
          </cell>
          <cell r="H2492" t="str">
            <v>1</v>
          </cell>
          <cell r="I2492">
            <v>1563</v>
          </cell>
        </row>
        <row r="2493">
          <cell r="A2493">
            <v>1374699</v>
          </cell>
          <cell r="B2493" t="str">
            <v>布拉格联合酒店</v>
          </cell>
          <cell r="C2493" t="str">
            <v>2454777</v>
          </cell>
          <cell r="D2493" t="str">
            <v>133585</v>
          </cell>
          <cell r="E2493" t="str">
            <v/>
          </cell>
          <cell r="F2493" t="str">
            <v>882.52</v>
          </cell>
          <cell r="G2493" t="str">
            <v>RMB</v>
          </cell>
          <cell r="H2493" t="str">
            <v>1</v>
          </cell>
          <cell r="I2493">
            <v>1004</v>
          </cell>
        </row>
        <row r="2494">
          <cell r="A2494">
            <v>1377987</v>
          </cell>
          <cell r="B2494" t="str">
            <v>瓦茨拉夫广场酒店</v>
          </cell>
          <cell r="C2494" t="str">
            <v>2476408</v>
          </cell>
          <cell r="D2494" t="str">
            <v/>
          </cell>
          <cell r="E2494" t="str">
            <v/>
          </cell>
          <cell r="F2494" t="str">
            <v>1126.77</v>
          </cell>
          <cell r="G2494" t="str">
            <v>RMB</v>
          </cell>
          <cell r="H2494" t="str">
            <v>1</v>
          </cell>
          <cell r="I2494">
            <v>1287</v>
          </cell>
        </row>
        <row r="2495">
          <cell r="A2495">
            <v>1354567</v>
          </cell>
          <cell r="B2495" t="str">
            <v>早安哥本哈根之星酒店</v>
          </cell>
          <cell r="C2495" t="str">
            <v>2341304</v>
          </cell>
          <cell r="D2495" t="str">
            <v>6024382</v>
          </cell>
          <cell r="E2495" t="str">
            <v/>
          </cell>
          <cell r="F2495" t="str">
            <v>5183.32</v>
          </cell>
          <cell r="G2495" t="str">
            <v>RMB</v>
          </cell>
          <cell r="H2495" t="str">
            <v>1</v>
          </cell>
          <cell r="I2495">
            <v>5951</v>
          </cell>
        </row>
        <row r="2496">
          <cell r="A2496">
            <v>1377092</v>
          </cell>
          <cell r="B2496" t="str">
            <v>格拉西亚船上酒店</v>
          </cell>
          <cell r="C2496" t="str">
            <v>2471442</v>
          </cell>
          <cell r="D2496" t="str">
            <v/>
          </cell>
          <cell r="E2496" t="str">
            <v/>
          </cell>
          <cell r="F2496" t="str">
            <v>350.88</v>
          </cell>
          <cell r="G2496" t="str">
            <v>RMB</v>
          </cell>
          <cell r="H2496" t="str">
            <v>1</v>
          </cell>
          <cell r="I2496">
            <v>401</v>
          </cell>
        </row>
        <row r="2497">
          <cell r="A2497">
            <v>1374950</v>
          </cell>
          <cell r="B2497" t="str">
            <v>阿达尔亚苏酒店</v>
          </cell>
          <cell r="C2497" t="str">
            <v>2456759</v>
          </cell>
          <cell r="D2497" t="str">
            <v>3010</v>
          </cell>
          <cell r="E2497" t="str">
            <v/>
          </cell>
          <cell r="F2497" t="str">
            <v>349.36</v>
          </cell>
          <cell r="G2497" t="str">
            <v>RMB</v>
          </cell>
          <cell r="H2497" t="str">
            <v>1</v>
          </cell>
          <cell r="I2497">
            <v>397</v>
          </cell>
        </row>
        <row r="2498">
          <cell r="A2498">
            <v>1376059</v>
          </cell>
          <cell r="B2498" t="str">
            <v>奥扎克吉奥鲁公园精品酒店</v>
          </cell>
          <cell r="C2498" t="str">
            <v>2464975</v>
          </cell>
          <cell r="D2498" t="str">
            <v>72314</v>
          </cell>
          <cell r="E2498" t="str">
            <v/>
          </cell>
          <cell r="F2498" t="str">
            <v>196.02</v>
          </cell>
          <cell r="G2498" t="str">
            <v>RMB</v>
          </cell>
          <cell r="H2498" t="str">
            <v>1</v>
          </cell>
          <cell r="I2498">
            <v>224</v>
          </cell>
        </row>
        <row r="2499">
          <cell r="A2499">
            <v>1340768</v>
          </cell>
          <cell r="B2499" t="str">
            <v>伊斯坦布尔苏拉圣索菲亚大教堂酒店</v>
          </cell>
          <cell r="C2499" t="str">
            <v>2283539</v>
          </cell>
          <cell r="D2499" t="str">
            <v>20030586</v>
          </cell>
          <cell r="E2499" t="str">
            <v/>
          </cell>
          <cell r="F2499" t="str">
            <v>930.5</v>
          </cell>
          <cell r="G2499" t="str">
            <v>RMB</v>
          </cell>
          <cell r="H2499" t="str">
            <v>1</v>
          </cell>
          <cell r="I2499">
            <v>1072</v>
          </cell>
        </row>
        <row r="2500">
          <cell r="A2500">
            <v>1334900</v>
          </cell>
          <cell r="B2500" t="str">
            <v>伊斯坦布尔苏拉圣索菲亚大教堂酒店</v>
          </cell>
          <cell r="C2500" t="str">
            <v>2256025</v>
          </cell>
          <cell r="D2500" t="str">
            <v>20029517</v>
          </cell>
          <cell r="E2500" t="str">
            <v/>
          </cell>
          <cell r="F2500" t="str">
            <v>914.02</v>
          </cell>
          <cell r="G2500" t="str">
            <v>RMB</v>
          </cell>
          <cell r="H2500" t="str">
            <v>1</v>
          </cell>
          <cell r="I2500">
            <v>1079</v>
          </cell>
        </row>
        <row r="2501">
          <cell r="A2501">
            <v>1360021</v>
          </cell>
          <cell r="B2501" t="str">
            <v>纳兹城塔克西姆酒店 - 特殊类别</v>
          </cell>
          <cell r="C2501" t="str">
            <v>2368200</v>
          </cell>
          <cell r="D2501" t="str">
            <v>563963</v>
          </cell>
          <cell r="E2501" t="str">
            <v/>
          </cell>
          <cell r="F2501" t="str">
            <v>463.37</v>
          </cell>
          <cell r="G2501" t="str">
            <v>RMB</v>
          </cell>
          <cell r="H2501" t="str">
            <v>1</v>
          </cell>
          <cell r="I2501">
            <v>532</v>
          </cell>
        </row>
        <row r="2502">
          <cell r="A2502">
            <v>1339379</v>
          </cell>
          <cell r="B2502" t="str">
            <v>塔克西米斯特酒店</v>
          </cell>
          <cell r="C2502" t="str">
            <v>2277626</v>
          </cell>
          <cell r="D2502" t="str">
            <v>15011</v>
          </cell>
          <cell r="E2502" t="str">
            <v/>
          </cell>
          <cell r="F2502" t="str">
            <v>787.88</v>
          </cell>
          <cell r="G2502" t="str">
            <v>RMB</v>
          </cell>
          <cell r="H2502" t="str">
            <v>1</v>
          </cell>
          <cell r="I2502">
            <v>912</v>
          </cell>
        </row>
        <row r="2503">
          <cell r="A2503">
            <v>1359956</v>
          </cell>
          <cell r="B2503" t="str">
            <v>苏丹楼酒店</v>
          </cell>
          <cell r="C2503" t="str">
            <v>2367878</v>
          </cell>
          <cell r="D2503" t="str">
            <v>24281</v>
          </cell>
          <cell r="E2503" t="str">
            <v/>
          </cell>
          <cell r="F2503" t="str">
            <v>681.12</v>
          </cell>
          <cell r="G2503" t="str">
            <v>RMB</v>
          </cell>
          <cell r="H2503" t="str">
            <v>1</v>
          </cell>
          <cell r="I2503">
            <v>782</v>
          </cell>
        </row>
        <row r="2504">
          <cell r="A2504">
            <v>1352414</v>
          </cell>
          <cell r="B2504" t="str">
            <v>卢比斯贝斯特韦斯特优质酒店</v>
          </cell>
          <cell r="C2504" t="str">
            <v>2331221</v>
          </cell>
          <cell r="D2504" t="str">
            <v>7970817</v>
          </cell>
          <cell r="E2504" t="str">
            <v/>
          </cell>
          <cell r="F2504" t="str">
            <v>1722.84</v>
          </cell>
          <cell r="G2504" t="str">
            <v>RMB</v>
          </cell>
          <cell r="H2504" t="str">
            <v>1</v>
          </cell>
          <cell r="I2504">
            <v>1978</v>
          </cell>
        </row>
        <row r="2505">
          <cell r="A2505">
            <v>1345353</v>
          </cell>
          <cell r="B2505" t="str">
            <v>卢比斯贝斯特韦斯特优质酒店</v>
          </cell>
          <cell r="C2505" t="str">
            <v>2303044</v>
          </cell>
          <cell r="D2505" t="str">
            <v>7494844</v>
          </cell>
          <cell r="E2505" t="str">
            <v/>
          </cell>
          <cell r="F2505" t="str">
            <v>853.47</v>
          </cell>
          <cell r="G2505" t="str">
            <v>RMB</v>
          </cell>
          <cell r="H2505" t="str">
            <v>1</v>
          </cell>
          <cell r="I2505">
            <v>981</v>
          </cell>
        </row>
        <row r="2506">
          <cell r="A2506">
            <v>1346779</v>
          </cell>
          <cell r="B2506" t="str">
            <v>卢比斯贝斯特韦斯特优质酒店</v>
          </cell>
          <cell r="C2506" t="str">
            <v>2309522</v>
          </cell>
          <cell r="D2506" t="str">
            <v>7653344</v>
          </cell>
          <cell r="E2506" t="str">
            <v/>
          </cell>
          <cell r="F2506" t="str">
            <v>854.45</v>
          </cell>
          <cell r="G2506" t="str">
            <v>RMB</v>
          </cell>
          <cell r="H2506" t="str">
            <v>1</v>
          </cell>
          <cell r="I2506">
            <v>981</v>
          </cell>
        </row>
        <row r="2507">
          <cell r="A2507">
            <v>1345355</v>
          </cell>
          <cell r="B2507" t="str">
            <v>卢比斯贝斯特韦斯特优质酒店</v>
          </cell>
          <cell r="C2507" t="str">
            <v>2303051</v>
          </cell>
          <cell r="D2507" t="str">
            <v>7495094</v>
          </cell>
          <cell r="E2507" t="str">
            <v/>
          </cell>
          <cell r="F2507" t="str">
            <v>853.47</v>
          </cell>
          <cell r="G2507" t="str">
            <v>RMB</v>
          </cell>
          <cell r="H2507" t="str">
            <v>1</v>
          </cell>
          <cell r="I2507">
            <v>981</v>
          </cell>
        </row>
        <row r="2508">
          <cell r="A2508">
            <v>1361916</v>
          </cell>
          <cell r="B2508" t="str">
            <v>卢比斯贝斯特韦斯特优质酒店</v>
          </cell>
          <cell r="C2508" t="str">
            <v>2378582</v>
          </cell>
          <cell r="D2508" t="str">
            <v>7991217</v>
          </cell>
          <cell r="E2508" t="str">
            <v/>
          </cell>
          <cell r="F2508" t="str">
            <v>672.11</v>
          </cell>
          <cell r="G2508" t="str">
            <v>RMB</v>
          </cell>
          <cell r="H2508" t="str">
            <v>1</v>
          </cell>
          <cell r="I2508">
            <v>777</v>
          </cell>
        </row>
        <row r="2509">
          <cell r="A2509">
            <v>1362898</v>
          </cell>
          <cell r="B2509" t="str">
            <v>舒曼中心酒店</v>
          </cell>
          <cell r="C2509" t="str">
            <v>2385099</v>
          </cell>
          <cell r="D2509" t="str">
            <v/>
          </cell>
          <cell r="E2509" t="str">
            <v/>
          </cell>
          <cell r="F2509" t="str">
            <v>645.37</v>
          </cell>
          <cell r="G2509" t="str">
            <v>RMB</v>
          </cell>
          <cell r="H2509" t="str">
            <v>1</v>
          </cell>
          <cell r="I2509">
            <v>743</v>
          </cell>
        </row>
        <row r="2510">
          <cell r="A2510">
            <v>1347210</v>
          </cell>
          <cell r="B2510" t="str">
            <v>烟囱井乡村酒店</v>
          </cell>
          <cell r="C2510" t="str">
            <v>2311223</v>
          </cell>
          <cell r="D2510" t="str">
            <v>161343</v>
          </cell>
          <cell r="E2510" t="str">
            <v/>
          </cell>
          <cell r="F2510" t="str">
            <v>1476.35</v>
          </cell>
          <cell r="G2510" t="str">
            <v>RMB</v>
          </cell>
          <cell r="H2510" t="str">
            <v>1</v>
          </cell>
          <cell r="I2510">
            <v>1695</v>
          </cell>
        </row>
        <row r="2511">
          <cell r="A2511">
            <v>1356816</v>
          </cell>
          <cell r="B2511" t="str">
            <v>怀基基海滩凯悦度假村及水疗中心</v>
          </cell>
          <cell r="C2511" t="str">
            <v>2350578</v>
          </cell>
          <cell r="D2511" t="str">
            <v>11169369</v>
          </cell>
          <cell r="E2511" t="str">
            <v/>
          </cell>
          <cell r="F2511" t="str">
            <v>2751.49</v>
          </cell>
          <cell r="G2511" t="str">
            <v>RMB</v>
          </cell>
          <cell r="H2511" t="str">
            <v>1</v>
          </cell>
          <cell r="I2511">
            <v>3159</v>
          </cell>
        </row>
        <row r="2512">
          <cell r="A2512">
            <v>1377717</v>
          </cell>
          <cell r="B2512" t="str">
            <v>迈阿密海滩切斯特菲尔德套房酒店</v>
          </cell>
          <cell r="C2512" t="str">
            <v>2474871</v>
          </cell>
          <cell r="D2512" t="str">
            <v>77043</v>
          </cell>
          <cell r="E2512" t="str">
            <v/>
          </cell>
          <cell r="F2512" t="str">
            <v>900.01</v>
          </cell>
          <cell r="G2512" t="str">
            <v>RMB</v>
          </cell>
          <cell r="H2512" t="str">
            <v>1</v>
          </cell>
          <cell r="I2512">
            <v>1028</v>
          </cell>
        </row>
        <row r="2513">
          <cell r="A2513">
            <v>1360448</v>
          </cell>
          <cell r="B2513" t="str">
            <v>迈阿密海滩切斯特菲尔德套房酒店</v>
          </cell>
          <cell r="C2513" t="str">
            <v>2370417</v>
          </cell>
          <cell r="D2513" t="str">
            <v>75723</v>
          </cell>
          <cell r="E2513" t="str">
            <v/>
          </cell>
          <cell r="F2513" t="str">
            <v>1507.7</v>
          </cell>
          <cell r="G2513" t="str">
            <v>RMB</v>
          </cell>
          <cell r="H2513" t="str">
            <v>1</v>
          </cell>
          <cell r="I2513">
            <v>1731</v>
          </cell>
        </row>
        <row r="2514">
          <cell r="A2514">
            <v>1363534</v>
          </cell>
          <cell r="B2514" t="str">
            <v>迈阿密海滩南海滩凯悦中心酒店</v>
          </cell>
          <cell r="C2514" t="str">
            <v>2388567</v>
          </cell>
          <cell r="D2514" t="str">
            <v>12029121</v>
          </cell>
          <cell r="E2514" t="str">
            <v/>
          </cell>
          <cell r="F2514" t="str">
            <v>2743.91</v>
          </cell>
          <cell r="G2514" t="str">
            <v>RMB</v>
          </cell>
          <cell r="H2514" t="str">
            <v>1</v>
          </cell>
          <cell r="I2514">
            <v>3159</v>
          </cell>
        </row>
        <row r="2515">
          <cell r="A2515">
            <v>1368181</v>
          </cell>
          <cell r="B2515" t="str">
            <v>雅典娜格兰德酒店</v>
          </cell>
          <cell r="C2515" t="str">
            <v>2410019</v>
          </cell>
          <cell r="D2515" t="str">
            <v>75529</v>
          </cell>
          <cell r="E2515" t="str">
            <v/>
          </cell>
          <cell r="F2515" t="str">
            <v>785.7</v>
          </cell>
          <cell r="G2515" t="str">
            <v>RMB</v>
          </cell>
          <cell r="H2515" t="str">
            <v>1</v>
          </cell>
          <cell r="I2515">
            <v>903</v>
          </cell>
        </row>
        <row r="2516">
          <cell r="A2516">
            <v>1348318</v>
          </cell>
          <cell r="B2516" t="str">
            <v>阿瑞图萨酒店</v>
          </cell>
          <cell r="C2516" t="str">
            <v>2315517</v>
          </cell>
          <cell r="D2516" t="str">
            <v>62082</v>
          </cell>
          <cell r="E2516" t="str">
            <v/>
          </cell>
          <cell r="F2516" t="str">
            <v>417.21</v>
          </cell>
          <cell r="G2516" t="str">
            <v>RMB</v>
          </cell>
          <cell r="H2516" t="str">
            <v>1</v>
          </cell>
          <cell r="I2516">
            <v>479</v>
          </cell>
        </row>
        <row r="2517">
          <cell r="A2517">
            <v>1343646</v>
          </cell>
          <cell r="B2517" t="str">
            <v>贝斯特韦斯特坎地亚酒店</v>
          </cell>
          <cell r="C2517" t="str">
            <v>2295585</v>
          </cell>
          <cell r="D2517" t="str">
            <v/>
          </cell>
          <cell r="E2517" t="str">
            <v/>
          </cell>
          <cell r="F2517" t="str">
            <v>538.34</v>
          </cell>
          <cell r="G2517" t="str">
            <v>RMB</v>
          </cell>
          <cell r="H2517" t="str">
            <v>1</v>
          </cell>
          <cell r="I2517">
            <v>619</v>
          </cell>
        </row>
        <row r="2518">
          <cell r="A2518">
            <v>1343641</v>
          </cell>
          <cell r="B2518" t="str">
            <v>贝斯特韦斯特坎地亚酒店</v>
          </cell>
          <cell r="C2518" t="str">
            <v>2295577</v>
          </cell>
          <cell r="D2518" t="str">
            <v>111344</v>
          </cell>
          <cell r="E2518" t="str">
            <v/>
          </cell>
          <cell r="F2518" t="str">
            <v>538.34</v>
          </cell>
          <cell r="G2518" t="str">
            <v>RMB</v>
          </cell>
          <cell r="H2518" t="str">
            <v>1</v>
          </cell>
          <cell r="I2518">
            <v>619</v>
          </cell>
        </row>
        <row r="2519">
          <cell r="A2519">
            <v>1361957</v>
          </cell>
          <cell r="B2519" t="str">
            <v>尼欧酒店</v>
          </cell>
          <cell r="C2519" t="str">
            <v>2378884</v>
          </cell>
          <cell r="D2519" t="str">
            <v>192659</v>
          </cell>
          <cell r="E2519" t="str">
            <v/>
          </cell>
          <cell r="F2519" t="str">
            <v>11161.28</v>
          </cell>
          <cell r="G2519" t="str">
            <v>RMB</v>
          </cell>
          <cell r="H2519" t="str">
            <v>1</v>
          </cell>
          <cell r="I2519">
            <v>12869</v>
          </cell>
        </row>
        <row r="2520">
          <cell r="A2520">
            <v>1365180</v>
          </cell>
          <cell r="B2520" t="str">
            <v>雅典NJV广场酒店</v>
          </cell>
          <cell r="C2520" t="str">
            <v>2397511</v>
          </cell>
          <cell r="D2520" t="str">
            <v>1303273</v>
          </cell>
          <cell r="E2520" t="str">
            <v/>
          </cell>
          <cell r="F2520" t="str">
            <v>3218.37</v>
          </cell>
          <cell r="G2520" t="str">
            <v>RMB</v>
          </cell>
          <cell r="H2520" t="str">
            <v>1</v>
          </cell>
          <cell r="I2520">
            <v>3698</v>
          </cell>
        </row>
        <row r="2521">
          <cell r="A2521">
            <v>1346628</v>
          </cell>
          <cell r="B2521" t="str">
            <v>雅典NJV广场酒店</v>
          </cell>
          <cell r="C2521" t="str">
            <v>2308624</v>
          </cell>
          <cell r="D2521" t="str">
            <v>1299137</v>
          </cell>
          <cell r="E2521" t="str">
            <v/>
          </cell>
          <cell r="F2521" t="str">
            <v>3492.71</v>
          </cell>
          <cell r="G2521" t="str">
            <v>RMB</v>
          </cell>
          <cell r="H2521" t="str">
            <v>1</v>
          </cell>
          <cell r="I2521">
            <v>4010</v>
          </cell>
        </row>
        <row r="2522">
          <cell r="A2522">
            <v>1354451</v>
          </cell>
          <cell r="B2522" t="str">
            <v>雅典NJV广场酒店</v>
          </cell>
          <cell r="C2522" t="str">
            <v>2340788</v>
          </cell>
          <cell r="D2522" t="str">
            <v>1300715</v>
          </cell>
          <cell r="E2522" t="str">
            <v/>
          </cell>
          <cell r="F2522" t="str">
            <v>1593.93</v>
          </cell>
          <cell r="G2522" t="str">
            <v>RMB</v>
          </cell>
          <cell r="H2522" t="str">
            <v>1</v>
          </cell>
          <cell r="I2522">
            <v>1830</v>
          </cell>
        </row>
        <row r="2523">
          <cell r="A2523">
            <v>1354491</v>
          </cell>
          <cell r="B2523" t="str">
            <v>雅典NJV广场酒店</v>
          </cell>
          <cell r="C2523" t="str">
            <v>2340961</v>
          </cell>
          <cell r="D2523" t="str">
            <v>1300717</v>
          </cell>
          <cell r="E2523" t="str">
            <v/>
          </cell>
          <cell r="F2523" t="str">
            <v>1391.86</v>
          </cell>
          <cell r="G2523" t="str">
            <v>RMB</v>
          </cell>
          <cell r="H2523" t="str">
            <v>1</v>
          </cell>
          <cell r="I2523">
            <v>1598</v>
          </cell>
        </row>
        <row r="2524">
          <cell r="A2524">
            <v>1331985</v>
          </cell>
          <cell r="B2524" t="str">
            <v>雅典NJV广场酒店</v>
          </cell>
          <cell r="C2524" t="str">
            <v>2244263</v>
          </cell>
          <cell r="D2524" t="str">
            <v>1293944</v>
          </cell>
          <cell r="E2524" t="str">
            <v/>
          </cell>
          <cell r="F2524" t="str">
            <v>11337.5</v>
          </cell>
          <cell r="G2524" t="str">
            <v>RMB</v>
          </cell>
          <cell r="H2524" t="str">
            <v>1</v>
          </cell>
          <cell r="I2524">
            <v>13376</v>
          </cell>
        </row>
        <row r="2525">
          <cell r="A2525">
            <v>1366843</v>
          </cell>
          <cell r="B2525" t="str">
            <v>帕农酒店</v>
          </cell>
          <cell r="C2525" t="str">
            <v>2404531</v>
          </cell>
          <cell r="D2525" t="str">
            <v>19829</v>
          </cell>
          <cell r="E2525" t="str">
            <v/>
          </cell>
          <cell r="F2525" t="str">
            <v>404.6</v>
          </cell>
          <cell r="G2525" t="str">
            <v>RMB</v>
          </cell>
          <cell r="H2525" t="str">
            <v>1</v>
          </cell>
          <cell r="I2525">
            <v>465</v>
          </cell>
        </row>
        <row r="2526">
          <cell r="A2526">
            <v>1362404</v>
          </cell>
          <cell r="B2526" t="str">
            <v>总统酒店</v>
          </cell>
          <cell r="C2526" t="str">
            <v>2381512</v>
          </cell>
          <cell r="D2526" t="str">
            <v>104563</v>
          </cell>
          <cell r="E2526" t="str">
            <v/>
          </cell>
          <cell r="F2526" t="str">
            <v>597.57</v>
          </cell>
          <cell r="G2526" t="str">
            <v>RMB</v>
          </cell>
          <cell r="H2526" t="str">
            <v>1</v>
          </cell>
          <cell r="I2526">
            <v>689</v>
          </cell>
        </row>
        <row r="2527">
          <cell r="A2527">
            <v>1360196</v>
          </cell>
          <cell r="B2527" t="str">
            <v>拉斯维加斯大道中心伊拉拉希尔顿分时度假俱乐部(无度假费)</v>
          </cell>
          <cell r="C2527" t="str">
            <v>2369026</v>
          </cell>
          <cell r="D2527" t="str">
            <v>3478907638</v>
          </cell>
          <cell r="E2527" t="str">
            <v/>
          </cell>
          <cell r="F2527" t="str">
            <v>1155.82</v>
          </cell>
          <cell r="G2527" t="str">
            <v>RMB</v>
          </cell>
          <cell r="H2527" t="str">
            <v>1</v>
          </cell>
          <cell r="I2527">
            <v>1327</v>
          </cell>
        </row>
        <row r="2528">
          <cell r="A2528">
            <v>1339063</v>
          </cell>
          <cell r="B2528" t="str">
            <v>洛杉矶诺曼底酒店</v>
          </cell>
          <cell r="C2528" t="str">
            <v>2276430</v>
          </cell>
          <cell r="D2528" t="str">
            <v>56639</v>
          </cell>
          <cell r="E2528" t="str">
            <v/>
          </cell>
          <cell r="F2528" t="str">
            <v>3195.69</v>
          </cell>
          <cell r="G2528" t="str">
            <v>RMB</v>
          </cell>
          <cell r="H2528" t="str">
            <v>1</v>
          </cell>
          <cell r="I2528">
            <v>3697</v>
          </cell>
        </row>
        <row r="2529">
          <cell r="A2529">
            <v>1368876</v>
          </cell>
          <cell r="B2529" t="str">
            <v>洛杉矶日出酒店</v>
          </cell>
          <cell r="C2529" t="str">
            <v>2413340</v>
          </cell>
          <cell r="D2529" t="str">
            <v>90359</v>
          </cell>
          <cell r="E2529" t="str">
            <v/>
          </cell>
          <cell r="F2529" t="str">
            <v>816.22</v>
          </cell>
          <cell r="G2529" t="str">
            <v>RMB</v>
          </cell>
          <cell r="H2529" t="str">
            <v>1</v>
          </cell>
          <cell r="I2529">
            <v>934</v>
          </cell>
        </row>
        <row r="2530">
          <cell r="A2530">
            <v>1370177</v>
          </cell>
          <cell r="B2530" t="str">
            <v>洛杉矶日出酒店</v>
          </cell>
          <cell r="C2530" t="str">
            <v>2420416</v>
          </cell>
          <cell r="D2530" t="str">
            <v/>
          </cell>
          <cell r="E2530" t="str">
            <v/>
          </cell>
          <cell r="F2530" t="str">
            <v>1621.68</v>
          </cell>
          <cell r="G2530" t="str">
            <v>RMB</v>
          </cell>
          <cell r="H2530" t="str">
            <v>1</v>
          </cell>
          <cell r="I2530">
            <v>1864</v>
          </cell>
        </row>
        <row r="2531">
          <cell r="A2531">
            <v>1358003</v>
          </cell>
          <cell r="B2531" t="str">
            <v>蒙特里海湾旅客之家酒店</v>
          </cell>
          <cell r="C2531" t="str">
            <v>2356361</v>
          </cell>
          <cell r="D2531" t="str">
            <v>969408</v>
          </cell>
          <cell r="E2531" t="str">
            <v/>
          </cell>
          <cell r="F2531" t="str">
            <v>632.35</v>
          </cell>
          <cell r="G2531" t="str">
            <v>RMB</v>
          </cell>
          <cell r="H2531" t="str">
            <v>1</v>
          </cell>
          <cell r="I2531">
            <v>726</v>
          </cell>
        </row>
        <row r="2532">
          <cell r="A2532">
            <v>1355028</v>
          </cell>
          <cell r="B2532" t="str">
            <v>蒙特里海湾旅客之家酒店</v>
          </cell>
          <cell r="C2532" t="str">
            <v>2343137</v>
          </cell>
          <cell r="D2532" t="str">
            <v>968780</v>
          </cell>
          <cell r="E2532" t="str">
            <v/>
          </cell>
          <cell r="F2532" t="str">
            <v>1271.66</v>
          </cell>
          <cell r="G2532" t="str">
            <v>RMB</v>
          </cell>
          <cell r="H2532" t="str">
            <v>1</v>
          </cell>
          <cell r="I2532">
            <v>1460</v>
          </cell>
        </row>
        <row r="2533">
          <cell r="A2533">
            <v>1346738</v>
          </cell>
          <cell r="B2533" t="str">
            <v>蒙特里海湾旅客之家酒店</v>
          </cell>
          <cell r="C2533" t="str">
            <v>2309226</v>
          </cell>
          <cell r="D2533" t="str">
            <v>967730</v>
          </cell>
          <cell r="E2533" t="str">
            <v/>
          </cell>
          <cell r="F2533" t="str">
            <v>632.35</v>
          </cell>
          <cell r="G2533" t="str">
            <v>RMB</v>
          </cell>
          <cell r="H2533" t="str">
            <v>1</v>
          </cell>
          <cell r="I2533">
            <v>726</v>
          </cell>
        </row>
        <row r="2534">
          <cell r="A2534">
            <v>1361146</v>
          </cell>
          <cell r="B2534" t="str">
            <v>蒙特里海湾旅客之家酒店</v>
          </cell>
          <cell r="C2534" t="str">
            <v>2373897</v>
          </cell>
          <cell r="D2534" t="str">
            <v>969805</v>
          </cell>
          <cell r="E2534" t="str">
            <v/>
          </cell>
          <cell r="F2534" t="str">
            <v>621.18</v>
          </cell>
          <cell r="G2534" t="str">
            <v>RMB</v>
          </cell>
          <cell r="H2534" t="str">
            <v>1</v>
          </cell>
          <cell r="I2534">
            <v>714</v>
          </cell>
        </row>
        <row r="2535">
          <cell r="A2535">
            <v>1328621</v>
          </cell>
          <cell r="B2535" t="str">
            <v>蒙特里海湾旅客之家酒店</v>
          </cell>
          <cell r="C2535" t="str">
            <v>2230761</v>
          </cell>
          <cell r="D2535" t="str">
            <v>963976</v>
          </cell>
          <cell r="E2535" t="str">
            <v/>
          </cell>
          <cell r="F2535" t="str">
            <v>620.52</v>
          </cell>
          <cell r="G2535" t="str">
            <v>RMB</v>
          </cell>
          <cell r="H2535" t="str">
            <v>1</v>
          </cell>
          <cell r="I2535">
            <v>734</v>
          </cell>
        </row>
        <row r="2536">
          <cell r="A2536">
            <v>1364516</v>
          </cell>
          <cell r="B2536" t="str">
            <v>蒙特里海湾旅客之家酒店</v>
          </cell>
          <cell r="C2536" t="str">
            <v>2393878</v>
          </cell>
          <cell r="D2536" t="str">
            <v>970546</v>
          </cell>
          <cell r="E2536" t="str">
            <v/>
          </cell>
          <cell r="F2536" t="str">
            <v>619.47</v>
          </cell>
          <cell r="G2536" t="str">
            <v>RMB</v>
          </cell>
          <cell r="H2536" t="str">
            <v>1</v>
          </cell>
          <cell r="I2536">
            <v>714</v>
          </cell>
        </row>
        <row r="2537">
          <cell r="A2537">
            <v>1354815</v>
          </cell>
          <cell r="B2537" t="str">
            <v>蒙特里海湾旅客之家酒店</v>
          </cell>
          <cell r="C2537" t="str">
            <v>2342338</v>
          </cell>
          <cell r="D2537" t="str">
            <v>968776</v>
          </cell>
          <cell r="E2537" t="str">
            <v/>
          </cell>
          <cell r="F2537" t="str">
            <v>635.83</v>
          </cell>
          <cell r="G2537" t="str">
            <v>RMB</v>
          </cell>
          <cell r="H2537" t="str">
            <v>1</v>
          </cell>
          <cell r="I2537">
            <v>730</v>
          </cell>
        </row>
        <row r="2538">
          <cell r="A2538">
            <v>1360215</v>
          </cell>
          <cell r="B2538" t="str">
            <v>蒙特里海湾旅客之家酒店</v>
          </cell>
          <cell r="C2538" t="str">
            <v>2369123</v>
          </cell>
          <cell r="D2538" t="str">
            <v>969656</v>
          </cell>
          <cell r="E2538" t="str">
            <v/>
          </cell>
          <cell r="F2538" t="str">
            <v>632.35</v>
          </cell>
          <cell r="G2538" t="str">
            <v>RMB</v>
          </cell>
          <cell r="H2538" t="str">
            <v>1</v>
          </cell>
          <cell r="I2538">
            <v>726</v>
          </cell>
        </row>
        <row r="2539">
          <cell r="A2539">
            <v>1346044</v>
          </cell>
          <cell r="B2539" t="str">
            <v>纽约艾迪逊酒店 </v>
          </cell>
          <cell r="C2539" t="str">
            <v>2306210</v>
          </cell>
          <cell r="D2539" t="str">
            <v>73063682</v>
          </cell>
          <cell r="E2539" t="str">
            <v/>
          </cell>
          <cell r="F2539" t="str">
            <v>14905.42</v>
          </cell>
          <cell r="G2539" t="str">
            <v>RMB</v>
          </cell>
          <cell r="H2539" t="str">
            <v>1</v>
          </cell>
          <cell r="I2539">
            <v>17113</v>
          </cell>
        </row>
        <row r="2540">
          <cell r="A2540">
            <v>1359246</v>
          </cell>
          <cell r="B2540" t="str">
            <v>纽约市中城会议中心酒店</v>
          </cell>
          <cell r="C2540" t="str">
            <v>2363324</v>
          </cell>
          <cell r="D2540" t="str">
            <v>11506588</v>
          </cell>
          <cell r="E2540" t="str">
            <v/>
          </cell>
          <cell r="F2540" t="str">
            <v>1829.1</v>
          </cell>
          <cell r="G2540" t="str">
            <v>RMB</v>
          </cell>
          <cell r="H2540" t="str">
            <v>1</v>
          </cell>
          <cell r="I2540">
            <v>2100</v>
          </cell>
        </row>
        <row r="2541">
          <cell r="A2541">
            <v>1361039</v>
          </cell>
          <cell r="B2541" t="str">
            <v>纽约/切尔西凯悦嘉寓酒店</v>
          </cell>
          <cell r="C2541" t="str">
            <v>2373105</v>
          </cell>
          <cell r="D2541" t="str">
            <v>12015252</v>
          </cell>
          <cell r="E2541" t="str">
            <v/>
          </cell>
          <cell r="F2541" t="str">
            <v>5708.94</v>
          </cell>
          <cell r="G2541" t="str">
            <v>RMB</v>
          </cell>
          <cell r="H2541" t="str">
            <v>1</v>
          </cell>
          <cell r="I2541">
            <v>6562</v>
          </cell>
        </row>
        <row r="2542">
          <cell r="A2542">
            <v>1343207</v>
          </cell>
          <cell r="B2542" t="str">
            <v>纽约市金融中心/曼哈顿市区希尔顿花园酒店 </v>
          </cell>
          <cell r="C2542" t="str">
            <v>2293734</v>
          </cell>
          <cell r="D2542" t="str">
            <v>3468927158</v>
          </cell>
          <cell r="E2542" t="str">
            <v/>
          </cell>
          <cell r="F2542" t="str">
            <v>1655.04</v>
          </cell>
          <cell r="G2542" t="str">
            <v>RMB</v>
          </cell>
          <cell r="H2542" t="str">
            <v>1</v>
          </cell>
          <cell r="I2542">
            <v>1903</v>
          </cell>
        </row>
        <row r="2543">
          <cell r="A2543">
            <v>1343640</v>
          </cell>
          <cell r="B2543" t="str">
            <v>切尔西曼哈顿第六大道假日酒店</v>
          </cell>
          <cell r="C2543" t="str">
            <v>2295575</v>
          </cell>
          <cell r="D2543" t="str">
            <v>49034398</v>
          </cell>
          <cell r="E2543" t="str">
            <v/>
          </cell>
          <cell r="F2543" t="str">
            <v>1532.41</v>
          </cell>
          <cell r="G2543" t="str">
            <v>RMB</v>
          </cell>
          <cell r="H2543" t="str">
            <v>1</v>
          </cell>
          <cell r="I2543">
            <v>1762</v>
          </cell>
        </row>
        <row r="2544">
          <cell r="A2544">
            <v>1376993</v>
          </cell>
          <cell r="B2544" t="str">
            <v>纽约宾凯酒店</v>
          </cell>
          <cell r="C2544" t="str">
            <v>2470648</v>
          </cell>
          <cell r="D2544" t="str">
            <v>583374</v>
          </cell>
          <cell r="E2544" t="str">
            <v/>
          </cell>
          <cell r="F2544" t="str">
            <v>2937.17</v>
          </cell>
          <cell r="G2544" t="str">
            <v>RMB</v>
          </cell>
          <cell r="H2544" t="str">
            <v>1</v>
          </cell>
          <cell r="I2544">
            <v>3356</v>
          </cell>
        </row>
        <row r="2545">
          <cell r="A2545">
            <v>1332858</v>
          </cell>
          <cell r="B2545" t="str">
            <v>金普顿艾文提酒店</v>
          </cell>
          <cell r="C2545" t="str">
            <v>2247265</v>
          </cell>
          <cell r="D2545" t="str">
            <v>41251361</v>
          </cell>
          <cell r="E2545" t="str">
            <v/>
          </cell>
          <cell r="F2545" t="str">
            <v>11613.36</v>
          </cell>
          <cell r="G2545" t="str">
            <v>RMB</v>
          </cell>
          <cell r="H2545" t="str">
            <v>1</v>
          </cell>
          <cell r="I2545">
            <v>13695</v>
          </cell>
        </row>
        <row r="2546">
          <cell r="A2546">
            <v>1377662</v>
          </cell>
          <cell r="B2546" t="str">
            <v>金普顿艾文提酒店</v>
          </cell>
          <cell r="C2546" t="str">
            <v>2474450</v>
          </cell>
          <cell r="D2546" t="str">
            <v/>
          </cell>
          <cell r="E2546" t="str">
            <v/>
          </cell>
          <cell r="F2546" t="str">
            <v>4570.11</v>
          </cell>
          <cell r="G2546" t="str">
            <v>RMB</v>
          </cell>
          <cell r="H2546" t="str">
            <v>1</v>
          </cell>
          <cell r="I2546">
            <v>5220</v>
          </cell>
        </row>
        <row r="2547">
          <cell r="A2547">
            <v>1377078</v>
          </cell>
          <cell r="B2547" t="str">
            <v>纽约永兴酒店</v>
          </cell>
          <cell r="C2547" t="str">
            <v>2471263</v>
          </cell>
          <cell r="D2547" t="str">
            <v>041/2471263</v>
          </cell>
          <cell r="E2547" t="str">
            <v/>
          </cell>
          <cell r="F2547" t="str">
            <v>899.71</v>
          </cell>
          <cell r="G2547" t="str">
            <v>RMB</v>
          </cell>
          <cell r="H2547" t="str">
            <v>1</v>
          </cell>
          <cell r="I2547">
            <v>1028</v>
          </cell>
        </row>
        <row r="2548">
          <cell r="A2548">
            <v>1366049</v>
          </cell>
          <cell r="B2548" t="str">
            <v>纽约范德堡基督教青年旅舍</v>
          </cell>
          <cell r="C2548" t="str">
            <v>2401686</v>
          </cell>
          <cell r="D2548" t="str">
            <v>25-348309</v>
          </cell>
          <cell r="E2548" t="str">
            <v/>
          </cell>
          <cell r="F2548" t="str">
            <v>753.34</v>
          </cell>
          <cell r="G2548" t="str">
            <v>RMB</v>
          </cell>
          <cell r="H2548" t="str">
            <v>1</v>
          </cell>
          <cell r="I2548">
            <v>867</v>
          </cell>
        </row>
        <row r="2549">
          <cell r="A2549">
            <v>1368578</v>
          </cell>
          <cell r="B2549" t="str">
            <v>摩尔酒店</v>
          </cell>
          <cell r="C2549" t="str">
            <v>2411934</v>
          </cell>
          <cell r="D2549" t="str">
            <v/>
          </cell>
          <cell r="E2549" t="str">
            <v/>
          </cell>
          <cell r="F2549" t="str">
            <v>3523.82</v>
          </cell>
          <cell r="G2549" t="str">
            <v>RMB</v>
          </cell>
          <cell r="H2549" t="str">
            <v>1</v>
          </cell>
          <cell r="I2549">
            <v>4042</v>
          </cell>
        </row>
        <row r="2550">
          <cell r="A2550">
            <v>1346885</v>
          </cell>
          <cell r="B2550" t="str">
            <v>全4U公寓酒店</v>
          </cell>
          <cell r="C2550" t="str">
            <v>2310106</v>
          </cell>
          <cell r="D2550" t="str">
            <v>5302695</v>
          </cell>
          <cell r="E2550" t="str">
            <v/>
          </cell>
          <cell r="F2550" t="str">
            <v>2247.18</v>
          </cell>
          <cell r="G2550" t="str">
            <v>RMB</v>
          </cell>
          <cell r="H2550" t="str">
            <v>1</v>
          </cell>
          <cell r="I2550">
            <v>2580</v>
          </cell>
        </row>
        <row r="2551">
          <cell r="A2551">
            <v>1357904</v>
          </cell>
          <cell r="B2551" t="str">
            <v>奥罗拉之星机场酒店</v>
          </cell>
          <cell r="C2551" t="str">
            <v>2355697</v>
          </cell>
          <cell r="D2551" t="str">
            <v>R-56204</v>
          </cell>
          <cell r="E2551" t="str">
            <v/>
          </cell>
          <cell r="F2551" t="str">
            <v>1277.76</v>
          </cell>
          <cell r="G2551" t="str">
            <v>RMB</v>
          </cell>
          <cell r="H2551" t="str">
            <v>1</v>
          </cell>
          <cell r="I2551">
            <v>1467</v>
          </cell>
        </row>
        <row r="2552">
          <cell r="A2552">
            <v>1357905</v>
          </cell>
          <cell r="B2552" t="str">
            <v>奥罗拉之星机场酒店</v>
          </cell>
          <cell r="C2552" t="str">
            <v>2355701</v>
          </cell>
          <cell r="D2552" t="str">
            <v>R-56208</v>
          </cell>
          <cell r="E2552" t="str">
            <v/>
          </cell>
          <cell r="F2552" t="str">
            <v>1215.05</v>
          </cell>
          <cell r="G2552" t="str">
            <v>RMB</v>
          </cell>
          <cell r="H2552" t="str">
            <v>1</v>
          </cell>
          <cell r="I2552">
            <v>1395</v>
          </cell>
        </row>
        <row r="2553">
          <cell r="A2553">
            <v>1349647</v>
          </cell>
          <cell r="B2553" t="str">
            <v>奥罗拉之星机场酒店</v>
          </cell>
          <cell r="C2553" t="str">
            <v>2321096</v>
          </cell>
          <cell r="D2553" t="str">
            <v>R-55530</v>
          </cell>
          <cell r="E2553" t="str">
            <v/>
          </cell>
          <cell r="F2553" t="str">
            <v>1141.88</v>
          </cell>
          <cell r="G2553" t="str">
            <v>RMB</v>
          </cell>
          <cell r="H2553" t="str">
            <v>1</v>
          </cell>
          <cell r="I2553">
            <v>1311</v>
          </cell>
        </row>
        <row r="2554">
          <cell r="A2554">
            <v>1375818</v>
          </cell>
          <cell r="B2554" t="str">
            <v>奥罗拉之星机场酒店</v>
          </cell>
          <cell r="C2554" t="str">
            <v>2463589</v>
          </cell>
          <cell r="D2554" t="str">
            <v>R-58334</v>
          </cell>
          <cell r="E2554" t="str">
            <v/>
          </cell>
          <cell r="F2554" t="str">
            <v>902.23</v>
          </cell>
          <cell r="G2554" t="str">
            <v>RMB</v>
          </cell>
          <cell r="H2554" t="str">
            <v>1</v>
          </cell>
          <cell r="I2554">
            <v>1031</v>
          </cell>
        </row>
        <row r="2555">
          <cell r="A2555">
            <v>1354570</v>
          </cell>
          <cell r="B2555" t="str">
            <v>奥罗拉之星机场酒店</v>
          </cell>
          <cell r="C2555" t="str">
            <v>2341315</v>
          </cell>
          <cell r="D2555" t="str">
            <v>R-55889</v>
          </cell>
          <cell r="E2555" t="str">
            <v/>
          </cell>
          <cell r="F2555" t="str">
            <v>1123.59</v>
          </cell>
          <cell r="G2555" t="str">
            <v>RMB</v>
          </cell>
          <cell r="H2555" t="str">
            <v>1</v>
          </cell>
          <cell r="I2555">
            <v>1290</v>
          </cell>
        </row>
        <row r="2556">
          <cell r="A2556">
            <v>1345503</v>
          </cell>
          <cell r="B2556" t="str">
            <v>奥罗拉之星机场酒店</v>
          </cell>
          <cell r="C2556" t="str">
            <v>2303687</v>
          </cell>
          <cell r="D2556" t="str">
            <v>r-55208</v>
          </cell>
          <cell r="E2556" t="str">
            <v/>
          </cell>
          <cell r="F2556" t="str">
            <v>1173.63</v>
          </cell>
          <cell r="G2556" t="str">
            <v>RMB</v>
          </cell>
          <cell r="H2556" t="str">
            <v>1</v>
          </cell>
          <cell r="I2556">
            <v>1349</v>
          </cell>
        </row>
        <row r="2557">
          <cell r="A2557">
            <v>1360818</v>
          </cell>
          <cell r="B2557" t="str">
            <v>奥罗拉之星机场酒店</v>
          </cell>
          <cell r="C2557" t="str">
            <v>2372073</v>
          </cell>
          <cell r="D2557" t="str">
            <v>R-56539</v>
          </cell>
          <cell r="E2557" t="str">
            <v/>
          </cell>
          <cell r="F2557" t="str">
            <v>1354.84</v>
          </cell>
          <cell r="G2557" t="str">
            <v>RMB</v>
          </cell>
          <cell r="H2557" t="str">
            <v>1</v>
          </cell>
          <cell r="I2557">
            <v>1558</v>
          </cell>
        </row>
        <row r="2558">
          <cell r="A2558">
            <v>1367218</v>
          </cell>
          <cell r="B2558" t="str">
            <v>奥罗拉之星机场酒店</v>
          </cell>
          <cell r="C2558" t="str">
            <v>2406037</v>
          </cell>
          <cell r="D2558" t="str">
            <v>R-57215</v>
          </cell>
          <cell r="E2558" t="str">
            <v/>
          </cell>
          <cell r="F2558" t="str">
            <v>897.07</v>
          </cell>
          <cell r="G2558" t="str">
            <v>RMB</v>
          </cell>
          <cell r="H2558" t="str">
            <v>1</v>
          </cell>
          <cell r="I2558">
            <v>1031</v>
          </cell>
        </row>
        <row r="2559">
          <cell r="A2559">
            <v>1364141</v>
          </cell>
          <cell r="B2559" t="str">
            <v>奥罗拉之星机场酒店</v>
          </cell>
          <cell r="C2559" t="str">
            <v>2391538</v>
          </cell>
          <cell r="D2559" t="str">
            <v>R-56944</v>
          </cell>
          <cell r="E2559" t="str">
            <v/>
          </cell>
          <cell r="F2559" t="str">
            <v>1150.03</v>
          </cell>
          <cell r="G2559" t="str">
            <v>RMB</v>
          </cell>
          <cell r="H2559" t="str">
            <v>1</v>
          </cell>
          <cell r="I2559">
            <v>1324</v>
          </cell>
        </row>
        <row r="2560">
          <cell r="A2560">
            <v>1356152</v>
          </cell>
          <cell r="B2560" t="str">
            <v>奥罗拉之星机场酒店</v>
          </cell>
          <cell r="C2560" t="str">
            <v>2347690</v>
          </cell>
          <cell r="D2560" t="str">
            <v>R-56030</v>
          </cell>
          <cell r="E2560" t="str">
            <v/>
          </cell>
          <cell r="F2560" t="str">
            <v>1122.72</v>
          </cell>
          <cell r="G2560" t="str">
            <v>RMB</v>
          </cell>
          <cell r="H2560" t="str">
            <v>1</v>
          </cell>
          <cell r="I2560">
            <v>1289</v>
          </cell>
        </row>
        <row r="2561">
          <cell r="A2561">
            <v>1357906</v>
          </cell>
          <cell r="B2561" t="str">
            <v>奥罗拉之星机场酒店</v>
          </cell>
          <cell r="C2561" t="str">
            <v>2355709</v>
          </cell>
          <cell r="D2561" t="str">
            <v>R-56207</v>
          </cell>
          <cell r="E2561" t="str">
            <v/>
          </cell>
          <cell r="F2561" t="str">
            <v>1277.76</v>
          </cell>
          <cell r="G2561" t="str">
            <v>RMB</v>
          </cell>
          <cell r="H2561" t="str">
            <v>1</v>
          </cell>
          <cell r="I2561">
            <v>1467</v>
          </cell>
        </row>
        <row r="2562">
          <cell r="A2562">
            <v>1354471</v>
          </cell>
          <cell r="B2562" t="str">
            <v>奥罗拉之星机场酒店</v>
          </cell>
          <cell r="C2562" t="str">
            <v>2340870</v>
          </cell>
          <cell r="D2562" t="str">
            <v>R-55884</v>
          </cell>
          <cell r="E2562" t="str">
            <v/>
          </cell>
          <cell r="F2562" t="str">
            <v>1275.14</v>
          </cell>
          <cell r="G2562" t="str">
            <v>RMB</v>
          </cell>
          <cell r="H2562" t="str">
            <v>1</v>
          </cell>
          <cell r="I2562">
            <v>1464</v>
          </cell>
        </row>
        <row r="2563">
          <cell r="A2563">
            <v>1347437</v>
          </cell>
          <cell r="B2563" t="str">
            <v>奥罗拉之星机场酒店</v>
          </cell>
          <cell r="C2563" t="str">
            <v>2312208</v>
          </cell>
          <cell r="D2563" t="str">
            <v>R-55370</v>
          </cell>
          <cell r="E2563" t="str">
            <v/>
          </cell>
          <cell r="F2563" t="str">
            <v>1168.88</v>
          </cell>
          <cell r="G2563" t="str">
            <v>RMB</v>
          </cell>
          <cell r="H2563" t="str">
            <v>1</v>
          </cell>
          <cell r="I2563">
            <v>1342</v>
          </cell>
        </row>
        <row r="2564">
          <cell r="A2564">
            <v>1354565</v>
          </cell>
          <cell r="B2564" t="str">
            <v>奥罗拉之星机场酒店</v>
          </cell>
          <cell r="C2564" t="str">
            <v>2341300</v>
          </cell>
          <cell r="D2564" t="str">
            <v>R-55888</v>
          </cell>
          <cell r="E2564" t="str">
            <v/>
          </cell>
          <cell r="F2564" t="str">
            <v>1123.59</v>
          </cell>
          <cell r="G2564" t="str">
            <v>RMB</v>
          </cell>
          <cell r="H2564" t="str">
            <v>1</v>
          </cell>
          <cell r="I2564">
            <v>1290</v>
          </cell>
        </row>
        <row r="2565">
          <cell r="A2565">
            <v>1375129</v>
          </cell>
          <cell r="B2565" t="str">
            <v>奥罗拉之星机场酒店</v>
          </cell>
          <cell r="C2565" t="str">
            <v>2458033</v>
          </cell>
          <cell r="D2565" t="str">
            <v>R-58264</v>
          </cell>
          <cell r="E2565" t="str">
            <v/>
          </cell>
          <cell r="F2565" t="str">
            <v>1385.12</v>
          </cell>
          <cell r="G2565" t="str">
            <v>RMB</v>
          </cell>
          <cell r="H2565" t="str">
            <v>1</v>
          </cell>
          <cell r="I2565">
            <v>1574</v>
          </cell>
        </row>
        <row r="2566">
          <cell r="A2566">
            <v>1368489</v>
          </cell>
          <cell r="B2566" t="str">
            <v>维里尔酒店</v>
          </cell>
          <cell r="C2566" t="str">
            <v>2411534</v>
          </cell>
          <cell r="D2566" t="str">
            <v>11823</v>
          </cell>
          <cell r="E2566" t="str">
            <v/>
          </cell>
          <cell r="F2566" t="str">
            <v>906.67</v>
          </cell>
          <cell r="G2566" t="str">
            <v>RMB</v>
          </cell>
          <cell r="H2566" t="str">
            <v>1</v>
          </cell>
          <cell r="I2566">
            <v>1040</v>
          </cell>
        </row>
        <row r="2567">
          <cell r="A2567">
            <v>1368475</v>
          </cell>
          <cell r="B2567" t="str">
            <v>维里尔酒店</v>
          </cell>
          <cell r="C2567" t="str">
            <v>2411516</v>
          </cell>
          <cell r="D2567" t="str">
            <v>11822</v>
          </cell>
          <cell r="E2567" t="str">
            <v/>
          </cell>
          <cell r="F2567" t="str">
            <v>731.44</v>
          </cell>
          <cell r="G2567" t="str">
            <v>RMB</v>
          </cell>
          <cell r="H2567" t="str">
            <v>1</v>
          </cell>
          <cell r="I2567">
            <v>839</v>
          </cell>
        </row>
        <row r="2568">
          <cell r="A2568">
            <v>1354274</v>
          </cell>
          <cell r="B2568" t="str">
            <v>圣迭戈卡兰度假村 - 希尔顿逸林酒店</v>
          </cell>
          <cell r="C2568" t="str">
            <v>2340224</v>
          </cell>
          <cell r="D2568" t="str">
            <v>97650949</v>
          </cell>
          <cell r="E2568" t="str">
            <v/>
          </cell>
          <cell r="F2568" t="str">
            <v>850.97</v>
          </cell>
          <cell r="G2568" t="str">
            <v>RMB</v>
          </cell>
          <cell r="H2568" t="str">
            <v>1</v>
          </cell>
          <cell r="I2568">
            <v>977</v>
          </cell>
        </row>
        <row r="2569">
          <cell r="A2569">
            <v>1354395</v>
          </cell>
          <cell r="B2569" t="str">
            <v>圣迭戈海洋世界豪生酒店</v>
          </cell>
          <cell r="C2569" t="str">
            <v>2340635</v>
          </cell>
          <cell r="D2569" t="str">
            <v/>
          </cell>
          <cell r="E2569" t="str">
            <v/>
          </cell>
          <cell r="F2569" t="str">
            <v>628.86</v>
          </cell>
          <cell r="G2569" t="str">
            <v>RMB</v>
          </cell>
          <cell r="H2569" t="str">
            <v>1</v>
          </cell>
          <cell r="I2569">
            <v>722</v>
          </cell>
        </row>
        <row r="2570">
          <cell r="A2570">
            <v>1364968</v>
          </cell>
          <cell r="B2570" t="str">
            <v>阿文蒂诺凯悦拉霍亚酒店</v>
          </cell>
          <cell r="C2570" t="str">
            <v>2396520</v>
          </cell>
          <cell r="D2570" t="str">
            <v>12230708</v>
          </cell>
          <cell r="E2570" t="str">
            <v/>
          </cell>
          <cell r="F2570" t="str">
            <v>1844.17</v>
          </cell>
          <cell r="G2570" t="str">
            <v>RMB</v>
          </cell>
          <cell r="H2570" t="str">
            <v>1</v>
          </cell>
          <cell r="I2570">
            <v>2119</v>
          </cell>
        </row>
        <row r="2571">
          <cell r="A2571">
            <v>1367477</v>
          </cell>
          <cell r="B2571" t="str">
            <v>米洛圣巴巴拉酒店</v>
          </cell>
          <cell r="C2571" t="str">
            <v>2407120</v>
          </cell>
          <cell r="D2571" t="str">
            <v>041/2407120</v>
          </cell>
          <cell r="E2571" t="str">
            <v/>
          </cell>
          <cell r="F2571" t="str">
            <v>1909</v>
          </cell>
          <cell r="G2571" t="str">
            <v>RMB</v>
          </cell>
          <cell r="H2571" t="str">
            <v>1</v>
          </cell>
          <cell r="I2571">
            <v>2194</v>
          </cell>
        </row>
        <row r="2572">
          <cell r="A2572">
            <v>1363009</v>
          </cell>
          <cell r="B2572" t="str">
            <v>西雅图市中心品质套房酒店</v>
          </cell>
          <cell r="C2572" t="str">
            <v>2385602</v>
          </cell>
          <cell r="D2572" t="str">
            <v>609162471</v>
          </cell>
          <cell r="E2572" t="str">
            <v/>
          </cell>
          <cell r="F2572" t="str">
            <v>654.92</v>
          </cell>
          <cell r="G2572" t="str">
            <v>RMB</v>
          </cell>
          <cell r="H2572" t="str">
            <v>1</v>
          </cell>
          <cell r="I2572">
            <v>754</v>
          </cell>
        </row>
        <row r="2573">
          <cell r="A2573">
            <v>1367237</v>
          </cell>
          <cell r="B2573" t="str">
            <v>西雅图市中心品质套房酒店</v>
          </cell>
          <cell r="C2573" t="str">
            <v>2406151</v>
          </cell>
          <cell r="D2573" t="str">
            <v>610496886</v>
          </cell>
          <cell r="E2573" t="str">
            <v/>
          </cell>
          <cell r="F2573" t="str">
            <v>1018.02</v>
          </cell>
          <cell r="G2573" t="str">
            <v>RMB</v>
          </cell>
          <cell r="H2573" t="str">
            <v>1</v>
          </cell>
          <cell r="I2573">
            <v>1170</v>
          </cell>
        </row>
        <row r="2574">
          <cell r="A2574">
            <v>1367463</v>
          </cell>
          <cell r="B2574" t="str">
            <v>西雅图市中心品质套房酒店</v>
          </cell>
          <cell r="C2574" t="str">
            <v>2407075</v>
          </cell>
          <cell r="D2574" t="str">
            <v>610492164</v>
          </cell>
          <cell r="E2574" t="str">
            <v/>
          </cell>
          <cell r="F2574" t="str">
            <v>757.86</v>
          </cell>
          <cell r="G2574" t="str">
            <v>RMB</v>
          </cell>
          <cell r="H2574" t="str">
            <v>1</v>
          </cell>
          <cell r="I2574">
            <v>871</v>
          </cell>
        </row>
        <row r="2575">
          <cell r="A2575">
            <v>1364161</v>
          </cell>
          <cell r="B2575" t="str">
            <v>西雅图市中心品质套房酒店</v>
          </cell>
          <cell r="C2575" t="str">
            <v>2391677</v>
          </cell>
          <cell r="D2575" t="str">
            <v/>
          </cell>
          <cell r="E2575" t="str">
            <v/>
          </cell>
          <cell r="F2575" t="str">
            <v>654.92</v>
          </cell>
          <cell r="G2575" t="str">
            <v>RMB</v>
          </cell>
          <cell r="H2575" t="str">
            <v>1</v>
          </cell>
          <cell r="I2575">
            <v>754</v>
          </cell>
        </row>
        <row r="2576">
          <cell r="A2576">
            <v>1354812</v>
          </cell>
          <cell r="B2576" t="str">
            <v>西雅图市中心品质套房酒店</v>
          </cell>
          <cell r="C2576" t="str">
            <v>2342339</v>
          </cell>
          <cell r="D2576" t="str">
            <v>606491508</v>
          </cell>
          <cell r="E2576" t="str">
            <v/>
          </cell>
          <cell r="F2576" t="str">
            <v>669.8</v>
          </cell>
          <cell r="G2576" t="str">
            <v>RMB</v>
          </cell>
          <cell r="H2576" t="str">
            <v>1</v>
          </cell>
          <cell r="I2576">
            <v>769</v>
          </cell>
        </row>
        <row r="2577">
          <cell r="A2577">
            <v>1357887</v>
          </cell>
          <cell r="B2577" t="str">
            <v>西雅图市中心品质套房酒店</v>
          </cell>
          <cell r="C2577" t="str">
            <v>2355638</v>
          </cell>
          <cell r="D2577" t="str">
            <v>607366437</v>
          </cell>
          <cell r="E2577" t="str">
            <v/>
          </cell>
          <cell r="F2577" t="str">
            <v>1312.6</v>
          </cell>
          <cell r="G2577" t="str">
            <v>RMB</v>
          </cell>
          <cell r="H2577" t="str">
            <v>1</v>
          </cell>
          <cell r="I2577">
            <v>1507</v>
          </cell>
        </row>
        <row r="2578">
          <cell r="A2578">
            <v>1367365</v>
          </cell>
          <cell r="B2578" t="str">
            <v>西雅图市中心品质套房酒店</v>
          </cell>
          <cell r="C2578" t="str">
            <v>2406662</v>
          </cell>
          <cell r="D2578" t="str">
            <v>610492652</v>
          </cell>
          <cell r="E2578" t="str">
            <v/>
          </cell>
          <cell r="F2578" t="str">
            <v>669.11</v>
          </cell>
          <cell r="G2578" t="str">
            <v>RMB</v>
          </cell>
          <cell r="H2578" t="str">
            <v>1</v>
          </cell>
          <cell r="I2578">
            <v>769</v>
          </cell>
        </row>
        <row r="2579">
          <cell r="A2579">
            <v>1354372</v>
          </cell>
          <cell r="B2579" t="str">
            <v>西雅图市中心品质套房酒店</v>
          </cell>
          <cell r="C2579" t="str">
            <v>2340552</v>
          </cell>
          <cell r="D2579" t="str">
            <v>606490853</v>
          </cell>
          <cell r="E2579" t="str">
            <v/>
          </cell>
          <cell r="F2579" t="str">
            <v>1491.15</v>
          </cell>
          <cell r="G2579" t="str">
            <v>RMB</v>
          </cell>
          <cell r="H2579" t="str">
            <v>1</v>
          </cell>
          <cell r="I2579">
            <v>1712</v>
          </cell>
        </row>
        <row r="2580">
          <cell r="A2580">
            <v>1363924</v>
          </cell>
          <cell r="B2580" t="str">
            <v>西雅图市中心品质套房酒店</v>
          </cell>
          <cell r="C2580" t="str">
            <v>2390519</v>
          </cell>
          <cell r="D2580" t="str">
            <v>609823967</v>
          </cell>
          <cell r="E2580" t="str">
            <v/>
          </cell>
          <cell r="F2580" t="str">
            <v>654.92</v>
          </cell>
          <cell r="G2580" t="str">
            <v>RMB</v>
          </cell>
          <cell r="H2580" t="str">
            <v>1</v>
          </cell>
          <cell r="I2580">
            <v>754</v>
          </cell>
        </row>
        <row r="2581">
          <cell r="A2581">
            <v>1364456</v>
          </cell>
          <cell r="B2581" t="str">
            <v>西雅图市中心品质套房酒店</v>
          </cell>
          <cell r="C2581" t="str">
            <v>2393535</v>
          </cell>
          <cell r="D2581" t="str">
            <v>609820925</v>
          </cell>
          <cell r="E2581" t="str">
            <v/>
          </cell>
          <cell r="F2581" t="str">
            <v>654.17</v>
          </cell>
          <cell r="G2581" t="str">
            <v>RMB</v>
          </cell>
          <cell r="H2581" t="str">
            <v>1</v>
          </cell>
          <cell r="I2581">
            <v>754</v>
          </cell>
        </row>
        <row r="2582">
          <cell r="A2582">
            <v>1363128</v>
          </cell>
          <cell r="B2582" t="str">
            <v>西雅图市中心品质套房酒店</v>
          </cell>
          <cell r="C2582" t="str">
            <v>2386117</v>
          </cell>
          <cell r="D2582" t="str">
            <v>609164465</v>
          </cell>
          <cell r="E2582" t="str">
            <v/>
          </cell>
          <cell r="F2582" t="str">
            <v>654.92</v>
          </cell>
          <cell r="G2582" t="str">
            <v>RMB</v>
          </cell>
          <cell r="H2582" t="str">
            <v>1</v>
          </cell>
          <cell r="I2582">
            <v>754</v>
          </cell>
        </row>
        <row r="2583">
          <cell r="A2583">
            <v>1368183</v>
          </cell>
          <cell r="B2583" t="str">
            <v>西雅图市中心品质套房酒店</v>
          </cell>
          <cell r="C2583" t="str">
            <v>2410026</v>
          </cell>
          <cell r="D2583" t="str">
            <v>610769326</v>
          </cell>
          <cell r="E2583" t="str">
            <v/>
          </cell>
          <cell r="F2583" t="str">
            <v>669.11</v>
          </cell>
          <cell r="G2583" t="str">
            <v>RMB</v>
          </cell>
          <cell r="H2583" t="str">
            <v>1</v>
          </cell>
          <cell r="I2583">
            <v>769</v>
          </cell>
        </row>
        <row r="2584">
          <cell r="A2584">
            <v>1357897</v>
          </cell>
          <cell r="B2584" t="str">
            <v>西雅图市中心品质套房酒店</v>
          </cell>
          <cell r="C2584" t="str">
            <v>2355672</v>
          </cell>
          <cell r="D2584" t="str">
            <v>607367096</v>
          </cell>
          <cell r="E2584" t="str">
            <v/>
          </cell>
          <cell r="F2584" t="str">
            <v>1312.6</v>
          </cell>
          <cell r="G2584" t="str">
            <v>RMB</v>
          </cell>
          <cell r="H2584" t="str">
            <v>1</v>
          </cell>
          <cell r="I2584">
            <v>1507</v>
          </cell>
        </row>
        <row r="2585">
          <cell r="A2585">
            <v>1357891</v>
          </cell>
          <cell r="B2585" t="str">
            <v>西雅图市中心品质套房酒店</v>
          </cell>
          <cell r="C2585" t="str">
            <v>2355651</v>
          </cell>
          <cell r="D2585" t="str">
            <v>607366789</v>
          </cell>
          <cell r="E2585" t="str">
            <v/>
          </cell>
          <cell r="F2585" t="str">
            <v>1312.6</v>
          </cell>
          <cell r="G2585" t="str">
            <v>RMB</v>
          </cell>
          <cell r="H2585" t="str">
            <v>1</v>
          </cell>
          <cell r="I2585">
            <v>1507</v>
          </cell>
        </row>
        <row r="2586">
          <cell r="A2586">
            <v>1349785</v>
          </cell>
          <cell r="B2586" t="str">
            <v>西雅图市中心品质套房酒店</v>
          </cell>
          <cell r="C2586" t="str">
            <v>2321518</v>
          </cell>
          <cell r="D2586" t="str">
            <v>605101810</v>
          </cell>
          <cell r="E2586" t="str">
            <v/>
          </cell>
          <cell r="F2586" t="str">
            <v>1264.69</v>
          </cell>
          <cell r="G2586" t="str">
            <v>RMB</v>
          </cell>
          <cell r="H2586" t="str">
            <v>1</v>
          </cell>
          <cell r="I2586">
            <v>1452</v>
          </cell>
        </row>
        <row r="2587">
          <cell r="A2587">
            <v>1368140</v>
          </cell>
          <cell r="B2587" t="str">
            <v>艾达广场酒店</v>
          </cell>
          <cell r="C2587" t="str">
            <v>2409835</v>
          </cell>
          <cell r="D2587" t="str">
            <v>2409835</v>
          </cell>
          <cell r="E2587" t="str">
            <v/>
          </cell>
          <cell r="F2587" t="str">
            <v>703.04</v>
          </cell>
          <cell r="G2587" t="str">
            <v>RMB</v>
          </cell>
          <cell r="H2587" t="str">
            <v>1</v>
          </cell>
          <cell r="I2587">
            <v>808</v>
          </cell>
        </row>
        <row r="2588">
          <cell r="A2588">
            <v>1346028</v>
          </cell>
          <cell r="B2588" t="str">
            <v>艾达广场酒店</v>
          </cell>
          <cell r="C2588" t="str">
            <v>2306084</v>
          </cell>
          <cell r="D2588" t="str">
            <v/>
          </cell>
          <cell r="E2588" t="str">
            <v/>
          </cell>
          <cell r="F2588" t="str">
            <v>2734.94</v>
          </cell>
          <cell r="G2588" t="str">
            <v>RMB</v>
          </cell>
          <cell r="H2588" t="str">
            <v>1</v>
          </cell>
          <cell r="I2588">
            <v>3140</v>
          </cell>
        </row>
        <row r="2589">
          <cell r="A2589">
            <v>1333419</v>
          </cell>
          <cell r="B2589" t="str">
            <v>艾达广场酒店</v>
          </cell>
          <cell r="C2589" t="str">
            <v>2249343</v>
          </cell>
          <cell r="D2589" t="str">
            <v/>
          </cell>
          <cell r="E2589" t="str">
            <v/>
          </cell>
          <cell r="F2589" t="str">
            <v>638.54</v>
          </cell>
          <cell r="G2589" t="str">
            <v>RMB</v>
          </cell>
          <cell r="H2589" t="str">
            <v>1</v>
          </cell>
          <cell r="I2589">
            <v>753</v>
          </cell>
        </row>
        <row r="2590">
          <cell r="A2590">
            <v>1367629</v>
          </cell>
          <cell r="B2590" t="str">
            <v>艾达广场酒店</v>
          </cell>
          <cell r="C2590" t="str">
            <v>2407795</v>
          </cell>
          <cell r="D2590" t="str">
            <v>2407795</v>
          </cell>
          <cell r="E2590" t="str">
            <v/>
          </cell>
          <cell r="F2590" t="str">
            <v>1259.9</v>
          </cell>
          <cell r="G2590" t="str">
            <v>RMB</v>
          </cell>
          <cell r="H2590" t="str">
            <v>1</v>
          </cell>
          <cell r="I2590">
            <v>1448</v>
          </cell>
        </row>
        <row r="2591">
          <cell r="A2591">
            <v>1349764</v>
          </cell>
          <cell r="B2591" t="str">
            <v>艾达广场酒店</v>
          </cell>
          <cell r="C2591" t="str">
            <v>2321448</v>
          </cell>
          <cell r="D2591" t="str">
            <v>20159</v>
          </cell>
          <cell r="E2591" t="str">
            <v/>
          </cell>
          <cell r="F2591" t="str">
            <v>697.67</v>
          </cell>
          <cell r="G2591" t="str">
            <v>RMB</v>
          </cell>
          <cell r="H2591" t="str">
            <v>1</v>
          </cell>
          <cell r="I2591">
            <v>801</v>
          </cell>
        </row>
        <row r="2592">
          <cell r="A2592">
            <v>1349752</v>
          </cell>
          <cell r="B2592" t="str">
            <v>艾达广场酒店</v>
          </cell>
          <cell r="C2592" t="str">
            <v>2321427</v>
          </cell>
          <cell r="D2592" t="str">
            <v>20160</v>
          </cell>
          <cell r="E2592" t="str">
            <v/>
          </cell>
          <cell r="F2592" t="str">
            <v>656.73</v>
          </cell>
          <cell r="G2592" t="str">
            <v>RMB</v>
          </cell>
          <cell r="H2592" t="str">
            <v>1</v>
          </cell>
          <cell r="I2592">
            <v>754</v>
          </cell>
        </row>
        <row r="2593">
          <cell r="A2593">
            <v>1363580</v>
          </cell>
          <cell r="B2593" t="str">
            <v>阿丹提酒店</v>
          </cell>
          <cell r="C2593" t="str">
            <v>2388728</v>
          </cell>
          <cell r="D2593" t="str">
            <v>180jhg180jes</v>
          </cell>
          <cell r="E2593" t="str">
            <v/>
          </cell>
          <cell r="F2593" t="str">
            <v>3128.7</v>
          </cell>
          <cell r="G2593" t="str">
            <v>RMB</v>
          </cell>
          <cell r="H2593" t="str">
            <v>1</v>
          </cell>
          <cell r="I2593">
            <v>3602</v>
          </cell>
        </row>
        <row r="2594">
          <cell r="A2594">
            <v>1360106</v>
          </cell>
          <cell r="B2594" t="str">
            <v>旧金山齐柏林酒店</v>
          </cell>
          <cell r="C2594" t="str">
            <v>2368600</v>
          </cell>
          <cell r="D2594" t="str">
            <v>6494183</v>
          </cell>
          <cell r="E2594" t="str">
            <v/>
          </cell>
          <cell r="F2594" t="str">
            <v>1248.14</v>
          </cell>
          <cell r="G2594" t="str">
            <v>RMB</v>
          </cell>
          <cell r="H2594" t="str">
            <v>1</v>
          </cell>
          <cell r="I2594">
            <v>1433</v>
          </cell>
        </row>
        <row r="2595">
          <cell r="A2595">
            <v>1377308</v>
          </cell>
          <cell r="B2595" t="str">
            <v>奥斯陆舒适度中央大酒店</v>
          </cell>
          <cell r="C2595" t="str">
            <v>2472581</v>
          </cell>
          <cell r="D2595" t="str">
            <v>1123R227960</v>
          </cell>
          <cell r="E2595" t="str">
            <v/>
          </cell>
          <cell r="F2595" t="str">
            <v>1130.5</v>
          </cell>
          <cell r="G2595" t="str">
            <v>RMB</v>
          </cell>
          <cell r="H2595" t="str">
            <v>1</v>
          </cell>
          <cell r="I2595">
            <v>1292</v>
          </cell>
        </row>
        <row r="2596">
          <cell r="A2596">
            <v>1360870</v>
          </cell>
          <cell r="B2596" t="str">
            <v>安克尔酒店</v>
          </cell>
          <cell r="C2596" t="str">
            <v>2372297</v>
          </cell>
          <cell r="D2596" t="str">
            <v/>
          </cell>
          <cell r="E2596" t="str">
            <v/>
          </cell>
          <cell r="F2596" t="str">
            <v>921.78</v>
          </cell>
          <cell r="G2596" t="str">
            <v>RMB</v>
          </cell>
          <cell r="H2596" t="str">
            <v>1</v>
          </cell>
          <cell r="I2596">
            <v>1060</v>
          </cell>
        </row>
        <row r="2597">
          <cell r="A2597">
            <v>1358485</v>
          </cell>
          <cell r="B2597" t="str">
            <v>松恩会议酒店</v>
          </cell>
          <cell r="C2597" t="str">
            <v>2358902</v>
          </cell>
          <cell r="D2597" t="str">
            <v>336074696</v>
          </cell>
          <cell r="E2597" t="str">
            <v/>
          </cell>
          <cell r="F2597" t="str">
            <v>1173.24</v>
          </cell>
          <cell r="G2597" t="str">
            <v>RMB</v>
          </cell>
          <cell r="H2597" t="str">
            <v>1</v>
          </cell>
          <cell r="I2597">
            <v>1347</v>
          </cell>
        </row>
        <row r="2598">
          <cell r="A2598">
            <v>1352952</v>
          </cell>
          <cell r="B2598" t="str">
            <v>弗洛格之家诺鱼姆酒店</v>
          </cell>
          <cell r="C2598" t="str">
            <v>2333980</v>
          </cell>
          <cell r="D2598" t="str">
            <v>265749</v>
          </cell>
          <cell r="E2598" t="str">
            <v/>
          </cell>
          <cell r="F2598" t="str">
            <v>1552.99</v>
          </cell>
          <cell r="G2598" t="str">
            <v>RMB</v>
          </cell>
          <cell r="H2598" t="str">
            <v>1</v>
          </cell>
          <cell r="I2598">
            <v>1783</v>
          </cell>
        </row>
        <row r="2599">
          <cell r="A2599">
            <v>1353486</v>
          </cell>
          <cell r="B2599" t="str">
            <v>克拉拉诺比斯酒店</v>
          </cell>
          <cell r="C2599" t="str">
            <v>2336534</v>
          </cell>
          <cell r="D2599" t="str">
            <v>3035689</v>
          </cell>
          <cell r="E2599" t="str">
            <v/>
          </cell>
          <cell r="F2599" t="str">
            <v>7194.46</v>
          </cell>
          <cell r="G2599" t="str">
            <v>RMB</v>
          </cell>
          <cell r="H2599" t="str">
            <v>1</v>
          </cell>
          <cell r="I2599">
            <v>8260</v>
          </cell>
        </row>
        <row r="2600">
          <cell r="A2600">
            <v>1368411</v>
          </cell>
          <cell r="B2600" t="str">
            <v>北欧之光酒店</v>
          </cell>
          <cell r="C2600" t="str">
            <v>2411219</v>
          </cell>
          <cell r="D2600" t="str">
            <v>2903R222670</v>
          </cell>
          <cell r="E2600" t="str">
            <v/>
          </cell>
          <cell r="F2600" t="str">
            <v>1910.11</v>
          </cell>
          <cell r="G2600" t="str">
            <v>RMB</v>
          </cell>
          <cell r="H2600" t="str">
            <v>1</v>
          </cell>
          <cell r="I2600">
            <v>2191</v>
          </cell>
        </row>
        <row r="2601">
          <cell r="A2601">
            <v>1361416</v>
          </cell>
          <cell r="B2601" t="str">
            <v>斯德哥尔摩品质环球酒店</v>
          </cell>
          <cell r="C2601" t="str">
            <v>2375669</v>
          </cell>
          <cell r="D2601" t="str">
            <v>0040r610854</v>
          </cell>
          <cell r="E2601" t="str">
            <v/>
          </cell>
          <cell r="F2601" t="str">
            <v>652.21</v>
          </cell>
          <cell r="G2601" t="str">
            <v>RMB</v>
          </cell>
          <cell r="H2601" t="str">
            <v>1</v>
          </cell>
          <cell r="I2601">
            <v>754</v>
          </cell>
        </row>
        <row r="2602">
          <cell r="A2602">
            <v>1358858</v>
          </cell>
          <cell r="B2602" t="str">
            <v>胡志明市薰衣草酒店</v>
          </cell>
          <cell r="C2602" t="str">
            <v>2361195</v>
          </cell>
          <cell r="D2602" t="str">
            <v/>
          </cell>
          <cell r="E2602" t="str">
            <v/>
          </cell>
          <cell r="F2602" t="str">
            <v>607.96</v>
          </cell>
          <cell r="G2602" t="str">
            <v>RMB</v>
          </cell>
          <cell r="H2602" t="str">
            <v>1</v>
          </cell>
          <cell r="I2602">
            <v>698</v>
          </cell>
        </row>
        <row r="2603">
          <cell r="A2603">
            <v>1345002</v>
          </cell>
          <cell r="B2603" t="str">
            <v>艾利滩珊瑚海度假村</v>
          </cell>
          <cell r="C2603" t="str">
            <v>2301376</v>
          </cell>
          <cell r="D2603" t="str">
            <v>354672</v>
          </cell>
          <cell r="E2603" t="str">
            <v/>
          </cell>
          <cell r="F2603" t="str">
            <v>2828.03</v>
          </cell>
          <cell r="G2603" t="str">
            <v>RMB</v>
          </cell>
          <cell r="H2603" t="str">
            <v>1</v>
          </cell>
          <cell r="I2603">
            <v>3248</v>
          </cell>
        </row>
        <row r="2604">
          <cell r="A2604">
            <v>1355920</v>
          </cell>
          <cell r="B2604" t="str">
            <v>艾利滩珊瑚海度假村</v>
          </cell>
          <cell r="C2604" t="str">
            <v>2346767</v>
          </cell>
          <cell r="D2604" t="str">
            <v>355179</v>
          </cell>
          <cell r="E2604" t="str">
            <v/>
          </cell>
          <cell r="F2604" t="str">
            <v>3781.88</v>
          </cell>
          <cell r="G2604" t="str">
            <v>RMB</v>
          </cell>
          <cell r="H2604" t="str">
            <v>1</v>
          </cell>
          <cell r="I2604">
            <v>4342</v>
          </cell>
        </row>
        <row r="2605">
          <cell r="A2605">
            <v>1354975</v>
          </cell>
          <cell r="B2605" t="str">
            <v>金斯科特奥罗拉新鲜空气酒店</v>
          </cell>
          <cell r="C2605" t="str">
            <v>2342910</v>
          </cell>
          <cell r="D2605" t="str">
            <v>46706</v>
          </cell>
          <cell r="E2605" t="str">
            <v/>
          </cell>
          <cell r="F2605" t="str">
            <v>756.03</v>
          </cell>
          <cell r="G2605" t="str">
            <v>RMB</v>
          </cell>
          <cell r="H2605" t="str">
            <v>1</v>
          </cell>
          <cell r="I2605">
            <v>868</v>
          </cell>
        </row>
        <row r="2606">
          <cell r="A2606">
            <v>1368153</v>
          </cell>
          <cell r="B2606" t="str">
            <v>艾尔利海滩游牧酒店</v>
          </cell>
          <cell r="C2606" t="str">
            <v>2409891</v>
          </cell>
          <cell r="D2606" t="str">
            <v/>
          </cell>
          <cell r="E2606" t="str">
            <v/>
          </cell>
          <cell r="F2606" t="str">
            <v>459.41</v>
          </cell>
          <cell r="G2606" t="str">
            <v>RMB</v>
          </cell>
          <cell r="H2606" t="str">
            <v>1</v>
          </cell>
          <cell r="I2606">
            <v>528</v>
          </cell>
        </row>
        <row r="2607">
          <cell r="A2607">
            <v>1369111</v>
          </cell>
          <cell r="B2607" t="str">
            <v>马拉加古达尔马Sol酒店</v>
          </cell>
          <cell r="C2607" t="str">
            <v>2414390</v>
          </cell>
          <cell r="D2607" t="str">
            <v>112512</v>
          </cell>
          <cell r="E2607" t="str">
            <v/>
          </cell>
          <cell r="F2607" t="str">
            <v>1204.23</v>
          </cell>
          <cell r="G2607" t="str">
            <v>RMB</v>
          </cell>
          <cell r="H2607" t="str">
            <v>1</v>
          </cell>
          <cell r="I2607">
            <v>1378</v>
          </cell>
        </row>
        <row r="2608">
          <cell r="A2608">
            <v>1369367</v>
          </cell>
          <cell r="B2608" t="str">
            <v>马拉加巴瑟罗酒店</v>
          </cell>
          <cell r="C2608" t="str">
            <v>2415407</v>
          </cell>
          <cell r="D2608" t="str">
            <v/>
          </cell>
          <cell r="E2608" t="str">
            <v/>
          </cell>
          <cell r="F2608" t="str">
            <v>805.74</v>
          </cell>
          <cell r="G2608" t="str">
            <v>RMB</v>
          </cell>
          <cell r="H2608" t="str">
            <v>1</v>
          </cell>
          <cell r="I2608">
            <v>922</v>
          </cell>
        </row>
        <row r="2609">
          <cell r="A2609">
            <v>1377984</v>
          </cell>
          <cell r="B2609" t="str">
            <v>温哥华瑰丽酒店</v>
          </cell>
          <cell r="C2609" t="str">
            <v>2476359</v>
          </cell>
          <cell r="D2609" t="str">
            <v/>
          </cell>
          <cell r="E2609" t="str">
            <v/>
          </cell>
          <cell r="F2609" t="str">
            <v>1379.79</v>
          </cell>
          <cell r="G2609" t="str">
            <v>RMB</v>
          </cell>
          <cell r="H2609" t="str">
            <v>1</v>
          </cell>
          <cell r="I2609">
            <v>1576</v>
          </cell>
        </row>
        <row r="2610">
          <cell r="A2610">
            <v>1376835</v>
          </cell>
          <cell r="B2610" t="str">
            <v>温哥华瑰丽酒店</v>
          </cell>
          <cell r="C2610" t="str">
            <v>2469813</v>
          </cell>
          <cell r="D2610" t="str">
            <v>20479645</v>
          </cell>
          <cell r="E2610" t="str">
            <v/>
          </cell>
          <cell r="F2610" t="str">
            <v>1389.82</v>
          </cell>
          <cell r="G2610" t="str">
            <v>RMB</v>
          </cell>
          <cell r="H2610" t="str">
            <v>1</v>
          </cell>
          <cell r="I2610">
            <v>1588</v>
          </cell>
        </row>
        <row r="2611">
          <cell r="A2611">
            <v>1376015</v>
          </cell>
          <cell r="B2611" t="str">
            <v>温哥华瑰丽酒店</v>
          </cell>
          <cell r="C2611" t="str">
            <v>2464626</v>
          </cell>
          <cell r="D2611" t="str">
            <v>20479337</v>
          </cell>
          <cell r="E2611" t="str">
            <v/>
          </cell>
          <cell r="F2611" t="str">
            <v>2758.32</v>
          </cell>
          <cell r="G2611" t="str">
            <v>RMB</v>
          </cell>
          <cell r="H2611" t="str">
            <v>1</v>
          </cell>
          <cell r="I2611">
            <v>3152</v>
          </cell>
        </row>
        <row r="2612">
          <cell r="A2612">
            <v>1361799</v>
          </cell>
          <cell r="B2612" t="str">
            <v>伊斯坦布尔老城华美达酒店</v>
          </cell>
          <cell r="C2612" t="str">
            <v>2378040</v>
          </cell>
          <cell r="D2612" t="str">
            <v>2106174</v>
          </cell>
          <cell r="E2612" t="str">
            <v/>
          </cell>
          <cell r="F2612" t="str">
            <v>442.88</v>
          </cell>
          <cell r="G2612" t="str">
            <v>RMB</v>
          </cell>
          <cell r="H2612" t="str">
            <v>1</v>
          </cell>
          <cell r="I2612">
            <v>512</v>
          </cell>
        </row>
        <row r="2613">
          <cell r="A2613">
            <v>1365043</v>
          </cell>
          <cell r="B2613" t="str">
            <v>凯亚司古琪雷克雅未克酒店</v>
          </cell>
          <cell r="C2613" t="str">
            <v>2396921</v>
          </cell>
          <cell r="D2613" t="str">
            <v>R-502376</v>
          </cell>
          <cell r="E2613" t="str">
            <v/>
          </cell>
          <cell r="F2613" t="str">
            <v>1288.04</v>
          </cell>
          <cell r="G2613" t="str">
            <v>RMB</v>
          </cell>
          <cell r="H2613" t="str">
            <v>1</v>
          </cell>
          <cell r="I2613">
            <v>1480</v>
          </cell>
        </row>
        <row r="2614">
          <cell r="A2614">
            <v>1378214</v>
          </cell>
          <cell r="B2614" t="str">
            <v>巴厘岛沙努尔格利亚酒店</v>
          </cell>
          <cell r="C2614" t="str">
            <v>2477670</v>
          </cell>
          <cell r="D2614" t="str">
            <v/>
          </cell>
          <cell r="E2614" t="str">
            <v/>
          </cell>
          <cell r="F2614" t="str">
            <v>155.84</v>
          </cell>
          <cell r="G2614" t="str">
            <v>RMB</v>
          </cell>
          <cell r="H2614" t="str">
            <v>1</v>
          </cell>
          <cell r="I2614">
            <v>178</v>
          </cell>
        </row>
        <row r="2615">
          <cell r="A2615">
            <v>1364214</v>
          </cell>
          <cell r="B2615" t="str">
            <v>快板会安 - 小豪华酒店及Spa中心</v>
          </cell>
          <cell r="C2615" t="str">
            <v>2392023</v>
          </cell>
          <cell r="D2615" t="str">
            <v>1011569</v>
          </cell>
          <cell r="E2615" t="str">
            <v/>
          </cell>
          <cell r="F2615" t="str">
            <v>3178.02</v>
          </cell>
          <cell r="G2615" t="str">
            <v>RMB</v>
          </cell>
          <cell r="H2615" t="str">
            <v>1</v>
          </cell>
          <cell r="I2615">
            <v>3663</v>
          </cell>
        </row>
        <row r="2616">
          <cell r="A2616">
            <v>1377985</v>
          </cell>
          <cell r="B2616" t="str">
            <v>乔莫肯雅塔国际机场希尔顿花园酒店</v>
          </cell>
          <cell r="C2616" t="str">
            <v>2476387</v>
          </cell>
          <cell r="D2616" t="str">
            <v>3494412989</v>
          </cell>
          <cell r="E2616" t="str">
            <v/>
          </cell>
          <cell r="F2616" t="str">
            <v>611.97</v>
          </cell>
          <cell r="G2616" t="str">
            <v>RMB</v>
          </cell>
          <cell r="H2616" t="str">
            <v>1</v>
          </cell>
          <cell r="I2616">
            <v>699</v>
          </cell>
        </row>
        <row r="2617">
          <cell r="A2617">
            <v>1356774</v>
          </cell>
          <cell r="B2617" t="str">
            <v>乔莫肯雅塔国际机场希尔顿花园酒店</v>
          </cell>
          <cell r="C2617" t="str">
            <v>2350425</v>
          </cell>
          <cell r="D2617" t="str">
            <v>3481840081</v>
          </cell>
          <cell r="E2617" t="str">
            <v/>
          </cell>
          <cell r="F2617" t="str">
            <v>820.48</v>
          </cell>
          <cell r="G2617" t="str">
            <v>RMB</v>
          </cell>
          <cell r="H2617" t="str">
            <v>1</v>
          </cell>
          <cell r="I2617">
            <v>942</v>
          </cell>
        </row>
        <row r="2618">
          <cell r="A2618">
            <v>1336417</v>
          </cell>
          <cell r="B2618" t="str">
            <v>乔莫肯雅塔国际机场希尔顿花园酒店</v>
          </cell>
          <cell r="C2618" t="str">
            <v>2263795</v>
          </cell>
          <cell r="D2618" t="str">
            <v>3469741932</v>
          </cell>
          <cell r="E2618" t="str">
            <v/>
          </cell>
          <cell r="F2618" t="str">
            <v>597.16</v>
          </cell>
          <cell r="G2618" t="str">
            <v>RMB</v>
          </cell>
          <cell r="H2618" t="str">
            <v>1</v>
          </cell>
          <cell r="I2618">
            <v>699</v>
          </cell>
        </row>
        <row r="2619">
          <cell r="A2619">
            <v>1366081</v>
          </cell>
          <cell r="B2619" t="str">
            <v>乔莫肯雅塔国际机场希尔顿花园酒店</v>
          </cell>
          <cell r="C2619" t="str">
            <v>2401803</v>
          </cell>
          <cell r="D2619" t="str">
            <v>3484744545</v>
          </cell>
          <cell r="E2619" t="str">
            <v/>
          </cell>
          <cell r="F2619" t="str">
            <v>709.02</v>
          </cell>
          <cell r="G2619" t="str">
            <v>RMB</v>
          </cell>
          <cell r="H2619" t="str">
            <v>1</v>
          </cell>
          <cell r="I2619">
            <v>816</v>
          </cell>
        </row>
        <row r="2620">
          <cell r="A2620">
            <v>1376634</v>
          </cell>
          <cell r="B2620" t="str">
            <v>捷波宫殿酒店</v>
          </cell>
          <cell r="C2620" t="str">
            <v>2468554</v>
          </cell>
          <cell r="D2620" t="str">
            <v>041/2468554</v>
          </cell>
          <cell r="E2620" t="str">
            <v/>
          </cell>
          <cell r="F2620" t="str">
            <v>675.7</v>
          </cell>
          <cell r="G2620" t="str">
            <v>RMB</v>
          </cell>
          <cell r="H2620" t="str">
            <v>1</v>
          </cell>
          <cell r="I2620">
            <v>771</v>
          </cell>
        </row>
        <row r="2621">
          <cell r="A2621">
            <v>1376635</v>
          </cell>
          <cell r="B2621" t="str">
            <v>捷波宫殿酒店</v>
          </cell>
          <cell r="C2621" t="str">
            <v>2468555</v>
          </cell>
          <cell r="D2621" t="str">
            <v>041/2468555</v>
          </cell>
          <cell r="E2621" t="str">
            <v/>
          </cell>
          <cell r="F2621" t="str">
            <v>801.91</v>
          </cell>
          <cell r="G2621" t="str">
            <v>RMB</v>
          </cell>
          <cell r="H2621" t="str">
            <v>1</v>
          </cell>
          <cell r="I2621">
            <v>915</v>
          </cell>
        </row>
        <row r="2622">
          <cell r="A2622">
            <v>1349805</v>
          </cell>
          <cell r="B2622" t="str">
            <v>米里铂尔曼大酒店</v>
          </cell>
          <cell r="C2622" t="str">
            <v>2321640</v>
          </cell>
          <cell r="D2622" t="str">
            <v>151460</v>
          </cell>
          <cell r="E2622" t="str">
            <v/>
          </cell>
          <cell r="F2622" t="str">
            <v>400.66</v>
          </cell>
          <cell r="G2622" t="str">
            <v>RMB</v>
          </cell>
          <cell r="H2622" t="str">
            <v>1</v>
          </cell>
          <cell r="I2622">
            <v>460</v>
          </cell>
        </row>
        <row r="2623">
          <cell r="A2623">
            <v>1366299</v>
          </cell>
          <cell r="B2623" t="str">
            <v>米里铂尔曼大酒店</v>
          </cell>
          <cell r="C2623" t="str">
            <v>2402559</v>
          </cell>
          <cell r="D2623" t="str">
            <v>157479</v>
          </cell>
          <cell r="E2623" t="str">
            <v/>
          </cell>
          <cell r="F2623" t="str">
            <v>373.63</v>
          </cell>
          <cell r="G2623" t="str">
            <v>RMB</v>
          </cell>
          <cell r="H2623" t="str">
            <v>1</v>
          </cell>
          <cell r="I2623">
            <v>430</v>
          </cell>
        </row>
        <row r="2624">
          <cell r="A2624">
            <v>1349800</v>
          </cell>
          <cell r="B2624" t="str">
            <v>米里铂尔曼大酒店</v>
          </cell>
          <cell r="C2624" t="str">
            <v>2321631</v>
          </cell>
          <cell r="D2624" t="str">
            <v>151444</v>
          </cell>
          <cell r="E2624" t="str">
            <v/>
          </cell>
          <cell r="F2624" t="str">
            <v>400.66</v>
          </cell>
          <cell r="G2624" t="str">
            <v>RMB</v>
          </cell>
          <cell r="H2624" t="str">
            <v>1</v>
          </cell>
          <cell r="I2624">
            <v>460</v>
          </cell>
        </row>
        <row r="2625">
          <cell r="A2625">
            <v>1349802</v>
          </cell>
          <cell r="B2625" t="str">
            <v>米里铂尔曼大酒店</v>
          </cell>
          <cell r="C2625" t="str">
            <v>2321638</v>
          </cell>
          <cell r="D2625" t="str">
            <v>151454</v>
          </cell>
          <cell r="E2625" t="str">
            <v/>
          </cell>
          <cell r="F2625" t="str">
            <v>400.66</v>
          </cell>
          <cell r="G2625" t="str">
            <v>RMB</v>
          </cell>
          <cell r="H2625" t="str">
            <v>1</v>
          </cell>
          <cell r="I2625">
            <v>460</v>
          </cell>
        </row>
        <row r="2626">
          <cell r="A2626">
            <v>1338482</v>
          </cell>
          <cell r="B2626" t="str">
            <v>乔希酒店</v>
          </cell>
          <cell r="C2626" t="str">
            <v>2273391</v>
          </cell>
          <cell r="D2626" t="str">
            <v>1802033</v>
          </cell>
          <cell r="E2626" t="str">
            <v/>
          </cell>
          <cell r="F2626" t="str">
            <v>224.67</v>
          </cell>
          <cell r="G2626" t="str">
            <v>RMB</v>
          </cell>
          <cell r="H2626" t="str">
            <v>1</v>
          </cell>
          <cell r="I2626">
            <v>262</v>
          </cell>
        </row>
        <row r="2627">
          <cell r="A2627">
            <v>1356393</v>
          </cell>
          <cell r="B2627" t="str">
            <v>乔希酒店</v>
          </cell>
          <cell r="C2627" t="str">
            <v>2348857</v>
          </cell>
          <cell r="D2627" t="str">
            <v>wr1802632</v>
          </cell>
          <cell r="E2627" t="str">
            <v/>
          </cell>
          <cell r="F2627" t="str">
            <v>526.08</v>
          </cell>
          <cell r="G2627" t="str">
            <v>RMB</v>
          </cell>
          <cell r="H2627" t="str">
            <v>1</v>
          </cell>
          <cell r="I2627">
            <v>604</v>
          </cell>
        </row>
        <row r="2628">
          <cell r="A2628">
            <v>1356976</v>
          </cell>
          <cell r="B2628" t="str">
            <v>曼谷普拉亚帕拉佐酒店</v>
          </cell>
          <cell r="C2628" t="str">
            <v>2351169</v>
          </cell>
          <cell r="D2628" t="str">
            <v>17708</v>
          </cell>
          <cell r="E2628" t="str">
            <v/>
          </cell>
          <cell r="F2628" t="str">
            <v>674.15</v>
          </cell>
          <cell r="G2628" t="str">
            <v>RMB</v>
          </cell>
          <cell r="H2628" t="str">
            <v>1</v>
          </cell>
          <cell r="I2628">
            <v>774</v>
          </cell>
        </row>
        <row r="2629">
          <cell r="A2629">
            <v>1374831</v>
          </cell>
          <cell r="B2629" t="str">
            <v>曼谷普拉亚帕拉佐酒店</v>
          </cell>
          <cell r="C2629" t="str">
            <v>2455826</v>
          </cell>
          <cell r="D2629" t="str">
            <v>18170</v>
          </cell>
          <cell r="E2629" t="str">
            <v/>
          </cell>
          <cell r="F2629" t="str">
            <v>1675.37</v>
          </cell>
          <cell r="G2629" t="str">
            <v>RMB</v>
          </cell>
          <cell r="H2629" t="str">
            <v>1</v>
          </cell>
          <cell r="I2629">
            <v>1906</v>
          </cell>
        </row>
        <row r="2630">
          <cell r="A2630">
            <v>1360942</v>
          </cell>
          <cell r="B2630" t="str">
            <v>曼谷普拉亚帕拉佐酒店</v>
          </cell>
          <cell r="C2630" t="str">
            <v>2372583</v>
          </cell>
          <cell r="D2630" t="str">
            <v>17813</v>
          </cell>
          <cell r="E2630" t="str">
            <v/>
          </cell>
          <cell r="F2630" t="str">
            <v>520.89</v>
          </cell>
          <cell r="G2630" t="str">
            <v>RMB</v>
          </cell>
          <cell r="H2630" t="str">
            <v>1</v>
          </cell>
          <cell r="I2630">
            <v>599</v>
          </cell>
        </row>
        <row r="2631">
          <cell r="A2631">
            <v>1360939</v>
          </cell>
          <cell r="B2631" t="str">
            <v>曼谷普拉亚帕拉佐酒店</v>
          </cell>
          <cell r="C2631" t="str">
            <v>2372566</v>
          </cell>
          <cell r="D2631" t="str">
            <v>17815</v>
          </cell>
          <cell r="E2631" t="str">
            <v/>
          </cell>
          <cell r="F2631" t="str">
            <v>520.89</v>
          </cell>
          <cell r="G2631" t="str">
            <v>RMB</v>
          </cell>
          <cell r="H2631" t="str">
            <v>1</v>
          </cell>
          <cell r="I2631">
            <v>599</v>
          </cell>
        </row>
        <row r="2632">
          <cell r="A2632">
            <v>1378187</v>
          </cell>
          <cell r="B2632" t="str">
            <v>曼谷普拉亚帕拉佐酒店</v>
          </cell>
          <cell r="C2632" t="str">
            <v>2477474</v>
          </cell>
          <cell r="D2632" t="str">
            <v>18264</v>
          </cell>
          <cell r="E2632" t="str">
            <v/>
          </cell>
          <cell r="F2632" t="str">
            <v>836.1</v>
          </cell>
          <cell r="G2632" t="str">
            <v>RMB</v>
          </cell>
          <cell r="H2632" t="str">
            <v>1</v>
          </cell>
          <cell r="I2632">
            <v>955</v>
          </cell>
        </row>
        <row r="2633">
          <cell r="A2633">
            <v>1350352</v>
          </cell>
          <cell r="B2633" t="str">
            <v>曼谷普拉亚帕拉佐酒店</v>
          </cell>
          <cell r="C2633" t="str">
            <v>2323737</v>
          </cell>
          <cell r="D2633" t="str">
            <v>17553</v>
          </cell>
          <cell r="E2633" t="str">
            <v/>
          </cell>
          <cell r="F2633" t="str">
            <v>513.89</v>
          </cell>
          <cell r="G2633" t="str">
            <v>RMB</v>
          </cell>
          <cell r="H2633" t="str">
            <v>1</v>
          </cell>
          <cell r="I2633">
            <v>590</v>
          </cell>
        </row>
        <row r="2634">
          <cell r="A2634">
            <v>1360940</v>
          </cell>
          <cell r="B2634" t="str">
            <v>曼谷普拉亚帕拉佐酒店</v>
          </cell>
          <cell r="C2634" t="str">
            <v>2372569</v>
          </cell>
          <cell r="D2634" t="str">
            <v>17814</v>
          </cell>
          <cell r="E2634" t="str">
            <v/>
          </cell>
          <cell r="F2634" t="str">
            <v>520.89</v>
          </cell>
          <cell r="G2634" t="str">
            <v>RMB</v>
          </cell>
          <cell r="H2634" t="str">
            <v>1</v>
          </cell>
          <cell r="I2634">
            <v>599</v>
          </cell>
        </row>
        <row r="2635">
          <cell r="A2635">
            <v>1358200</v>
          </cell>
          <cell r="B2635" t="str">
            <v>曼谷普拉亚帕拉佐酒店</v>
          </cell>
          <cell r="C2635" t="str">
            <v>2357475</v>
          </cell>
          <cell r="D2635" t="str">
            <v>17742</v>
          </cell>
          <cell r="E2635" t="str">
            <v/>
          </cell>
          <cell r="F2635" t="str">
            <v>669.8</v>
          </cell>
          <cell r="G2635" t="str">
            <v>RMB</v>
          </cell>
          <cell r="H2635" t="str">
            <v>1</v>
          </cell>
          <cell r="I2635">
            <v>769</v>
          </cell>
        </row>
        <row r="2636">
          <cell r="A2636">
            <v>1350215</v>
          </cell>
          <cell r="B2636" t="str">
            <v>唤醒奥胡斯酒店</v>
          </cell>
          <cell r="C2636" t="str">
            <v>2323263</v>
          </cell>
          <cell r="D2636" t="str">
            <v>9365764</v>
          </cell>
          <cell r="E2636" t="str">
            <v/>
          </cell>
          <cell r="F2636" t="str">
            <v>1468.51</v>
          </cell>
          <cell r="G2636" t="str">
            <v>RMB</v>
          </cell>
          <cell r="H2636" t="str">
            <v>1</v>
          </cell>
          <cell r="I2636">
            <v>1686</v>
          </cell>
        </row>
        <row r="2637">
          <cell r="A2637">
            <v>1350945</v>
          </cell>
          <cell r="B2637" t="str">
            <v>唤醒奥胡斯酒店</v>
          </cell>
          <cell r="C2637" t="str">
            <v>2325850</v>
          </cell>
          <cell r="D2637" t="str">
            <v>9368751</v>
          </cell>
          <cell r="E2637" t="str">
            <v/>
          </cell>
          <cell r="F2637" t="str">
            <v>674.15</v>
          </cell>
          <cell r="G2637" t="str">
            <v>RMB</v>
          </cell>
          <cell r="H2637" t="str">
            <v>1</v>
          </cell>
          <cell r="I2637">
            <v>774</v>
          </cell>
        </row>
        <row r="2638">
          <cell r="A2638">
            <v>1349670</v>
          </cell>
          <cell r="B2638" t="str">
            <v>布里斯班机场铂尔曼酒店</v>
          </cell>
          <cell r="C2638" t="str">
            <v>2321200</v>
          </cell>
          <cell r="D2638" t="str">
            <v>151252</v>
          </cell>
          <cell r="E2638" t="str">
            <v/>
          </cell>
          <cell r="F2638" t="str">
            <v>1360.5</v>
          </cell>
          <cell r="G2638" t="str">
            <v>RMB</v>
          </cell>
          <cell r="H2638" t="str">
            <v>1</v>
          </cell>
          <cell r="I2638">
            <v>1562</v>
          </cell>
        </row>
        <row r="2639">
          <cell r="A2639">
            <v>1343348</v>
          </cell>
          <cell r="B2639" t="str">
            <v>布里斯班机场铂尔曼酒店</v>
          </cell>
          <cell r="C2639" t="str">
            <v>2294317</v>
          </cell>
          <cell r="D2639" t="str">
            <v>144474</v>
          </cell>
          <cell r="E2639" t="str">
            <v/>
          </cell>
          <cell r="F2639" t="str">
            <v>821</v>
          </cell>
          <cell r="G2639" t="str">
            <v>RMB</v>
          </cell>
          <cell r="H2639" t="str">
            <v>1</v>
          </cell>
          <cell r="I2639">
            <v>944</v>
          </cell>
        </row>
        <row r="2640">
          <cell r="A2640">
            <v>1367992</v>
          </cell>
          <cell r="B2640" t="str">
            <v>肯辛顿K酒店</v>
          </cell>
          <cell r="C2640" t="str">
            <v>2409372</v>
          </cell>
          <cell r="D2640" t="str">
            <v>28222</v>
          </cell>
          <cell r="E2640" t="str">
            <v/>
          </cell>
          <cell r="F2640" t="str">
            <v>5046.58</v>
          </cell>
          <cell r="G2640" t="str">
            <v>RMB</v>
          </cell>
          <cell r="H2640" t="str">
            <v>1</v>
          </cell>
          <cell r="I2640">
            <v>5800</v>
          </cell>
        </row>
        <row r="2641">
          <cell r="A2641">
            <v>1362573</v>
          </cell>
          <cell r="B2641" t="str">
            <v>宜必思布里斯班机场酒店</v>
          </cell>
          <cell r="C2641" t="str">
            <v>2382779</v>
          </cell>
          <cell r="D2641" t="str">
            <v>148679</v>
          </cell>
          <cell r="E2641" t="str">
            <v/>
          </cell>
          <cell r="F2641" t="str">
            <v>569.92</v>
          </cell>
          <cell r="G2641" t="str">
            <v>RMB</v>
          </cell>
          <cell r="H2641" t="str">
            <v>1</v>
          </cell>
          <cell r="I2641">
            <v>655</v>
          </cell>
        </row>
        <row r="2642">
          <cell r="A2642">
            <v>1348791</v>
          </cell>
          <cell r="B2642" t="str">
            <v>宜必思布里斯班机场酒店</v>
          </cell>
          <cell r="C2642" t="str">
            <v>2317411</v>
          </cell>
          <cell r="D2642" t="str">
            <v>154899</v>
          </cell>
          <cell r="E2642" t="str">
            <v/>
          </cell>
          <cell r="F2642" t="str">
            <v>2417.03</v>
          </cell>
          <cell r="G2642" t="str">
            <v>RMB</v>
          </cell>
          <cell r="H2642" t="str">
            <v>1</v>
          </cell>
          <cell r="I2642">
            <v>2775</v>
          </cell>
        </row>
        <row r="2643">
          <cell r="A2643">
            <v>1345593</v>
          </cell>
          <cell r="B2643" t="str">
            <v>宜必思布里斯班机场酒店</v>
          </cell>
          <cell r="C2643" t="str">
            <v>2304149</v>
          </cell>
          <cell r="D2643" t="str">
            <v>139983</v>
          </cell>
          <cell r="E2643" t="str">
            <v/>
          </cell>
          <cell r="F2643" t="str">
            <v>582.9</v>
          </cell>
          <cell r="G2643" t="str">
            <v>RMB</v>
          </cell>
          <cell r="H2643" t="str">
            <v>1</v>
          </cell>
          <cell r="I2643">
            <v>670</v>
          </cell>
        </row>
        <row r="2644">
          <cell r="A2644">
            <v>1358921</v>
          </cell>
          <cell r="B2644" t="str">
            <v>宜必思布里斯班机场酒店</v>
          </cell>
          <cell r="C2644" t="str">
            <v>2361533</v>
          </cell>
          <cell r="D2644" t="str">
            <v/>
          </cell>
          <cell r="E2644" t="str">
            <v/>
          </cell>
          <cell r="F2644" t="str">
            <v>657.61</v>
          </cell>
          <cell r="G2644" t="str">
            <v>RMB</v>
          </cell>
          <cell r="H2644" t="str">
            <v>1</v>
          </cell>
          <cell r="I2644">
            <v>755</v>
          </cell>
        </row>
        <row r="2645">
          <cell r="A2645">
            <v>1360871</v>
          </cell>
          <cell r="B2645" t="str">
            <v>宜必思布里斯班机场酒店</v>
          </cell>
          <cell r="C2645" t="str">
            <v>2372302</v>
          </cell>
          <cell r="D2645" t="str">
            <v>149751</v>
          </cell>
          <cell r="E2645" t="str">
            <v/>
          </cell>
          <cell r="F2645" t="str">
            <v>1151.35</v>
          </cell>
          <cell r="G2645" t="str">
            <v>RMB</v>
          </cell>
          <cell r="H2645" t="str">
            <v>1</v>
          </cell>
          <cell r="I2645">
            <v>1324</v>
          </cell>
        </row>
        <row r="2646">
          <cell r="A2646">
            <v>1341982</v>
          </cell>
          <cell r="B2646" t="str">
            <v>宜必思布里斯班机场酒店</v>
          </cell>
          <cell r="C2646" t="str">
            <v>2288785</v>
          </cell>
          <cell r="D2646" t="str">
            <v>139935</v>
          </cell>
          <cell r="E2646" t="str">
            <v/>
          </cell>
          <cell r="F2646" t="str">
            <v>556.93</v>
          </cell>
          <cell r="G2646" t="str">
            <v>RMB</v>
          </cell>
          <cell r="H2646" t="str">
            <v>1</v>
          </cell>
          <cell r="I2646">
            <v>644</v>
          </cell>
        </row>
        <row r="2647">
          <cell r="A2647">
            <v>1358553</v>
          </cell>
          <cell r="B2647" t="str">
            <v>宜必思布里斯班机场酒店</v>
          </cell>
          <cell r="C2647" t="str">
            <v>2359446</v>
          </cell>
          <cell r="D2647" t="str">
            <v>2359446</v>
          </cell>
          <cell r="E2647" t="str">
            <v/>
          </cell>
          <cell r="F2647" t="str">
            <v>2403.96</v>
          </cell>
          <cell r="G2647" t="str">
            <v>RMB</v>
          </cell>
          <cell r="H2647" t="str">
            <v>1</v>
          </cell>
          <cell r="I2647">
            <v>2760</v>
          </cell>
        </row>
        <row r="2648">
          <cell r="A2648">
            <v>1361376</v>
          </cell>
          <cell r="B2648" t="str">
            <v>宜必思布里斯班机场酒店</v>
          </cell>
          <cell r="C2648" t="str">
            <v>2375416</v>
          </cell>
          <cell r="D2648" t="str">
            <v>147557</v>
          </cell>
          <cell r="E2648" t="str">
            <v/>
          </cell>
          <cell r="F2648" t="str">
            <v>568.11</v>
          </cell>
          <cell r="G2648" t="str">
            <v>RMB</v>
          </cell>
          <cell r="H2648" t="str">
            <v>1</v>
          </cell>
          <cell r="I2648">
            <v>653</v>
          </cell>
        </row>
        <row r="2649">
          <cell r="A2649">
            <v>1360499</v>
          </cell>
          <cell r="B2649" t="str">
            <v>宜必思布里斯班机场酒店</v>
          </cell>
          <cell r="C2649" t="str">
            <v>2370648</v>
          </cell>
          <cell r="D2649" t="str">
            <v>154951</v>
          </cell>
          <cell r="E2649" t="str">
            <v/>
          </cell>
          <cell r="F2649" t="str">
            <v>653.07</v>
          </cell>
          <cell r="G2649" t="str">
            <v>RMB</v>
          </cell>
          <cell r="H2649" t="str">
            <v>1</v>
          </cell>
          <cell r="I2649">
            <v>751</v>
          </cell>
        </row>
        <row r="2650">
          <cell r="A2650">
            <v>1354379</v>
          </cell>
          <cell r="B2650" t="str">
            <v>宜必思布里斯班机场酒店</v>
          </cell>
          <cell r="C2650" t="str">
            <v>2340560</v>
          </cell>
          <cell r="D2650" t="str">
            <v>138865</v>
          </cell>
          <cell r="E2650" t="str">
            <v/>
          </cell>
          <cell r="F2650" t="str">
            <v>649.77</v>
          </cell>
          <cell r="G2650" t="str">
            <v>RMB</v>
          </cell>
          <cell r="H2650" t="str">
            <v>1</v>
          </cell>
          <cell r="I2650">
            <v>746</v>
          </cell>
        </row>
        <row r="2651">
          <cell r="A2651">
            <v>1345138</v>
          </cell>
          <cell r="B2651" t="str">
            <v>伊斯拉皇家海滩尊贵度假村</v>
          </cell>
          <cell r="C2651" t="str">
            <v>2302094</v>
          </cell>
          <cell r="D2651" t="str">
            <v>496694559</v>
          </cell>
          <cell r="E2651" t="str">
            <v/>
          </cell>
          <cell r="F2651" t="str">
            <v>1532.94</v>
          </cell>
          <cell r="G2651" t="str">
            <v>RMB</v>
          </cell>
          <cell r="H2651" t="str">
            <v>1</v>
          </cell>
          <cell r="I2651">
            <v>1762</v>
          </cell>
        </row>
        <row r="2652">
          <cell r="A2652">
            <v>1376224</v>
          </cell>
          <cell r="B2652" t="str">
            <v>阿里亚纳·斯马尔特康达泰芽庄酒店</v>
          </cell>
          <cell r="C2652" t="str">
            <v>2465954</v>
          </cell>
          <cell r="D2652" t="str">
            <v>1003530</v>
          </cell>
          <cell r="E2652" t="str">
            <v/>
          </cell>
          <cell r="F2652" t="str">
            <v>1499.37</v>
          </cell>
          <cell r="G2652" t="str">
            <v>RMB</v>
          </cell>
          <cell r="H2652" t="str">
            <v>1</v>
          </cell>
          <cell r="I2652">
            <v>1712</v>
          </cell>
        </row>
        <row r="2653">
          <cell r="A2653">
            <v>1347946</v>
          </cell>
          <cell r="B2653" t="str">
            <v>胡志明市宋西贡别墅酒店</v>
          </cell>
          <cell r="C2653" t="str">
            <v>2314161</v>
          </cell>
          <cell r="D2653" t="str">
            <v>1808053</v>
          </cell>
          <cell r="E2653" t="str">
            <v/>
          </cell>
          <cell r="F2653" t="str">
            <v>1599.16</v>
          </cell>
          <cell r="G2653" t="str">
            <v>RMB</v>
          </cell>
          <cell r="H2653" t="str">
            <v>1</v>
          </cell>
          <cell r="I2653">
            <v>1836</v>
          </cell>
        </row>
        <row r="2654">
          <cell r="A2654">
            <v>1356266</v>
          </cell>
          <cell r="B2654" t="str">
            <v>金边金门皇宫酒店</v>
          </cell>
          <cell r="C2654" t="str">
            <v>2348216</v>
          </cell>
          <cell r="D2654" t="str">
            <v>114634</v>
          </cell>
          <cell r="E2654" t="str">
            <v/>
          </cell>
          <cell r="F2654" t="str">
            <v>884.94</v>
          </cell>
          <cell r="G2654" t="str">
            <v>RMB</v>
          </cell>
          <cell r="H2654" t="str">
            <v>1</v>
          </cell>
          <cell r="I2654">
            <v>1016</v>
          </cell>
        </row>
        <row r="2655">
          <cell r="A2655">
            <v>1363561</v>
          </cell>
          <cell r="B2655" t="str">
            <v>金边金门皇宫酒店</v>
          </cell>
          <cell r="C2655" t="str">
            <v>2388678</v>
          </cell>
          <cell r="D2655" t="str">
            <v>115336</v>
          </cell>
          <cell r="E2655" t="str">
            <v/>
          </cell>
          <cell r="F2655" t="str">
            <v>1053.61</v>
          </cell>
          <cell r="G2655" t="str">
            <v>RMB</v>
          </cell>
          <cell r="H2655" t="str">
            <v>1</v>
          </cell>
          <cell r="I2655">
            <v>1213</v>
          </cell>
        </row>
        <row r="2656">
          <cell r="A2656">
            <v>1366810</v>
          </cell>
          <cell r="B2656" t="str">
            <v>金边金门皇宫酒店</v>
          </cell>
          <cell r="C2656" t="str">
            <v>2404407</v>
          </cell>
          <cell r="D2656" t="str">
            <v>115562</v>
          </cell>
          <cell r="E2656" t="str">
            <v/>
          </cell>
          <cell r="F2656" t="str">
            <v>1912.48</v>
          </cell>
          <cell r="G2656" t="str">
            <v>RMB</v>
          </cell>
          <cell r="H2656" t="str">
            <v>1</v>
          </cell>
          <cell r="I2656">
            <v>2198</v>
          </cell>
        </row>
        <row r="2657">
          <cell r="A2657">
            <v>1361834</v>
          </cell>
          <cell r="B2657" t="str">
            <v>金边金门皇宫酒店</v>
          </cell>
          <cell r="C2657" t="str">
            <v>2378219</v>
          </cell>
          <cell r="D2657" t="str">
            <v>115167</v>
          </cell>
          <cell r="E2657" t="str">
            <v/>
          </cell>
          <cell r="F2657" t="str">
            <v>1432.44</v>
          </cell>
          <cell r="G2657" t="str">
            <v>RMB</v>
          </cell>
          <cell r="H2657" t="str">
            <v>1</v>
          </cell>
          <cell r="I2657">
            <v>1656</v>
          </cell>
        </row>
        <row r="2658">
          <cell r="A2658">
            <v>1360623</v>
          </cell>
          <cell r="B2658" t="str">
            <v>金边金门皇宫酒店</v>
          </cell>
          <cell r="C2658" t="str">
            <v>2371175</v>
          </cell>
          <cell r="D2658" t="str">
            <v>115017</v>
          </cell>
          <cell r="E2658" t="str">
            <v/>
          </cell>
          <cell r="F2658" t="str">
            <v>672.2</v>
          </cell>
          <cell r="G2658" t="str">
            <v>RMB</v>
          </cell>
          <cell r="H2658" t="str">
            <v>1</v>
          </cell>
          <cell r="I2658">
            <v>773</v>
          </cell>
        </row>
        <row r="2659">
          <cell r="A2659">
            <v>1363875</v>
          </cell>
          <cell r="B2659" t="str">
            <v>金边金门皇宫酒店</v>
          </cell>
          <cell r="C2659" t="str">
            <v>2390329</v>
          </cell>
          <cell r="D2659" t="str">
            <v>115364</v>
          </cell>
          <cell r="E2659" t="str">
            <v/>
          </cell>
          <cell r="F2659" t="str">
            <v>1813.64</v>
          </cell>
          <cell r="G2659" t="str">
            <v>RMB</v>
          </cell>
          <cell r="H2659" t="str">
            <v>1</v>
          </cell>
          <cell r="I2659">
            <v>2088</v>
          </cell>
        </row>
        <row r="2660">
          <cell r="A2660">
            <v>1341590</v>
          </cell>
          <cell r="B2660" t="str">
            <v>新加坡罗伯逊码头洲际酒店</v>
          </cell>
          <cell r="C2660" t="str">
            <v>2287189</v>
          </cell>
          <cell r="D2660" t="str">
            <v>60424729</v>
          </cell>
          <cell r="E2660" t="str">
            <v/>
          </cell>
          <cell r="F2660" t="str">
            <v>10433.62</v>
          </cell>
          <cell r="G2660" t="str">
            <v>RMB</v>
          </cell>
          <cell r="H2660" t="str">
            <v>1</v>
          </cell>
          <cell r="I2660">
            <v>12030</v>
          </cell>
        </row>
        <row r="2661">
          <cell r="A2661">
            <v>1344600</v>
          </cell>
          <cell r="B2661" t="str">
            <v>首尔明洞Chisun酒店</v>
          </cell>
          <cell r="C2661" t="str">
            <v>2299813</v>
          </cell>
          <cell r="D2661" t="str">
            <v>18068434</v>
          </cell>
          <cell r="E2661" t="str">
            <v/>
          </cell>
          <cell r="F2661" t="str">
            <v>1925.99</v>
          </cell>
          <cell r="G2661" t="str">
            <v>RMB</v>
          </cell>
          <cell r="H2661" t="str">
            <v>1</v>
          </cell>
          <cell r="I2661">
            <v>2212</v>
          </cell>
        </row>
        <row r="2662">
          <cell r="A2662">
            <v>1363963</v>
          </cell>
          <cell r="B2662" t="str">
            <v>首尔明洞Chisun酒店</v>
          </cell>
          <cell r="C2662" t="str">
            <v>2390694</v>
          </cell>
          <cell r="D2662" t="str">
            <v>18071272</v>
          </cell>
          <cell r="E2662" t="str">
            <v/>
          </cell>
          <cell r="F2662" t="str">
            <v>1646.87</v>
          </cell>
          <cell r="G2662" t="str">
            <v>RMB</v>
          </cell>
          <cell r="H2662" t="str">
            <v>1</v>
          </cell>
          <cell r="I2662">
            <v>1896</v>
          </cell>
        </row>
        <row r="2663">
          <cell r="A2663">
            <v>1340008</v>
          </cell>
          <cell r="B2663" t="str">
            <v>首尔明洞Chisun酒店</v>
          </cell>
          <cell r="C2663" t="str">
            <v>2280179</v>
          </cell>
          <cell r="D2663" t="str">
            <v>18067602</v>
          </cell>
          <cell r="E2663" t="str">
            <v/>
          </cell>
          <cell r="F2663" t="str">
            <v>1072.1</v>
          </cell>
          <cell r="G2663" t="str">
            <v>RMB</v>
          </cell>
          <cell r="H2663" t="str">
            <v>1</v>
          </cell>
          <cell r="I2663">
            <v>1241</v>
          </cell>
        </row>
        <row r="2664">
          <cell r="A2664">
            <v>1356576</v>
          </cell>
          <cell r="B2664" t="str">
            <v>西贡机场酒店</v>
          </cell>
          <cell r="C2664" t="str">
            <v>2349538</v>
          </cell>
          <cell r="D2664" t="str">
            <v>010656B</v>
          </cell>
          <cell r="E2664" t="str">
            <v/>
          </cell>
          <cell r="F2664" t="str">
            <v>174.2</v>
          </cell>
          <cell r="G2664" t="str">
            <v>RMB</v>
          </cell>
          <cell r="H2664" t="str">
            <v>1</v>
          </cell>
          <cell r="I2664">
            <v>200</v>
          </cell>
        </row>
        <row r="2665">
          <cell r="A2665">
            <v>1349798</v>
          </cell>
          <cell r="B2665" t="str">
            <v>凯亚风暴酒店</v>
          </cell>
          <cell r="C2665" t="str">
            <v>2321627</v>
          </cell>
          <cell r="D2665" t="str">
            <v>R-496973</v>
          </cell>
          <cell r="E2665" t="str">
            <v/>
          </cell>
          <cell r="F2665" t="str">
            <v>3604.2</v>
          </cell>
          <cell r="G2665" t="str">
            <v>RMB</v>
          </cell>
          <cell r="H2665" t="str">
            <v>1</v>
          </cell>
          <cell r="I2665">
            <v>4138</v>
          </cell>
        </row>
        <row r="2666">
          <cell r="A2666">
            <v>1354287</v>
          </cell>
          <cell r="B2666" t="str">
            <v>安雅尔纱丽别墅</v>
          </cell>
          <cell r="C2666" t="str">
            <v>2340259</v>
          </cell>
          <cell r="D2666" t="str">
            <v>041/2340259</v>
          </cell>
          <cell r="E2666" t="str">
            <v/>
          </cell>
          <cell r="F2666" t="str">
            <v>2842.94</v>
          </cell>
          <cell r="G2666" t="str">
            <v>RMB</v>
          </cell>
          <cell r="H2666" t="str">
            <v>1</v>
          </cell>
          <cell r="I2666">
            <v>3264</v>
          </cell>
        </row>
        <row r="2667">
          <cell r="A2667">
            <v>1325302</v>
          </cell>
          <cell r="B2667" t="str">
            <v>乔治城大学酒店及会议中心</v>
          </cell>
          <cell r="C2667" t="str">
            <v>2215029</v>
          </cell>
          <cell r="D2667" t="str">
            <v>229826</v>
          </cell>
          <cell r="E2667" t="str">
            <v/>
          </cell>
          <cell r="F2667" t="str">
            <v>808.47</v>
          </cell>
          <cell r="G2667" t="str">
            <v>RMB</v>
          </cell>
          <cell r="H2667" t="str">
            <v>1</v>
          </cell>
          <cell r="I2667">
            <v>973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12"/>
  <sheetViews>
    <sheetView workbookViewId="0">
      <selection activeCell="A2" sqref="$A2:$XFD7"/>
    </sheetView>
  </sheetViews>
  <sheetFormatPr defaultColWidth="9" defaultRowHeight="13.5"/>
  <sheetData>
    <row r="1" ht="15" spans="1:14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ht="18.75" spans="1:14">
      <c r="A2" s="25" t="s">
        <v>0</v>
      </c>
      <c r="B2" s="26"/>
      <c r="C2" s="26"/>
      <c r="D2" s="27" t="s">
        <v>1</v>
      </c>
      <c r="E2" s="28"/>
      <c r="F2" s="26"/>
      <c r="G2" s="29" t="s">
        <v>2</v>
      </c>
      <c r="H2" s="26"/>
      <c r="I2" s="26"/>
      <c r="J2" s="26"/>
      <c r="K2" s="26"/>
      <c r="L2" s="26"/>
      <c r="M2" s="26"/>
      <c r="N2" s="26"/>
    </row>
    <row r="3" ht="15" spans="1:14">
      <c r="A3" s="29" t="s">
        <v>3</v>
      </c>
      <c r="B3" s="26"/>
      <c r="C3" s="26"/>
      <c r="D3" s="26"/>
      <c r="E3" s="26"/>
      <c r="F3" s="26"/>
      <c r="G3" s="29" t="s">
        <v>1</v>
      </c>
      <c r="H3" s="26"/>
      <c r="I3" s="26"/>
      <c r="J3" s="26"/>
      <c r="K3" s="26"/>
      <c r="L3" s="26"/>
      <c r="M3" s="26"/>
      <c r="N3" s="26"/>
    </row>
    <row r="4" ht="15" spans="1:14">
      <c r="A4" s="29" t="s">
        <v>4</v>
      </c>
      <c r="B4" s="26"/>
      <c r="C4" s="26"/>
      <c r="D4" s="26"/>
      <c r="E4" s="26"/>
      <c r="F4" s="26"/>
      <c r="G4" s="29" t="s">
        <v>1</v>
      </c>
      <c r="H4" s="26"/>
      <c r="I4" s="26"/>
      <c r="J4" s="26"/>
      <c r="K4" s="26"/>
      <c r="L4" s="26"/>
      <c r="M4" s="26"/>
      <c r="N4" s="26"/>
    </row>
    <row r="5" ht="15" spans="1:14">
      <c r="A5" s="29" t="s">
        <v>1</v>
      </c>
      <c r="B5" s="26"/>
      <c r="C5" s="26"/>
      <c r="D5" s="26"/>
      <c r="E5" s="26"/>
      <c r="F5" s="26"/>
      <c r="G5" s="29" t="s">
        <v>1</v>
      </c>
      <c r="H5" s="26"/>
      <c r="I5" s="26"/>
      <c r="J5" s="26"/>
      <c r="K5" s="26"/>
      <c r="L5" s="26"/>
      <c r="M5" s="26"/>
      <c r="N5" s="26"/>
    </row>
    <row r="6" ht="28.5" spans="1:14">
      <c r="A6" s="30" t="s">
        <v>5</v>
      </c>
      <c r="B6" s="31"/>
      <c r="C6" s="32" t="s">
        <v>6</v>
      </c>
      <c r="D6" s="31"/>
      <c r="E6" s="26"/>
      <c r="F6" s="33" t="s">
        <v>7</v>
      </c>
      <c r="G6" s="34"/>
      <c r="H6" s="26"/>
      <c r="I6" s="26"/>
      <c r="J6" s="26"/>
      <c r="K6" s="26"/>
      <c r="L6" s="26"/>
      <c r="M6" s="26"/>
      <c r="N6" s="26"/>
    </row>
    <row r="7" ht="15" spans="1:14">
      <c r="A7" s="30" t="s">
        <v>8</v>
      </c>
      <c r="B7" s="30"/>
      <c r="C7" s="35">
        <v>43377.1315625</v>
      </c>
      <c r="D7" s="31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ht="15" spans="1:14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ht="15" spans="1:14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ht="45" spans="1:14">
      <c r="A10" s="52" t="s">
        <v>8</v>
      </c>
      <c r="B10" s="52" t="s">
        <v>9</v>
      </c>
      <c r="C10" s="53" t="s">
        <v>10</v>
      </c>
      <c r="D10" s="52" t="s">
        <v>11</v>
      </c>
      <c r="E10" s="52" t="s">
        <v>12</v>
      </c>
      <c r="F10" s="52" t="s">
        <v>13</v>
      </c>
      <c r="G10" s="53" t="s">
        <v>14</v>
      </c>
      <c r="H10" s="53" t="s">
        <v>15</v>
      </c>
      <c r="I10" s="53" t="s">
        <v>16</v>
      </c>
      <c r="J10" s="52" t="s">
        <v>17</v>
      </c>
      <c r="K10" s="52" t="s">
        <v>18</v>
      </c>
      <c r="L10" s="52" t="s">
        <v>19</v>
      </c>
      <c r="M10" s="52" t="s">
        <v>20</v>
      </c>
      <c r="N10" s="52" t="s">
        <v>21</v>
      </c>
    </row>
    <row r="11" ht="15" spans="1:14">
      <c r="A11" s="35">
        <v>43346</v>
      </c>
      <c r="B11" s="35" t="s">
        <v>22</v>
      </c>
      <c r="C11" s="35" t="s">
        <v>23</v>
      </c>
      <c r="D11" s="35" t="s">
        <v>24</v>
      </c>
      <c r="E11" s="35" t="s">
        <v>25</v>
      </c>
      <c r="F11" s="35" t="s">
        <v>26</v>
      </c>
      <c r="G11" s="35" t="s">
        <v>1</v>
      </c>
      <c r="H11" s="35" t="s">
        <v>25</v>
      </c>
      <c r="I11" s="35">
        <v>43344</v>
      </c>
      <c r="J11" s="35" t="s">
        <v>27</v>
      </c>
      <c r="K11" s="54">
        <v>1176</v>
      </c>
      <c r="L11" s="54">
        <v>1176</v>
      </c>
      <c r="M11" s="35">
        <v>43376</v>
      </c>
      <c r="N11" s="54">
        <v>2102999.05</v>
      </c>
    </row>
    <row r="12" ht="15" spans="1:14">
      <c r="A12" s="35">
        <v>43346</v>
      </c>
      <c r="B12" s="35" t="s">
        <v>28</v>
      </c>
      <c r="C12" s="35" t="s">
        <v>29</v>
      </c>
      <c r="D12" s="35" t="s">
        <v>30</v>
      </c>
      <c r="E12" s="35" t="s">
        <v>31</v>
      </c>
      <c r="F12" s="35" t="s">
        <v>26</v>
      </c>
      <c r="G12" s="35" t="s">
        <v>1</v>
      </c>
      <c r="H12" s="35" t="s">
        <v>31</v>
      </c>
      <c r="I12" s="35">
        <v>43346</v>
      </c>
      <c r="J12" s="35" t="s">
        <v>27</v>
      </c>
      <c r="K12" s="54">
        <v>1393</v>
      </c>
      <c r="L12" s="54">
        <v>1393</v>
      </c>
      <c r="M12" s="35">
        <v>43376</v>
      </c>
      <c r="N12" s="54">
        <v>2104392.05</v>
      </c>
    </row>
    <row r="13" ht="15" spans="1:14">
      <c r="A13" s="35">
        <v>43346</v>
      </c>
      <c r="B13" s="35" t="s">
        <v>32</v>
      </c>
      <c r="C13" s="35" t="s">
        <v>33</v>
      </c>
      <c r="D13" s="35" t="s">
        <v>34</v>
      </c>
      <c r="E13" s="35" t="s">
        <v>35</v>
      </c>
      <c r="F13" s="35" t="s">
        <v>26</v>
      </c>
      <c r="G13" s="35" t="s">
        <v>1</v>
      </c>
      <c r="H13" s="35" t="s">
        <v>35</v>
      </c>
      <c r="I13" s="35">
        <v>43344</v>
      </c>
      <c r="J13" s="35" t="s">
        <v>27</v>
      </c>
      <c r="K13" s="54">
        <v>1918</v>
      </c>
      <c r="L13" s="54">
        <v>1918</v>
      </c>
      <c r="M13" s="35">
        <v>43376</v>
      </c>
      <c r="N13" s="54">
        <v>2106310.05</v>
      </c>
    </row>
    <row r="14" ht="15" spans="1:14">
      <c r="A14" s="35">
        <v>43346</v>
      </c>
      <c r="B14" s="35" t="s">
        <v>36</v>
      </c>
      <c r="C14" s="35" t="s">
        <v>37</v>
      </c>
      <c r="D14" s="35" t="s">
        <v>38</v>
      </c>
      <c r="E14" s="35" t="s">
        <v>39</v>
      </c>
      <c r="F14" s="35" t="s">
        <v>26</v>
      </c>
      <c r="G14" s="35" t="s">
        <v>1</v>
      </c>
      <c r="H14" s="35" t="s">
        <v>39</v>
      </c>
      <c r="I14" s="35">
        <v>43345</v>
      </c>
      <c r="J14" s="35" t="s">
        <v>27</v>
      </c>
      <c r="K14" s="54">
        <v>900</v>
      </c>
      <c r="L14" s="54">
        <v>900</v>
      </c>
      <c r="M14" s="35">
        <v>43376</v>
      </c>
      <c r="N14" s="54">
        <v>2107210.05</v>
      </c>
    </row>
    <row r="15" ht="15" spans="1:14">
      <c r="A15" s="35">
        <v>43346</v>
      </c>
      <c r="B15" s="35" t="s">
        <v>40</v>
      </c>
      <c r="C15" s="35" t="s">
        <v>41</v>
      </c>
      <c r="D15" s="35" t="s">
        <v>42</v>
      </c>
      <c r="E15" s="35" t="s">
        <v>43</v>
      </c>
      <c r="F15" s="35" t="s">
        <v>26</v>
      </c>
      <c r="G15" s="35" t="s">
        <v>1</v>
      </c>
      <c r="H15" s="35" t="s">
        <v>43</v>
      </c>
      <c r="I15" s="35">
        <v>43344</v>
      </c>
      <c r="J15" s="35" t="s">
        <v>27</v>
      </c>
      <c r="K15" s="54">
        <v>646</v>
      </c>
      <c r="L15" s="54">
        <v>646</v>
      </c>
      <c r="M15" s="35">
        <v>43376</v>
      </c>
      <c r="N15" s="54">
        <v>2107856.05</v>
      </c>
    </row>
    <row r="16" ht="15" spans="1:14">
      <c r="A16" s="35">
        <v>43346</v>
      </c>
      <c r="B16" s="35" t="s">
        <v>44</v>
      </c>
      <c r="C16" s="35" t="s">
        <v>45</v>
      </c>
      <c r="D16" s="35" t="s">
        <v>46</v>
      </c>
      <c r="E16" s="35" t="s">
        <v>47</v>
      </c>
      <c r="F16" s="35" t="s">
        <v>26</v>
      </c>
      <c r="G16" s="35" t="s">
        <v>1</v>
      </c>
      <c r="H16" s="35" t="s">
        <v>47</v>
      </c>
      <c r="I16" s="35">
        <v>43344</v>
      </c>
      <c r="J16" s="35" t="s">
        <v>27</v>
      </c>
      <c r="K16" s="54">
        <v>391</v>
      </c>
      <c r="L16" s="54">
        <v>391</v>
      </c>
      <c r="M16" s="35">
        <v>43376</v>
      </c>
      <c r="N16" s="54">
        <v>2108247.05</v>
      </c>
    </row>
    <row r="17" ht="15" spans="1:14">
      <c r="A17" s="35">
        <v>43346</v>
      </c>
      <c r="B17" s="35" t="s">
        <v>48</v>
      </c>
      <c r="C17" s="35" t="s">
        <v>49</v>
      </c>
      <c r="D17" s="35" t="s">
        <v>50</v>
      </c>
      <c r="E17" s="35" t="s">
        <v>51</v>
      </c>
      <c r="F17" s="35" t="s">
        <v>26</v>
      </c>
      <c r="G17" s="35" t="s">
        <v>1</v>
      </c>
      <c r="H17" s="35" t="s">
        <v>51</v>
      </c>
      <c r="I17" s="35">
        <v>43344</v>
      </c>
      <c r="J17" s="35" t="s">
        <v>27</v>
      </c>
      <c r="K17" s="54">
        <v>537</v>
      </c>
      <c r="L17" s="54">
        <v>537</v>
      </c>
      <c r="M17" s="35">
        <v>43376</v>
      </c>
      <c r="N17" s="54">
        <v>2108784.05</v>
      </c>
    </row>
    <row r="18" ht="15" spans="1:14">
      <c r="A18" s="35">
        <v>43346</v>
      </c>
      <c r="B18" s="35" t="s">
        <v>52</v>
      </c>
      <c r="C18" s="35" t="s">
        <v>53</v>
      </c>
      <c r="D18" s="35" t="s">
        <v>54</v>
      </c>
      <c r="E18" s="35" t="s">
        <v>55</v>
      </c>
      <c r="F18" s="35" t="s">
        <v>26</v>
      </c>
      <c r="G18" s="35" t="s">
        <v>1</v>
      </c>
      <c r="H18" s="35" t="s">
        <v>55</v>
      </c>
      <c r="I18" s="35">
        <v>43346</v>
      </c>
      <c r="J18" s="35" t="s">
        <v>27</v>
      </c>
      <c r="K18" s="54">
        <v>417</v>
      </c>
      <c r="L18" s="54">
        <v>417</v>
      </c>
      <c r="M18" s="35">
        <v>43376</v>
      </c>
      <c r="N18" s="54">
        <v>2109201.05</v>
      </c>
    </row>
    <row r="19" ht="15" spans="1:14">
      <c r="A19" s="35">
        <v>43346</v>
      </c>
      <c r="B19" s="35" t="s">
        <v>56</v>
      </c>
      <c r="C19" s="35" t="s">
        <v>57</v>
      </c>
      <c r="D19" s="35" t="s">
        <v>58</v>
      </c>
      <c r="E19" s="35" t="s">
        <v>59</v>
      </c>
      <c r="F19" s="35" t="s">
        <v>26</v>
      </c>
      <c r="G19" s="35" t="s">
        <v>1</v>
      </c>
      <c r="H19" s="35" t="s">
        <v>59</v>
      </c>
      <c r="I19" s="35">
        <v>43345</v>
      </c>
      <c r="J19" s="35" t="s">
        <v>27</v>
      </c>
      <c r="K19" s="54">
        <v>1852</v>
      </c>
      <c r="L19" s="54">
        <v>1852</v>
      </c>
      <c r="M19" s="35">
        <v>43376</v>
      </c>
      <c r="N19" s="54">
        <v>2111053.05</v>
      </c>
    </row>
    <row r="20" ht="15" spans="1:14">
      <c r="A20" s="35">
        <v>43346</v>
      </c>
      <c r="B20" s="35" t="s">
        <v>60</v>
      </c>
      <c r="C20" s="35" t="s">
        <v>61</v>
      </c>
      <c r="D20" s="35" t="s">
        <v>62</v>
      </c>
      <c r="E20" s="35" t="s">
        <v>63</v>
      </c>
      <c r="F20" s="35" t="s">
        <v>26</v>
      </c>
      <c r="G20" s="35" t="s">
        <v>1</v>
      </c>
      <c r="H20" s="35" t="s">
        <v>63</v>
      </c>
      <c r="I20" s="35">
        <v>43344</v>
      </c>
      <c r="J20" s="35" t="s">
        <v>27</v>
      </c>
      <c r="K20" s="54">
        <v>661</v>
      </c>
      <c r="L20" s="54">
        <v>661</v>
      </c>
      <c r="M20" s="35">
        <v>43376</v>
      </c>
      <c r="N20" s="54">
        <v>2111714.05</v>
      </c>
    </row>
    <row r="21" ht="15" spans="1:14">
      <c r="A21" s="35">
        <v>43346</v>
      </c>
      <c r="B21" s="35" t="s">
        <v>64</v>
      </c>
      <c r="C21" s="35" t="s">
        <v>65</v>
      </c>
      <c r="D21" s="35" t="s">
        <v>66</v>
      </c>
      <c r="E21" s="35" t="s">
        <v>67</v>
      </c>
      <c r="F21" s="35" t="s">
        <v>26</v>
      </c>
      <c r="G21" s="35" t="s">
        <v>1</v>
      </c>
      <c r="H21" s="35" t="s">
        <v>67</v>
      </c>
      <c r="I21" s="35">
        <v>43345</v>
      </c>
      <c r="J21" s="35" t="s">
        <v>27</v>
      </c>
      <c r="K21" s="54">
        <v>743</v>
      </c>
      <c r="L21" s="54">
        <v>743</v>
      </c>
      <c r="M21" s="35">
        <v>43376</v>
      </c>
      <c r="N21" s="54">
        <v>2112457.05</v>
      </c>
    </row>
    <row r="22" ht="15" spans="1:14">
      <c r="A22" s="35">
        <v>43346</v>
      </c>
      <c r="B22" s="35" t="s">
        <v>68</v>
      </c>
      <c r="C22" s="35" t="s">
        <v>69</v>
      </c>
      <c r="D22" s="35" t="s">
        <v>70</v>
      </c>
      <c r="E22" s="35" t="s">
        <v>71</v>
      </c>
      <c r="F22" s="35" t="s">
        <v>26</v>
      </c>
      <c r="G22" s="35" t="s">
        <v>1</v>
      </c>
      <c r="H22" s="35" t="s">
        <v>71</v>
      </c>
      <c r="I22" s="35">
        <v>43346</v>
      </c>
      <c r="J22" s="35" t="s">
        <v>27</v>
      </c>
      <c r="K22" s="54">
        <v>260</v>
      </c>
      <c r="L22" s="54">
        <v>260</v>
      </c>
      <c r="M22" s="35">
        <v>43376</v>
      </c>
      <c r="N22" s="54">
        <v>2112717.05</v>
      </c>
    </row>
    <row r="23" ht="15" spans="1:14">
      <c r="A23" s="35">
        <v>43346</v>
      </c>
      <c r="B23" s="35" t="s">
        <v>72</v>
      </c>
      <c r="C23" s="35" t="s">
        <v>73</v>
      </c>
      <c r="D23" s="35" t="s">
        <v>74</v>
      </c>
      <c r="E23" s="35" t="s">
        <v>75</v>
      </c>
      <c r="F23" s="35" t="s">
        <v>26</v>
      </c>
      <c r="G23" s="35" t="s">
        <v>1</v>
      </c>
      <c r="H23" s="35" t="s">
        <v>75</v>
      </c>
      <c r="I23" s="35">
        <v>43345</v>
      </c>
      <c r="J23" s="35" t="s">
        <v>27</v>
      </c>
      <c r="K23" s="54">
        <v>1287</v>
      </c>
      <c r="L23" s="54">
        <v>1287</v>
      </c>
      <c r="M23" s="35">
        <v>43376</v>
      </c>
      <c r="N23" s="54">
        <v>2114004.05</v>
      </c>
    </row>
    <row r="24" ht="15" spans="1:14">
      <c r="A24" s="35">
        <v>43346</v>
      </c>
      <c r="B24" s="35" t="s">
        <v>76</v>
      </c>
      <c r="C24" s="35" t="s">
        <v>77</v>
      </c>
      <c r="D24" s="35" t="s">
        <v>78</v>
      </c>
      <c r="E24" s="35" t="s">
        <v>79</v>
      </c>
      <c r="F24" s="35" t="s">
        <v>26</v>
      </c>
      <c r="G24" s="35" t="s">
        <v>1</v>
      </c>
      <c r="H24" s="35" t="s">
        <v>79</v>
      </c>
      <c r="I24" s="35">
        <v>43344</v>
      </c>
      <c r="J24" s="35" t="s">
        <v>27</v>
      </c>
      <c r="K24" s="54">
        <v>1338</v>
      </c>
      <c r="L24" s="54">
        <v>1338</v>
      </c>
      <c r="M24" s="35">
        <v>43376</v>
      </c>
      <c r="N24" s="54">
        <v>2115342.05</v>
      </c>
    </row>
    <row r="25" ht="15" spans="1:14">
      <c r="A25" s="35">
        <v>43346</v>
      </c>
      <c r="B25" s="35" t="s">
        <v>80</v>
      </c>
      <c r="C25" s="35" t="s">
        <v>81</v>
      </c>
      <c r="D25" s="35" t="s">
        <v>82</v>
      </c>
      <c r="E25" s="35" t="s">
        <v>83</v>
      </c>
      <c r="F25" s="35" t="s">
        <v>26</v>
      </c>
      <c r="G25" s="35" t="s">
        <v>1</v>
      </c>
      <c r="H25" s="35" t="s">
        <v>83</v>
      </c>
      <c r="I25" s="35">
        <v>43346</v>
      </c>
      <c r="J25" s="35" t="s">
        <v>27</v>
      </c>
      <c r="K25" s="54">
        <v>746</v>
      </c>
      <c r="L25" s="54">
        <v>746</v>
      </c>
      <c r="M25" s="35">
        <v>43376</v>
      </c>
      <c r="N25" s="54">
        <v>2116088.05</v>
      </c>
    </row>
    <row r="26" ht="15" spans="1:14">
      <c r="A26" s="35">
        <v>43346</v>
      </c>
      <c r="B26" s="35" t="s">
        <v>84</v>
      </c>
      <c r="C26" s="35" t="s">
        <v>85</v>
      </c>
      <c r="D26" s="35" t="s">
        <v>86</v>
      </c>
      <c r="E26" s="35" t="s">
        <v>87</v>
      </c>
      <c r="F26" s="35" t="s">
        <v>26</v>
      </c>
      <c r="G26" s="35" t="s">
        <v>1</v>
      </c>
      <c r="H26" s="35" t="s">
        <v>87</v>
      </c>
      <c r="I26" s="35">
        <v>43345</v>
      </c>
      <c r="J26" s="35" t="s">
        <v>27</v>
      </c>
      <c r="K26" s="54">
        <v>5607</v>
      </c>
      <c r="L26" s="54">
        <v>5607</v>
      </c>
      <c r="M26" s="35">
        <v>43376</v>
      </c>
      <c r="N26" s="54">
        <v>2121695.05</v>
      </c>
    </row>
    <row r="27" ht="15" spans="1:14">
      <c r="A27" s="35">
        <v>43346</v>
      </c>
      <c r="B27" s="35" t="s">
        <v>88</v>
      </c>
      <c r="C27" s="35" t="s">
        <v>89</v>
      </c>
      <c r="D27" s="35" t="s">
        <v>90</v>
      </c>
      <c r="E27" s="35" t="s">
        <v>91</v>
      </c>
      <c r="F27" s="35" t="s">
        <v>26</v>
      </c>
      <c r="G27" s="35" t="s">
        <v>1</v>
      </c>
      <c r="H27" s="35" t="s">
        <v>91</v>
      </c>
      <c r="I27" s="35">
        <v>43344</v>
      </c>
      <c r="J27" s="35" t="s">
        <v>27</v>
      </c>
      <c r="K27" s="54">
        <v>757</v>
      </c>
      <c r="L27" s="54">
        <v>757</v>
      </c>
      <c r="M27" s="35">
        <v>43376</v>
      </c>
      <c r="N27" s="54">
        <v>2122452.05</v>
      </c>
    </row>
    <row r="28" ht="15" spans="1:14">
      <c r="A28" s="35">
        <v>43346</v>
      </c>
      <c r="B28" s="35" t="s">
        <v>92</v>
      </c>
      <c r="C28" s="35" t="s">
        <v>93</v>
      </c>
      <c r="D28" s="35" t="s">
        <v>94</v>
      </c>
      <c r="E28" s="35" t="s">
        <v>95</v>
      </c>
      <c r="F28" s="35" t="s">
        <v>26</v>
      </c>
      <c r="G28" s="35" t="s">
        <v>1</v>
      </c>
      <c r="H28" s="35" t="s">
        <v>95</v>
      </c>
      <c r="I28" s="35">
        <v>43344</v>
      </c>
      <c r="J28" s="35" t="s">
        <v>27</v>
      </c>
      <c r="K28" s="54">
        <v>757</v>
      </c>
      <c r="L28" s="54">
        <v>757</v>
      </c>
      <c r="M28" s="35">
        <v>43376</v>
      </c>
      <c r="N28" s="54">
        <v>2123209.05</v>
      </c>
    </row>
    <row r="29" ht="15" spans="1:14">
      <c r="A29" s="35">
        <v>43346</v>
      </c>
      <c r="B29" s="35" t="s">
        <v>96</v>
      </c>
      <c r="C29" s="35" t="s">
        <v>97</v>
      </c>
      <c r="D29" s="35" t="s">
        <v>98</v>
      </c>
      <c r="E29" s="35" t="s">
        <v>99</v>
      </c>
      <c r="F29" s="35" t="s">
        <v>26</v>
      </c>
      <c r="G29" s="35" t="s">
        <v>1</v>
      </c>
      <c r="H29" s="35" t="s">
        <v>99</v>
      </c>
      <c r="I29" s="35">
        <v>43344</v>
      </c>
      <c r="J29" s="35" t="s">
        <v>27</v>
      </c>
      <c r="K29" s="54">
        <v>228</v>
      </c>
      <c r="L29" s="54">
        <v>228</v>
      </c>
      <c r="M29" s="35">
        <v>43376</v>
      </c>
      <c r="N29" s="54">
        <v>2123437.05</v>
      </c>
    </row>
    <row r="30" ht="15" spans="1:14">
      <c r="A30" s="35">
        <v>43346</v>
      </c>
      <c r="B30" s="35" t="s">
        <v>100</v>
      </c>
      <c r="C30" s="35" t="s">
        <v>101</v>
      </c>
      <c r="D30" s="35" t="s">
        <v>102</v>
      </c>
      <c r="E30" s="35" t="s">
        <v>103</v>
      </c>
      <c r="F30" s="35" t="s">
        <v>26</v>
      </c>
      <c r="G30" s="35" t="s">
        <v>1</v>
      </c>
      <c r="H30" s="35" t="s">
        <v>103</v>
      </c>
      <c r="I30" s="35">
        <v>43344</v>
      </c>
      <c r="J30" s="35" t="s">
        <v>27</v>
      </c>
      <c r="K30" s="54">
        <v>1864</v>
      </c>
      <c r="L30" s="54">
        <v>1864</v>
      </c>
      <c r="M30" s="35">
        <v>43376</v>
      </c>
      <c r="N30" s="54">
        <v>2125301.05</v>
      </c>
    </row>
    <row r="31" ht="15" spans="1:14">
      <c r="A31" s="35">
        <v>43346</v>
      </c>
      <c r="B31" s="35" t="s">
        <v>104</v>
      </c>
      <c r="C31" s="35" t="s">
        <v>105</v>
      </c>
      <c r="D31" s="35" t="s">
        <v>106</v>
      </c>
      <c r="E31" s="35" t="s">
        <v>107</v>
      </c>
      <c r="F31" s="35" t="s">
        <v>26</v>
      </c>
      <c r="G31" s="35" t="s">
        <v>1</v>
      </c>
      <c r="H31" s="35" t="s">
        <v>107</v>
      </c>
      <c r="I31" s="35">
        <v>43345</v>
      </c>
      <c r="J31" s="35" t="s">
        <v>27</v>
      </c>
      <c r="K31" s="54">
        <v>1701</v>
      </c>
      <c r="L31" s="54">
        <v>1701</v>
      </c>
      <c r="M31" s="35">
        <v>43376</v>
      </c>
      <c r="N31" s="54">
        <v>2127002.05</v>
      </c>
    </row>
    <row r="32" ht="15" spans="1:14">
      <c r="A32" s="35">
        <v>43346</v>
      </c>
      <c r="B32" s="35" t="s">
        <v>108</v>
      </c>
      <c r="C32" s="35" t="s">
        <v>109</v>
      </c>
      <c r="D32" s="35" t="s">
        <v>110</v>
      </c>
      <c r="E32" s="35" t="s">
        <v>111</v>
      </c>
      <c r="F32" s="35" t="s">
        <v>26</v>
      </c>
      <c r="G32" s="35" t="s">
        <v>1</v>
      </c>
      <c r="H32" s="35" t="s">
        <v>111</v>
      </c>
      <c r="I32" s="35">
        <v>43345</v>
      </c>
      <c r="J32" s="35" t="s">
        <v>27</v>
      </c>
      <c r="K32" s="54">
        <v>674</v>
      </c>
      <c r="L32" s="54">
        <v>674</v>
      </c>
      <c r="M32" s="35">
        <v>43376</v>
      </c>
      <c r="N32" s="54">
        <v>2127676.05</v>
      </c>
    </row>
    <row r="33" ht="15" spans="1:14">
      <c r="A33" s="35">
        <v>43346</v>
      </c>
      <c r="B33" s="35" t="s">
        <v>112</v>
      </c>
      <c r="C33" s="35" t="s">
        <v>113</v>
      </c>
      <c r="D33" s="35" t="s">
        <v>114</v>
      </c>
      <c r="E33" s="35" t="s">
        <v>115</v>
      </c>
      <c r="F33" s="35" t="s">
        <v>26</v>
      </c>
      <c r="G33" s="35" t="s">
        <v>1</v>
      </c>
      <c r="H33" s="35" t="s">
        <v>115</v>
      </c>
      <c r="I33" s="35">
        <v>43344</v>
      </c>
      <c r="J33" s="35" t="s">
        <v>27</v>
      </c>
      <c r="K33" s="54">
        <v>331</v>
      </c>
      <c r="L33" s="54">
        <v>331</v>
      </c>
      <c r="M33" s="35">
        <v>43376</v>
      </c>
      <c r="N33" s="54">
        <v>2128007.05</v>
      </c>
    </row>
    <row r="34" ht="15" spans="1:14">
      <c r="A34" s="35">
        <v>43346</v>
      </c>
      <c r="B34" s="35" t="s">
        <v>116</v>
      </c>
      <c r="C34" s="35" t="s">
        <v>117</v>
      </c>
      <c r="D34" s="35" t="s">
        <v>118</v>
      </c>
      <c r="E34" s="35" t="s">
        <v>119</v>
      </c>
      <c r="F34" s="35" t="s">
        <v>26</v>
      </c>
      <c r="G34" s="35" t="s">
        <v>1</v>
      </c>
      <c r="H34" s="35" t="s">
        <v>119</v>
      </c>
      <c r="I34" s="35">
        <v>43346</v>
      </c>
      <c r="J34" s="35" t="s">
        <v>27</v>
      </c>
      <c r="K34" s="54">
        <v>1042</v>
      </c>
      <c r="L34" s="54">
        <v>1042</v>
      </c>
      <c r="M34" s="35">
        <v>43376</v>
      </c>
      <c r="N34" s="54">
        <v>2129049.05</v>
      </c>
    </row>
    <row r="35" ht="15" spans="1:14">
      <c r="A35" s="35">
        <v>43346</v>
      </c>
      <c r="B35" s="35" t="s">
        <v>120</v>
      </c>
      <c r="C35" s="35" t="s">
        <v>121</v>
      </c>
      <c r="D35" s="35" t="s">
        <v>122</v>
      </c>
      <c r="E35" s="35" t="s">
        <v>123</v>
      </c>
      <c r="F35" s="35" t="s">
        <v>26</v>
      </c>
      <c r="G35" s="35" t="s">
        <v>1</v>
      </c>
      <c r="H35" s="35" t="s">
        <v>123</v>
      </c>
      <c r="I35" s="35">
        <v>43344</v>
      </c>
      <c r="J35" s="35" t="s">
        <v>27</v>
      </c>
      <c r="K35" s="54">
        <v>1224</v>
      </c>
      <c r="L35" s="54">
        <v>1224</v>
      </c>
      <c r="M35" s="35">
        <v>43376</v>
      </c>
      <c r="N35" s="54">
        <v>2130273.05</v>
      </c>
    </row>
    <row r="36" ht="15" spans="1:14">
      <c r="A36" s="35">
        <v>43346</v>
      </c>
      <c r="B36" s="35" t="s">
        <v>124</v>
      </c>
      <c r="C36" s="35" t="s">
        <v>125</v>
      </c>
      <c r="D36" s="35" t="s">
        <v>126</v>
      </c>
      <c r="E36" s="35" t="s">
        <v>127</v>
      </c>
      <c r="F36" s="35" t="s">
        <v>26</v>
      </c>
      <c r="G36" s="35" t="s">
        <v>1</v>
      </c>
      <c r="H36" s="35" t="s">
        <v>127</v>
      </c>
      <c r="I36" s="35">
        <v>43344</v>
      </c>
      <c r="J36" s="35" t="s">
        <v>27</v>
      </c>
      <c r="K36" s="54">
        <v>6470</v>
      </c>
      <c r="L36" s="54">
        <v>6470</v>
      </c>
      <c r="M36" s="35">
        <v>43376</v>
      </c>
      <c r="N36" s="54">
        <v>2136743.05</v>
      </c>
    </row>
    <row r="37" ht="15" spans="1:14">
      <c r="A37" s="35">
        <v>43346</v>
      </c>
      <c r="B37" s="35" t="s">
        <v>128</v>
      </c>
      <c r="C37" s="35" t="s">
        <v>129</v>
      </c>
      <c r="D37" s="35" t="s">
        <v>130</v>
      </c>
      <c r="E37" s="35" t="s">
        <v>131</v>
      </c>
      <c r="F37" s="35" t="s">
        <v>26</v>
      </c>
      <c r="G37" s="35" t="s">
        <v>1</v>
      </c>
      <c r="H37" s="35" t="s">
        <v>131</v>
      </c>
      <c r="I37" s="35">
        <v>43344</v>
      </c>
      <c r="J37" s="35" t="s">
        <v>27</v>
      </c>
      <c r="K37" s="54">
        <v>1817</v>
      </c>
      <c r="L37" s="54">
        <v>1817</v>
      </c>
      <c r="M37" s="35">
        <v>43376</v>
      </c>
      <c r="N37" s="54">
        <v>2138560.05</v>
      </c>
    </row>
    <row r="38" ht="15" spans="1:14">
      <c r="A38" s="35">
        <v>43346</v>
      </c>
      <c r="B38" s="35" t="s">
        <v>132</v>
      </c>
      <c r="C38" s="35" t="s">
        <v>133</v>
      </c>
      <c r="D38" s="35" t="s">
        <v>134</v>
      </c>
      <c r="E38" s="35" t="s">
        <v>135</v>
      </c>
      <c r="F38" s="35" t="s">
        <v>26</v>
      </c>
      <c r="G38" s="35" t="s">
        <v>1</v>
      </c>
      <c r="H38" s="35" t="s">
        <v>135</v>
      </c>
      <c r="I38" s="35">
        <v>43346</v>
      </c>
      <c r="J38" s="35" t="s">
        <v>27</v>
      </c>
      <c r="K38" s="54">
        <v>805</v>
      </c>
      <c r="L38" s="54">
        <v>805</v>
      </c>
      <c r="M38" s="35">
        <v>43376</v>
      </c>
      <c r="N38" s="54">
        <v>2139365.05</v>
      </c>
    </row>
    <row r="39" ht="15" spans="1:14">
      <c r="A39" s="35">
        <v>43346</v>
      </c>
      <c r="B39" s="35" t="s">
        <v>136</v>
      </c>
      <c r="C39" s="35" t="s">
        <v>137</v>
      </c>
      <c r="D39" s="35" t="s">
        <v>138</v>
      </c>
      <c r="E39" s="35" t="s">
        <v>139</v>
      </c>
      <c r="F39" s="35" t="s">
        <v>26</v>
      </c>
      <c r="G39" s="35" t="s">
        <v>1</v>
      </c>
      <c r="H39" s="35" t="s">
        <v>139</v>
      </c>
      <c r="I39" s="35">
        <v>43344</v>
      </c>
      <c r="J39" s="35" t="s">
        <v>27</v>
      </c>
      <c r="K39" s="54">
        <v>644</v>
      </c>
      <c r="L39" s="54">
        <v>644</v>
      </c>
      <c r="M39" s="35">
        <v>43376</v>
      </c>
      <c r="N39" s="54">
        <v>2140009.05</v>
      </c>
    </row>
    <row r="40" ht="15" spans="1:14">
      <c r="A40" s="35">
        <v>43346</v>
      </c>
      <c r="B40" s="35" t="s">
        <v>140</v>
      </c>
      <c r="C40" s="35" t="s">
        <v>141</v>
      </c>
      <c r="D40" s="35" t="s">
        <v>142</v>
      </c>
      <c r="E40" s="35" t="s">
        <v>143</v>
      </c>
      <c r="F40" s="35" t="s">
        <v>26</v>
      </c>
      <c r="G40" s="35" t="s">
        <v>1</v>
      </c>
      <c r="H40" s="35" t="s">
        <v>143</v>
      </c>
      <c r="I40" s="35">
        <v>43345</v>
      </c>
      <c r="J40" s="35" t="s">
        <v>27</v>
      </c>
      <c r="K40" s="54">
        <v>3516</v>
      </c>
      <c r="L40" s="54">
        <v>3516</v>
      </c>
      <c r="M40" s="35">
        <v>43376</v>
      </c>
      <c r="N40" s="54">
        <v>2143525.05</v>
      </c>
    </row>
    <row r="41" ht="15" spans="1:14">
      <c r="A41" s="35">
        <v>43346</v>
      </c>
      <c r="B41" s="35" t="s">
        <v>144</v>
      </c>
      <c r="C41" s="35" t="s">
        <v>145</v>
      </c>
      <c r="D41" s="35" t="s">
        <v>146</v>
      </c>
      <c r="E41" s="35" t="s">
        <v>147</v>
      </c>
      <c r="F41" s="35" t="s">
        <v>26</v>
      </c>
      <c r="G41" s="35" t="s">
        <v>1</v>
      </c>
      <c r="H41" s="35" t="s">
        <v>147</v>
      </c>
      <c r="I41" s="35">
        <v>43345</v>
      </c>
      <c r="J41" s="35" t="s">
        <v>27</v>
      </c>
      <c r="K41" s="54">
        <v>766</v>
      </c>
      <c r="L41" s="54">
        <v>766</v>
      </c>
      <c r="M41" s="35">
        <v>43376</v>
      </c>
      <c r="N41" s="54">
        <v>2144291.05</v>
      </c>
    </row>
    <row r="42" ht="15" spans="1:14">
      <c r="A42" s="35">
        <v>43346</v>
      </c>
      <c r="B42" s="35" t="s">
        <v>148</v>
      </c>
      <c r="C42" s="35" t="s">
        <v>149</v>
      </c>
      <c r="D42" s="35" t="s">
        <v>150</v>
      </c>
      <c r="E42" s="35" t="s">
        <v>151</v>
      </c>
      <c r="F42" s="35" t="s">
        <v>26</v>
      </c>
      <c r="G42" s="35" t="s">
        <v>1</v>
      </c>
      <c r="H42" s="35" t="s">
        <v>151</v>
      </c>
      <c r="I42" s="35">
        <v>43345</v>
      </c>
      <c r="J42" s="35" t="s">
        <v>27</v>
      </c>
      <c r="K42" s="54">
        <v>1170</v>
      </c>
      <c r="L42" s="54">
        <v>1170</v>
      </c>
      <c r="M42" s="35">
        <v>43376</v>
      </c>
      <c r="N42" s="54">
        <v>2145461.05</v>
      </c>
    </row>
    <row r="43" ht="15" spans="1:14">
      <c r="A43" s="35">
        <v>43346</v>
      </c>
      <c r="B43" s="35" t="s">
        <v>152</v>
      </c>
      <c r="C43" s="35" t="s">
        <v>153</v>
      </c>
      <c r="D43" s="35" t="s">
        <v>154</v>
      </c>
      <c r="E43" s="35" t="s">
        <v>155</v>
      </c>
      <c r="F43" s="35" t="s">
        <v>26</v>
      </c>
      <c r="G43" s="35" t="s">
        <v>1</v>
      </c>
      <c r="H43" s="35" t="s">
        <v>155</v>
      </c>
      <c r="I43" s="35">
        <v>43345</v>
      </c>
      <c r="J43" s="35" t="s">
        <v>27</v>
      </c>
      <c r="K43" s="54">
        <v>313</v>
      </c>
      <c r="L43" s="54">
        <v>313</v>
      </c>
      <c r="M43" s="35">
        <v>43376</v>
      </c>
      <c r="N43" s="54">
        <v>2145774.05</v>
      </c>
    </row>
    <row r="44" ht="15" spans="1:14">
      <c r="A44" s="35">
        <v>43346</v>
      </c>
      <c r="B44" s="35" t="s">
        <v>156</v>
      </c>
      <c r="C44" s="35" t="s">
        <v>157</v>
      </c>
      <c r="D44" s="35" t="s">
        <v>158</v>
      </c>
      <c r="E44" s="35" t="s">
        <v>159</v>
      </c>
      <c r="F44" s="35" t="s">
        <v>26</v>
      </c>
      <c r="G44" s="35" t="s">
        <v>1</v>
      </c>
      <c r="H44" s="35" t="s">
        <v>159</v>
      </c>
      <c r="I44" s="35">
        <v>43346</v>
      </c>
      <c r="J44" s="35" t="s">
        <v>27</v>
      </c>
      <c r="K44" s="54">
        <v>4575</v>
      </c>
      <c r="L44" s="54">
        <v>4575</v>
      </c>
      <c r="M44" s="35">
        <v>43376</v>
      </c>
      <c r="N44" s="54">
        <v>2150349.05</v>
      </c>
    </row>
    <row r="45" ht="15" spans="1:14">
      <c r="A45" s="35">
        <v>43346</v>
      </c>
      <c r="B45" s="35" t="s">
        <v>160</v>
      </c>
      <c r="C45" s="35" t="s">
        <v>161</v>
      </c>
      <c r="D45" s="35" t="s">
        <v>162</v>
      </c>
      <c r="E45" s="35" t="s">
        <v>163</v>
      </c>
      <c r="F45" s="35" t="s">
        <v>26</v>
      </c>
      <c r="G45" s="35" t="s">
        <v>1</v>
      </c>
      <c r="H45" s="35" t="s">
        <v>163</v>
      </c>
      <c r="I45" s="35">
        <v>43345</v>
      </c>
      <c r="J45" s="35" t="s">
        <v>27</v>
      </c>
      <c r="K45" s="54">
        <v>5885</v>
      </c>
      <c r="L45" s="54">
        <v>5885</v>
      </c>
      <c r="M45" s="35">
        <v>43376</v>
      </c>
      <c r="N45" s="54">
        <v>2156234.05</v>
      </c>
    </row>
    <row r="46" ht="15" spans="1:14">
      <c r="A46" s="35">
        <v>43346</v>
      </c>
      <c r="B46" s="35" t="s">
        <v>164</v>
      </c>
      <c r="C46" s="35" t="s">
        <v>165</v>
      </c>
      <c r="D46" s="35" t="s">
        <v>166</v>
      </c>
      <c r="E46" s="35" t="s">
        <v>167</v>
      </c>
      <c r="F46" s="35" t="s">
        <v>26</v>
      </c>
      <c r="G46" s="35" t="s">
        <v>1</v>
      </c>
      <c r="H46" s="35" t="s">
        <v>167</v>
      </c>
      <c r="I46" s="35">
        <v>43345</v>
      </c>
      <c r="J46" s="35" t="s">
        <v>27</v>
      </c>
      <c r="K46" s="54">
        <v>343</v>
      </c>
      <c r="L46" s="54">
        <v>343</v>
      </c>
      <c r="M46" s="35">
        <v>43376</v>
      </c>
      <c r="N46" s="54">
        <v>2156577.05</v>
      </c>
    </row>
    <row r="47" ht="15" spans="1:14">
      <c r="A47" s="35">
        <v>43346</v>
      </c>
      <c r="B47" s="35" t="s">
        <v>168</v>
      </c>
      <c r="C47" s="35" t="s">
        <v>169</v>
      </c>
      <c r="D47" s="35" t="s">
        <v>170</v>
      </c>
      <c r="E47" s="35" t="s">
        <v>171</v>
      </c>
      <c r="F47" s="35" t="s">
        <v>26</v>
      </c>
      <c r="G47" s="35" t="s">
        <v>1</v>
      </c>
      <c r="H47" s="35" t="s">
        <v>171</v>
      </c>
      <c r="I47" s="35">
        <v>43346</v>
      </c>
      <c r="J47" s="35" t="s">
        <v>27</v>
      </c>
      <c r="K47" s="54">
        <v>1401</v>
      </c>
      <c r="L47" s="54">
        <v>1401</v>
      </c>
      <c r="M47" s="35">
        <v>43376</v>
      </c>
      <c r="N47" s="54">
        <v>2157978.05</v>
      </c>
    </row>
    <row r="48" ht="15" spans="1:14">
      <c r="A48" s="35">
        <v>43346</v>
      </c>
      <c r="B48" s="35" t="s">
        <v>172</v>
      </c>
      <c r="C48" s="35" t="s">
        <v>173</v>
      </c>
      <c r="D48" s="35" t="s">
        <v>174</v>
      </c>
      <c r="E48" s="35" t="s">
        <v>175</v>
      </c>
      <c r="F48" s="35" t="s">
        <v>26</v>
      </c>
      <c r="G48" s="35" t="s">
        <v>1</v>
      </c>
      <c r="H48" s="35" t="s">
        <v>175</v>
      </c>
      <c r="I48" s="35">
        <v>43345</v>
      </c>
      <c r="J48" s="35" t="s">
        <v>27</v>
      </c>
      <c r="K48" s="54">
        <v>293</v>
      </c>
      <c r="L48" s="54">
        <v>293</v>
      </c>
      <c r="M48" s="35">
        <v>43376</v>
      </c>
      <c r="N48" s="54">
        <v>2158271.05</v>
      </c>
    </row>
    <row r="49" ht="15" spans="1:14">
      <c r="A49" s="35">
        <v>43346</v>
      </c>
      <c r="B49" s="35" t="s">
        <v>176</v>
      </c>
      <c r="C49" s="35" t="s">
        <v>177</v>
      </c>
      <c r="D49" s="35" t="s">
        <v>178</v>
      </c>
      <c r="E49" s="35" t="s">
        <v>179</v>
      </c>
      <c r="F49" s="35" t="s">
        <v>26</v>
      </c>
      <c r="G49" s="35" t="s">
        <v>1</v>
      </c>
      <c r="H49" s="35" t="s">
        <v>179</v>
      </c>
      <c r="I49" s="35">
        <v>43345</v>
      </c>
      <c r="J49" s="35" t="s">
        <v>27</v>
      </c>
      <c r="K49" s="54">
        <v>2296</v>
      </c>
      <c r="L49" s="54">
        <v>2296</v>
      </c>
      <c r="M49" s="35">
        <v>43376</v>
      </c>
      <c r="N49" s="54">
        <v>2160567.05</v>
      </c>
    </row>
    <row r="50" ht="15" spans="1:14">
      <c r="A50" s="35">
        <v>43346</v>
      </c>
      <c r="B50" s="35" t="s">
        <v>180</v>
      </c>
      <c r="C50" s="35" t="s">
        <v>181</v>
      </c>
      <c r="D50" s="35" t="s">
        <v>182</v>
      </c>
      <c r="E50" s="35" t="s">
        <v>183</v>
      </c>
      <c r="F50" s="35" t="s">
        <v>26</v>
      </c>
      <c r="G50" s="35" t="s">
        <v>1</v>
      </c>
      <c r="H50" s="35" t="s">
        <v>183</v>
      </c>
      <c r="I50" s="35">
        <v>43344</v>
      </c>
      <c r="J50" s="35" t="s">
        <v>27</v>
      </c>
      <c r="K50" s="54">
        <v>1817</v>
      </c>
      <c r="L50" s="54">
        <v>1817</v>
      </c>
      <c r="M50" s="35">
        <v>43376</v>
      </c>
      <c r="N50" s="54">
        <v>2162384.05</v>
      </c>
    </row>
    <row r="51" ht="15" spans="1:14">
      <c r="A51" s="35">
        <v>43346</v>
      </c>
      <c r="B51" s="35" t="s">
        <v>184</v>
      </c>
      <c r="C51" s="35" t="s">
        <v>185</v>
      </c>
      <c r="D51" s="35" t="s">
        <v>186</v>
      </c>
      <c r="E51" s="35" t="s">
        <v>187</v>
      </c>
      <c r="F51" s="35" t="s">
        <v>26</v>
      </c>
      <c r="G51" s="35" t="s">
        <v>1</v>
      </c>
      <c r="H51" s="35" t="s">
        <v>187</v>
      </c>
      <c r="I51" s="35">
        <v>43345</v>
      </c>
      <c r="J51" s="35" t="s">
        <v>27</v>
      </c>
      <c r="K51" s="54">
        <v>1054</v>
      </c>
      <c r="L51" s="54">
        <v>1054</v>
      </c>
      <c r="M51" s="35">
        <v>43376</v>
      </c>
      <c r="N51" s="54">
        <v>2163438.05</v>
      </c>
    </row>
    <row r="52" ht="15" spans="1:14">
      <c r="A52" s="35">
        <v>43346</v>
      </c>
      <c r="B52" s="35" t="s">
        <v>188</v>
      </c>
      <c r="C52" s="35" t="s">
        <v>189</v>
      </c>
      <c r="D52" s="35" t="s">
        <v>190</v>
      </c>
      <c r="E52" s="35" t="s">
        <v>191</v>
      </c>
      <c r="F52" s="35" t="s">
        <v>26</v>
      </c>
      <c r="G52" s="35" t="s">
        <v>1</v>
      </c>
      <c r="H52" s="35" t="s">
        <v>191</v>
      </c>
      <c r="I52" s="35">
        <v>43346</v>
      </c>
      <c r="J52" s="35" t="s">
        <v>27</v>
      </c>
      <c r="K52" s="54">
        <v>1725</v>
      </c>
      <c r="L52" s="54">
        <v>1725</v>
      </c>
      <c r="M52" s="35">
        <v>43376</v>
      </c>
      <c r="N52" s="54">
        <v>2165163.05</v>
      </c>
    </row>
    <row r="53" ht="15" spans="1:14">
      <c r="A53" s="35">
        <v>43346</v>
      </c>
      <c r="B53" s="35" t="s">
        <v>192</v>
      </c>
      <c r="C53" s="35" t="s">
        <v>193</v>
      </c>
      <c r="D53" s="35" t="s">
        <v>194</v>
      </c>
      <c r="E53" s="35" t="s">
        <v>195</v>
      </c>
      <c r="F53" s="35" t="s">
        <v>26</v>
      </c>
      <c r="G53" s="35" t="s">
        <v>1</v>
      </c>
      <c r="H53" s="35" t="s">
        <v>195</v>
      </c>
      <c r="I53" s="35">
        <v>43344</v>
      </c>
      <c r="J53" s="35" t="s">
        <v>27</v>
      </c>
      <c r="K53" s="54">
        <v>1226</v>
      </c>
      <c r="L53" s="54">
        <v>1226</v>
      </c>
      <c r="M53" s="35">
        <v>43376</v>
      </c>
      <c r="N53" s="54">
        <v>2166389.05</v>
      </c>
    </row>
    <row r="54" ht="15" spans="1:14">
      <c r="A54" s="35">
        <v>43346</v>
      </c>
      <c r="B54" s="35" t="s">
        <v>196</v>
      </c>
      <c r="C54" s="35" t="s">
        <v>197</v>
      </c>
      <c r="D54" s="35" t="s">
        <v>198</v>
      </c>
      <c r="E54" s="35" t="s">
        <v>199</v>
      </c>
      <c r="F54" s="35" t="s">
        <v>26</v>
      </c>
      <c r="G54" s="35" t="s">
        <v>1</v>
      </c>
      <c r="H54" s="35" t="s">
        <v>199</v>
      </c>
      <c r="I54" s="35">
        <v>43344</v>
      </c>
      <c r="J54" s="35" t="s">
        <v>27</v>
      </c>
      <c r="K54" s="54">
        <v>8260</v>
      </c>
      <c r="L54" s="54">
        <v>8260</v>
      </c>
      <c r="M54" s="35">
        <v>43376</v>
      </c>
      <c r="N54" s="54">
        <v>2174649.05</v>
      </c>
    </row>
    <row r="55" ht="15" spans="1:14">
      <c r="A55" s="35">
        <v>43346</v>
      </c>
      <c r="B55" s="35" t="s">
        <v>200</v>
      </c>
      <c r="C55" s="35" t="s">
        <v>201</v>
      </c>
      <c r="D55" s="35" t="s">
        <v>202</v>
      </c>
      <c r="E55" s="35" t="s">
        <v>203</v>
      </c>
      <c r="F55" s="35" t="s">
        <v>26</v>
      </c>
      <c r="G55" s="35" t="s">
        <v>1</v>
      </c>
      <c r="H55" s="35" t="s">
        <v>203</v>
      </c>
      <c r="I55" s="35">
        <v>43346</v>
      </c>
      <c r="J55" s="35" t="s">
        <v>27</v>
      </c>
      <c r="K55" s="54">
        <v>366</v>
      </c>
      <c r="L55" s="54">
        <v>366</v>
      </c>
      <c r="M55" s="35">
        <v>43376</v>
      </c>
      <c r="N55" s="54">
        <v>2175015.05</v>
      </c>
    </row>
    <row r="56" ht="15" spans="1:14">
      <c r="A56" s="35">
        <v>43346</v>
      </c>
      <c r="B56" s="35" t="s">
        <v>204</v>
      </c>
      <c r="C56" s="35" t="s">
        <v>205</v>
      </c>
      <c r="D56" s="35" t="s">
        <v>206</v>
      </c>
      <c r="E56" s="35" t="s">
        <v>207</v>
      </c>
      <c r="F56" s="35" t="s">
        <v>26</v>
      </c>
      <c r="G56" s="35" t="s">
        <v>1</v>
      </c>
      <c r="H56" s="35" t="s">
        <v>207</v>
      </c>
      <c r="I56" s="35">
        <v>43344</v>
      </c>
      <c r="J56" s="35" t="s">
        <v>27</v>
      </c>
      <c r="K56" s="54">
        <v>1275</v>
      </c>
      <c r="L56" s="54">
        <v>1275</v>
      </c>
      <c r="M56" s="35">
        <v>43376</v>
      </c>
      <c r="N56" s="54">
        <v>2176290.05</v>
      </c>
    </row>
    <row r="57" ht="15" spans="1:14">
      <c r="A57" s="35">
        <v>43346</v>
      </c>
      <c r="B57" s="35" t="s">
        <v>208</v>
      </c>
      <c r="C57" s="35" t="s">
        <v>209</v>
      </c>
      <c r="D57" s="35" t="s">
        <v>210</v>
      </c>
      <c r="E57" s="35" t="s">
        <v>211</v>
      </c>
      <c r="F57" s="35" t="s">
        <v>26</v>
      </c>
      <c r="G57" s="35" t="s">
        <v>1</v>
      </c>
      <c r="H57" s="35" t="s">
        <v>211</v>
      </c>
      <c r="I57" s="35">
        <v>43345</v>
      </c>
      <c r="J57" s="35" t="s">
        <v>27</v>
      </c>
      <c r="K57" s="54">
        <v>5951</v>
      </c>
      <c r="L57" s="54">
        <v>5951</v>
      </c>
      <c r="M57" s="35">
        <v>43376</v>
      </c>
      <c r="N57" s="54">
        <v>2182241.05</v>
      </c>
    </row>
    <row r="58" ht="15" spans="1:14">
      <c r="A58" s="35">
        <v>43346</v>
      </c>
      <c r="B58" s="35" t="s">
        <v>212</v>
      </c>
      <c r="C58" s="35" t="s">
        <v>213</v>
      </c>
      <c r="D58" s="35" t="s">
        <v>214</v>
      </c>
      <c r="E58" s="35" t="s">
        <v>215</v>
      </c>
      <c r="F58" s="35" t="s">
        <v>26</v>
      </c>
      <c r="G58" s="35" t="s">
        <v>1</v>
      </c>
      <c r="H58" s="35" t="s">
        <v>215</v>
      </c>
      <c r="I58" s="35">
        <v>43345</v>
      </c>
      <c r="J58" s="35" t="s">
        <v>27</v>
      </c>
      <c r="K58" s="54">
        <v>770</v>
      </c>
      <c r="L58" s="54">
        <v>770</v>
      </c>
      <c r="M58" s="35">
        <v>43376</v>
      </c>
      <c r="N58" s="54">
        <v>2183011.05</v>
      </c>
    </row>
    <row r="59" ht="15" spans="1:14">
      <c r="A59" s="35">
        <v>43346</v>
      </c>
      <c r="B59" s="35" t="s">
        <v>216</v>
      </c>
      <c r="C59" s="35" t="s">
        <v>217</v>
      </c>
      <c r="D59" s="35" t="s">
        <v>218</v>
      </c>
      <c r="E59" s="35" t="s">
        <v>219</v>
      </c>
      <c r="F59" s="35" t="s">
        <v>26</v>
      </c>
      <c r="G59" s="35" t="s">
        <v>1</v>
      </c>
      <c r="H59" s="35" t="s">
        <v>219</v>
      </c>
      <c r="I59" s="35">
        <v>43345</v>
      </c>
      <c r="J59" s="35" t="s">
        <v>27</v>
      </c>
      <c r="K59" s="54">
        <v>644</v>
      </c>
      <c r="L59" s="54">
        <v>644</v>
      </c>
      <c r="M59" s="35">
        <v>43376</v>
      </c>
      <c r="N59" s="54">
        <v>2183655.05</v>
      </c>
    </row>
    <row r="60" ht="15" spans="1:14">
      <c r="A60" s="35">
        <v>43346</v>
      </c>
      <c r="B60" s="35" t="s">
        <v>220</v>
      </c>
      <c r="C60" s="35" t="s">
        <v>221</v>
      </c>
      <c r="D60" s="35" t="s">
        <v>222</v>
      </c>
      <c r="E60" s="35" t="s">
        <v>223</v>
      </c>
      <c r="F60" s="35" t="s">
        <v>26</v>
      </c>
      <c r="G60" s="35" t="s">
        <v>1</v>
      </c>
      <c r="H60" s="35" t="s">
        <v>223</v>
      </c>
      <c r="I60" s="35">
        <v>43345</v>
      </c>
      <c r="J60" s="35" t="s">
        <v>27</v>
      </c>
      <c r="K60" s="54">
        <v>291</v>
      </c>
      <c r="L60" s="54">
        <v>291</v>
      </c>
      <c r="M60" s="35">
        <v>43376</v>
      </c>
      <c r="N60" s="54">
        <v>2183946.05</v>
      </c>
    </row>
    <row r="61" ht="15" spans="1:14">
      <c r="A61" s="35">
        <v>43346</v>
      </c>
      <c r="B61" s="35" t="s">
        <v>224</v>
      </c>
      <c r="C61" s="35" t="s">
        <v>225</v>
      </c>
      <c r="D61" s="35" t="s">
        <v>226</v>
      </c>
      <c r="E61" s="35" t="s">
        <v>227</v>
      </c>
      <c r="F61" s="35" t="s">
        <v>26</v>
      </c>
      <c r="G61" s="35" t="s">
        <v>1</v>
      </c>
      <c r="H61" s="35" t="s">
        <v>227</v>
      </c>
      <c r="I61" s="35">
        <v>43345</v>
      </c>
      <c r="J61" s="35" t="s">
        <v>27</v>
      </c>
      <c r="K61" s="54">
        <v>575</v>
      </c>
      <c r="L61" s="54">
        <v>575</v>
      </c>
      <c r="M61" s="35">
        <v>43376</v>
      </c>
      <c r="N61" s="54">
        <v>2184521.05</v>
      </c>
    </row>
    <row r="62" ht="15" spans="1:14">
      <c r="A62" s="35">
        <v>43346</v>
      </c>
      <c r="B62" s="35" t="s">
        <v>228</v>
      </c>
      <c r="C62" s="35" t="s">
        <v>229</v>
      </c>
      <c r="D62" s="35" t="s">
        <v>230</v>
      </c>
      <c r="E62" s="35" t="s">
        <v>231</v>
      </c>
      <c r="F62" s="35" t="s">
        <v>26</v>
      </c>
      <c r="G62" s="35" t="s">
        <v>1</v>
      </c>
      <c r="H62" s="35" t="s">
        <v>231</v>
      </c>
      <c r="I62" s="35">
        <v>43344</v>
      </c>
      <c r="J62" s="35" t="s">
        <v>27</v>
      </c>
      <c r="K62" s="54">
        <v>651</v>
      </c>
      <c r="L62" s="54">
        <v>651</v>
      </c>
      <c r="M62" s="35">
        <v>43376</v>
      </c>
      <c r="N62" s="54">
        <v>2185172.05</v>
      </c>
    </row>
    <row r="63" ht="15" spans="1:14">
      <c r="A63" s="35">
        <v>43346</v>
      </c>
      <c r="B63" s="35" t="s">
        <v>232</v>
      </c>
      <c r="C63" s="35" t="s">
        <v>233</v>
      </c>
      <c r="D63" s="35" t="s">
        <v>234</v>
      </c>
      <c r="E63" s="35" t="s">
        <v>235</v>
      </c>
      <c r="F63" s="35" t="s">
        <v>26</v>
      </c>
      <c r="G63" s="35" t="s">
        <v>1</v>
      </c>
      <c r="H63" s="35" t="s">
        <v>235</v>
      </c>
      <c r="I63" s="35">
        <v>43344</v>
      </c>
      <c r="J63" s="35" t="s">
        <v>27</v>
      </c>
      <c r="K63" s="54">
        <v>724</v>
      </c>
      <c r="L63" s="54">
        <v>724</v>
      </c>
      <c r="M63" s="35">
        <v>43376</v>
      </c>
      <c r="N63" s="54">
        <v>2185896.05</v>
      </c>
    </row>
    <row r="64" ht="15" spans="1:14">
      <c r="A64" s="35">
        <v>43346</v>
      </c>
      <c r="B64" s="35" t="s">
        <v>236</v>
      </c>
      <c r="C64" s="35" t="s">
        <v>237</v>
      </c>
      <c r="D64" s="35" t="s">
        <v>238</v>
      </c>
      <c r="E64" s="35" t="s">
        <v>239</v>
      </c>
      <c r="F64" s="35" t="s">
        <v>26</v>
      </c>
      <c r="G64" s="35" t="s">
        <v>1</v>
      </c>
      <c r="H64" s="35" t="s">
        <v>239</v>
      </c>
      <c r="I64" s="35">
        <v>43346</v>
      </c>
      <c r="J64" s="35" t="s">
        <v>27</v>
      </c>
      <c r="K64" s="54">
        <v>954</v>
      </c>
      <c r="L64" s="54">
        <v>954</v>
      </c>
      <c r="M64" s="35">
        <v>43376</v>
      </c>
      <c r="N64" s="54">
        <v>2186850.05</v>
      </c>
    </row>
    <row r="65" ht="15" spans="1:14">
      <c r="A65" s="35">
        <v>43346</v>
      </c>
      <c r="B65" s="35" t="s">
        <v>240</v>
      </c>
      <c r="C65" s="35" t="s">
        <v>241</v>
      </c>
      <c r="D65" s="35" t="s">
        <v>242</v>
      </c>
      <c r="E65" s="35" t="s">
        <v>243</v>
      </c>
      <c r="F65" s="35" t="s">
        <v>26</v>
      </c>
      <c r="G65" s="35" t="s">
        <v>1</v>
      </c>
      <c r="H65" s="35" t="s">
        <v>243</v>
      </c>
      <c r="I65" s="35">
        <v>43345</v>
      </c>
      <c r="J65" s="35" t="s">
        <v>27</v>
      </c>
      <c r="K65" s="54">
        <v>218</v>
      </c>
      <c r="L65" s="54">
        <v>218</v>
      </c>
      <c r="M65" s="35">
        <v>43376</v>
      </c>
      <c r="N65" s="54">
        <v>2187068.05</v>
      </c>
    </row>
    <row r="66" ht="15" spans="1:14">
      <c r="A66" s="35">
        <v>43346</v>
      </c>
      <c r="B66" s="35" t="s">
        <v>244</v>
      </c>
      <c r="C66" s="35" t="s">
        <v>245</v>
      </c>
      <c r="D66" s="35" t="s">
        <v>246</v>
      </c>
      <c r="E66" s="35" t="s">
        <v>247</v>
      </c>
      <c r="F66" s="35" t="s">
        <v>26</v>
      </c>
      <c r="G66" s="35" t="s">
        <v>1</v>
      </c>
      <c r="H66" s="35" t="s">
        <v>247</v>
      </c>
      <c r="I66" s="35">
        <v>43346</v>
      </c>
      <c r="J66" s="35" t="s">
        <v>27</v>
      </c>
      <c r="K66" s="54">
        <v>637</v>
      </c>
      <c r="L66" s="54">
        <v>637</v>
      </c>
      <c r="M66" s="35">
        <v>43376</v>
      </c>
      <c r="N66" s="54">
        <v>2187705.05</v>
      </c>
    </row>
    <row r="67" ht="15" spans="1:14">
      <c r="A67" s="35">
        <v>43346</v>
      </c>
      <c r="B67" s="35" t="s">
        <v>248</v>
      </c>
      <c r="C67" s="35" t="s">
        <v>249</v>
      </c>
      <c r="D67" s="35" t="s">
        <v>250</v>
      </c>
      <c r="E67" s="35" t="s">
        <v>251</v>
      </c>
      <c r="F67" s="35" t="s">
        <v>26</v>
      </c>
      <c r="G67" s="35" t="s">
        <v>1</v>
      </c>
      <c r="H67" s="35" t="s">
        <v>251</v>
      </c>
      <c r="I67" s="35">
        <v>43344</v>
      </c>
      <c r="J67" s="35" t="s">
        <v>27</v>
      </c>
      <c r="K67" s="54">
        <v>950</v>
      </c>
      <c r="L67" s="54">
        <v>950</v>
      </c>
      <c r="M67" s="35">
        <v>43376</v>
      </c>
      <c r="N67" s="54">
        <v>2188655.05</v>
      </c>
    </row>
    <row r="68" ht="15" spans="1:14">
      <c r="A68" s="35">
        <v>43346</v>
      </c>
      <c r="B68" s="35" t="s">
        <v>252</v>
      </c>
      <c r="C68" s="35" t="s">
        <v>253</v>
      </c>
      <c r="D68" s="35" t="s">
        <v>254</v>
      </c>
      <c r="E68" s="35" t="s">
        <v>255</v>
      </c>
      <c r="F68" s="35" t="s">
        <v>26</v>
      </c>
      <c r="G68" s="35" t="s">
        <v>1</v>
      </c>
      <c r="H68" s="35" t="s">
        <v>255</v>
      </c>
      <c r="I68" s="35">
        <v>43346</v>
      </c>
      <c r="J68" s="35" t="s">
        <v>27</v>
      </c>
      <c r="K68" s="54">
        <v>3138</v>
      </c>
      <c r="L68" s="54">
        <v>3138</v>
      </c>
      <c r="M68" s="35">
        <v>43376</v>
      </c>
      <c r="N68" s="54">
        <v>2191793.05</v>
      </c>
    </row>
    <row r="69" ht="15" spans="1:14">
      <c r="A69" s="35">
        <v>43346</v>
      </c>
      <c r="B69" s="35" t="s">
        <v>256</v>
      </c>
      <c r="C69" s="35" t="s">
        <v>257</v>
      </c>
      <c r="D69" s="35" t="s">
        <v>258</v>
      </c>
      <c r="E69" s="35" t="s">
        <v>259</v>
      </c>
      <c r="F69" s="35" t="s">
        <v>26</v>
      </c>
      <c r="G69" s="35" t="s">
        <v>1</v>
      </c>
      <c r="H69" s="35" t="s">
        <v>259</v>
      </c>
      <c r="I69" s="35">
        <v>43345</v>
      </c>
      <c r="J69" s="35" t="s">
        <v>27</v>
      </c>
      <c r="K69" s="54">
        <v>656</v>
      </c>
      <c r="L69" s="54">
        <v>656</v>
      </c>
      <c r="M69" s="35">
        <v>43376</v>
      </c>
      <c r="N69" s="54">
        <v>2192449.05</v>
      </c>
    </row>
    <row r="70" ht="15" spans="1:14">
      <c r="A70" s="35">
        <v>43346</v>
      </c>
      <c r="B70" s="35" t="s">
        <v>260</v>
      </c>
      <c r="C70" s="35" t="s">
        <v>261</v>
      </c>
      <c r="D70" s="35" t="s">
        <v>262</v>
      </c>
      <c r="E70" s="35" t="s">
        <v>263</v>
      </c>
      <c r="F70" s="35" t="s">
        <v>26</v>
      </c>
      <c r="G70" s="35" t="s">
        <v>1</v>
      </c>
      <c r="H70" s="35" t="s">
        <v>263</v>
      </c>
      <c r="I70" s="35">
        <v>43344</v>
      </c>
      <c r="J70" s="35" t="s">
        <v>27</v>
      </c>
      <c r="K70" s="54">
        <v>653</v>
      </c>
      <c r="L70" s="54">
        <v>653</v>
      </c>
      <c r="M70" s="35">
        <v>43376</v>
      </c>
      <c r="N70" s="54">
        <v>2193102.05</v>
      </c>
    </row>
    <row r="71" ht="15" spans="1:14">
      <c r="A71" s="35">
        <v>43346</v>
      </c>
      <c r="B71" s="35" t="s">
        <v>264</v>
      </c>
      <c r="C71" s="35" t="s">
        <v>265</v>
      </c>
      <c r="D71" s="35" t="s">
        <v>266</v>
      </c>
      <c r="E71" s="35" t="s">
        <v>267</v>
      </c>
      <c r="F71" s="35" t="s">
        <v>26</v>
      </c>
      <c r="G71" s="35" t="s">
        <v>1</v>
      </c>
      <c r="H71" s="35" t="s">
        <v>267</v>
      </c>
      <c r="I71" s="35">
        <v>43346</v>
      </c>
      <c r="J71" s="35" t="s">
        <v>27</v>
      </c>
      <c r="K71" s="54">
        <v>460</v>
      </c>
      <c r="L71" s="54">
        <v>460</v>
      </c>
      <c r="M71" s="35">
        <v>43376</v>
      </c>
      <c r="N71" s="54">
        <v>2193562.05</v>
      </c>
    </row>
    <row r="72" ht="15" spans="1:14">
      <c r="A72" s="35">
        <v>43346</v>
      </c>
      <c r="B72" s="35" t="s">
        <v>268</v>
      </c>
      <c r="C72" s="35" t="s">
        <v>269</v>
      </c>
      <c r="D72" s="35" t="s">
        <v>270</v>
      </c>
      <c r="E72" s="35" t="s">
        <v>271</v>
      </c>
      <c r="F72" s="35" t="s">
        <v>26</v>
      </c>
      <c r="G72" s="35" t="s">
        <v>1</v>
      </c>
      <c r="H72" s="35" t="s">
        <v>271</v>
      </c>
      <c r="I72" s="35">
        <v>43345</v>
      </c>
      <c r="J72" s="35" t="s">
        <v>27</v>
      </c>
      <c r="K72" s="54">
        <v>149</v>
      </c>
      <c r="L72" s="54">
        <v>149</v>
      </c>
      <c r="M72" s="35">
        <v>43376</v>
      </c>
      <c r="N72" s="54">
        <v>2193711.05</v>
      </c>
    </row>
    <row r="73" ht="15" spans="1:14">
      <c r="A73" s="35">
        <v>43346</v>
      </c>
      <c r="B73" s="35" t="s">
        <v>272</v>
      </c>
      <c r="C73" s="35" t="s">
        <v>273</v>
      </c>
      <c r="D73" s="35" t="s">
        <v>274</v>
      </c>
      <c r="E73" s="35" t="s">
        <v>275</v>
      </c>
      <c r="F73" s="35" t="s">
        <v>26</v>
      </c>
      <c r="G73" s="35" t="s">
        <v>1</v>
      </c>
      <c r="H73" s="35" t="s">
        <v>275</v>
      </c>
      <c r="I73" s="35">
        <v>43344</v>
      </c>
      <c r="J73" s="35" t="s">
        <v>27</v>
      </c>
      <c r="K73" s="54">
        <v>351</v>
      </c>
      <c r="L73" s="54">
        <v>351</v>
      </c>
      <c r="M73" s="35">
        <v>43376</v>
      </c>
      <c r="N73" s="54">
        <v>2194062.05</v>
      </c>
    </row>
    <row r="74" ht="15" spans="1:14">
      <c r="A74" s="35">
        <v>43346</v>
      </c>
      <c r="B74" s="35" t="s">
        <v>276</v>
      </c>
      <c r="C74" s="35" t="s">
        <v>277</v>
      </c>
      <c r="D74" s="35" t="s">
        <v>278</v>
      </c>
      <c r="E74" s="35" t="s">
        <v>279</v>
      </c>
      <c r="F74" s="35" t="s">
        <v>26</v>
      </c>
      <c r="G74" s="35" t="s">
        <v>1</v>
      </c>
      <c r="H74" s="35" t="s">
        <v>279</v>
      </c>
      <c r="I74" s="35">
        <v>43346</v>
      </c>
      <c r="J74" s="35" t="s">
        <v>27</v>
      </c>
      <c r="K74" s="54">
        <v>506</v>
      </c>
      <c r="L74" s="54">
        <v>506</v>
      </c>
      <c r="M74" s="35">
        <v>43376</v>
      </c>
      <c r="N74" s="54">
        <v>2194568.05</v>
      </c>
    </row>
    <row r="75" ht="15" spans="1:14">
      <c r="A75" s="35">
        <v>43346</v>
      </c>
      <c r="B75" s="35" t="s">
        <v>280</v>
      </c>
      <c r="C75" s="35" t="s">
        <v>281</v>
      </c>
      <c r="D75" s="35" t="s">
        <v>282</v>
      </c>
      <c r="E75" s="35" t="s">
        <v>283</v>
      </c>
      <c r="F75" s="35" t="s">
        <v>26</v>
      </c>
      <c r="G75" s="35" t="s">
        <v>1</v>
      </c>
      <c r="H75" s="35" t="s">
        <v>283</v>
      </c>
      <c r="I75" s="35">
        <v>43345</v>
      </c>
      <c r="J75" s="35" t="s">
        <v>27</v>
      </c>
      <c r="K75" s="54">
        <v>235</v>
      </c>
      <c r="L75" s="54">
        <v>235</v>
      </c>
      <c r="M75" s="35">
        <v>43376</v>
      </c>
      <c r="N75" s="54">
        <v>2194803.05</v>
      </c>
    </row>
    <row r="76" ht="15" spans="1:14">
      <c r="A76" s="35">
        <v>43346</v>
      </c>
      <c r="B76" s="35" t="s">
        <v>284</v>
      </c>
      <c r="C76" s="35" t="s">
        <v>285</v>
      </c>
      <c r="D76" s="35" t="s">
        <v>286</v>
      </c>
      <c r="E76" s="35" t="s">
        <v>287</v>
      </c>
      <c r="F76" s="35" t="s">
        <v>26</v>
      </c>
      <c r="G76" s="35" t="s">
        <v>1</v>
      </c>
      <c r="H76" s="35" t="s">
        <v>287</v>
      </c>
      <c r="I76" s="35">
        <v>43345</v>
      </c>
      <c r="J76" s="35" t="s">
        <v>27</v>
      </c>
      <c r="K76" s="54">
        <v>2223</v>
      </c>
      <c r="L76" s="54">
        <v>2223</v>
      </c>
      <c r="M76" s="35">
        <v>43376</v>
      </c>
      <c r="N76" s="54">
        <v>2197026.05</v>
      </c>
    </row>
    <row r="77" ht="15" spans="1:14">
      <c r="A77" s="35">
        <v>43346</v>
      </c>
      <c r="B77" s="35" t="s">
        <v>288</v>
      </c>
      <c r="C77" s="35" t="s">
        <v>289</v>
      </c>
      <c r="D77" s="35" t="s">
        <v>290</v>
      </c>
      <c r="E77" s="35" t="s">
        <v>291</v>
      </c>
      <c r="F77" s="35" t="s">
        <v>26</v>
      </c>
      <c r="G77" s="35" t="s">
        <v>1</v>
      </c>
      <c r="H77" s="35" t="s">
        <v>291</v>
      </c>
      <c r="I77" s="35">
        <v>43344</v>
      </c>
      <c r="J77" s="35" t="s">
        <v>27</v>
      </c>
      <c r="K77" s="54">
        <v>713</v>
      </c>
      <c r="L77" s="54">
        <v>713</v>
      </c>
      <c r="M77" s="35">
        <v>43376</v>
      </c>
      <c r="N77" s="54">
        <v>2197739.05</v>
      </c>
    </row>
    <row r="78" ht="15" spans="1:14">
      <c r="A78" s="35">
        <v>43346</v>
      </c>
      <c r="B78" s="35" t="s">
        <v>292</v>
      </c>
      <c r="C78" s="35" t="s">
        <v>293</v>
      </c>
      <c r="D78" s="35" t="s">
        <v>294</v>
      </c>
      <c r="E78" s="35" t="s">
        <v>295</v>
      </c>
      <c r="F78" s="35" t="s">
        <v>26</v>
      </c>
      <c r="G78" s="35" t="s">
        <v>1</v>
      </c>
      <c r="H78" s="35" t="s">
        <v>295</v>
      </c>
      <c r="I78" s="35">
        <v>43346</v>
      </c>
      <c r="J78" s="35" t="s">
        <v>27</v>
      </c>
      <c r="K78" s="54">
        <v>213</v>
      </c>
      <c r="L78" s="54">
        <v>213</v>
      </c>
      <c r="M78" s="35">
        <v>43376</v>
      </c>
      <c r="N78" s="54">
        <v>2197952.05</v>
      </c>
    </row>
    <row r="79" ht="15" spans="1:14">
      <c r="A79" s="35">
        <v>43346</v>
      </c>
      <c r="B79" s="35" t="s">
        <v>296</v>
      </c>
      <c r="C79" s="35" t="s">
        <v>297</v>
      </c>
      <c r="D79" s="35" t="s">
        <v>298</v>
      </c>
      <c r="E79" s="35" t="s">
        <v>299</v>
      </c>
      <c r="F79" s="35" t="s">
        <v>26</v>
      </c>
      <c r="G79" s="35" t="s">
        <v>1</v>
      </c>
      <c r="H79" s="35" t="s">
        <v>299</v>
      </c>
      <c r="I79" s="35">
        <v>43346</v>
      </c>
      <c r="J79" s="35" t="s">
        <v>27</v>
      </c>
      <c r="K79" s="54">
        <v>1426</v>
      </c>
      <c r="L79" s="54">
        <v>1426</v>
      </c>
      <c r="M79" s="35">
        <v>43376</v>
      </c>
      <c r="N79" s="54">
        <v>2199378.05</v>
      </c>
    </row>
    <row r="80" ht="15" spans="1:14">
      <c r="A80" s="35">
        <v>43346</v>
      </c>
      <c r="B80" s="35" t="s">
        <v>300</v>
      </c>
      <c r="C80" s="35" t="s">
        <v>301</v>
      </c>
      <c r="D80" s="35" t="s">
        <v>302</v>
      </c>
      <c r="E80" s="35" t="s">
        <v>303</v>
      </c>
      <c r="F80" s="35" t="s">
        <v>26</v>
      </c>
      <c r="G80" s="35" t="s">
        <v>1</v>
      </c>
      <c r="H80" s="35" t="s">
        <v>303</v>
      </c>
      <c r="I80" s="35">
        <v>43346</v>
      </c>
      <c r="J80" s="35" t="s">
        <v>27</v>
      </c>
      <c r="K80" s="54">
        <v>358</v>
      </c>
      <c r="L80" s="54">
        <v>358</v>
      </c>
      <c r="M80" s="35">
        <v>43376</v>
      </c>
      <c r="N80" s="54">
        <v>2199736.05</v>
      </c>
    </row>
    <row r="81" ht="15" spans="1:14">
      <c r="A81" s="35">
        <v>43346</v>
      </c>
      <c r="B81" s="35" t="s">
        <v>304</v>
      </c>
      <c r="C81" s="35" t="s">
        <v>305</v>
      </c>
      <c r="D81" s="35" t="s">
        <v>306</v>
      </c>
      <c r="E81" s="35" t="s">
        <v>307</v>
      </c>
      <c r="F81" s="35" t="s">
        <v>26</v>
      </c>
      <c r="G81" s="35" t="s">
        <v>1</v>
      </c>
      <c r="H81" s="35" t="s">
        <v>307</v>
      </c>
      <c r="I81" s="35">
        <v>43345</v>
      </c>
      <c r="J81" s="35" t="s">
        <v>27</v>
      </c>
      <c r="K81" s="54">
        <v>575</v>
      </c>
      <c r="L81" s="54">
        <v>575</v>
      </c>
      <c r="M81" s="35">
        <v>43376</v>
      </c>
      <c r="N81" s="54">
        <v>2200311.05</v>
      </c>
    </row>
    <row r="82" ht="15" spans="1:14">
      <c r="A82" s="35">
        <v>43346</v>
      </c>
      <c r="B82" s="35" t="s">
        <v>308</v>
      </c>
      <c r="C82" s="35" t="s">
        <v>309</v>
      </c>
      <c r="D82" s="35" t="s">
        <v>310</v>
      </c>
      <c r="E82" s="35" t="s">
        <v>311</v>
      </c>
      <c r="F82" s="35" t="s">
        <v>26</v>
      </c>
      <c r="G82" s="35" t="s">
        <v>1</v>
      </c>
      <c r="H82" s="35" t="s">
        <v>311</v>
      </c>
      <c r="I82" s="35">
        <v>43344</v>
      </c>
      <c r="J82" s="35" t="s">
        <v>27</v>
      </c>
      <c r="K82" s="54">
        <v>836</v>
      </c>
      <c r="L82" s="54">
        <v>836</v>
      </c>
      <c r="M82" s="35">
        <v>43376</v>
      </c>
      <c r="N82" s="54">
        <v>2201147.05</v>
      </c>
    </row>
    <row r="83" ht="15" spans="1:14">
      <c r="A83" s="35">
        <v>43346</v>
      </c>
      <c r="B83" s="35" t="s">
        <v>312</v>
      </c>
      <c r="C83" s="35" t="s">
        <v>313</v>
      </c>
      <c r="D83" s="35" t="s">
        <v>314</v>
      </c>
      <c r="E83" s="35" t="s">
        <v>315</v>
      </c>
      <c r="F83" s="35" t="s">
        <v>26</v>
      </c>
      <c r="G83" s="35" t="s">
        <v>1</v>
      </c>
      <c r="H83" s="35" t="s">
        <v>315</v>
      </c>
      <c r="I83" s="35">
        <v>43346</v>
      </c>
      <c r="J83" s="35" t="s">
        <v>27</v>
      </c>
      <c r="K83" s="54">
        <v>442</v>
      </c>
      <c r="L83" s="54">
        <v>442</v>
      </c>
      <c r="M83" s="35">
        <v>43376</v>
      </c>
      <c r="N83" s="54">
        <v>2201589.05</v>
      </c>
    </row>
    <row r="84" ht="15" spans="1:14">
      <c r="A84" s="35">
        <v>43346</v>
      </c>
      <c r="B84" s="35" t="s">
        <v>316</v>
      </c>
      <c r="C84" s="35" t="s">
        <v>317</v>
      </c>
      <c r="D84" s="35" t="s">
        <v>318</v>
      </c>
      <c r="E84" s="35" t="s">
        <v>319</v>
      </c>
      <c r="F84" s="35" t="s">
        <v>26</v>
      </c>
      <c r="G84" s="35" t="s">
        <v>1</v>
      </c>
      <c r="H84" s="35" t="s">
        <v>319</v>
      </c>
      <c r="I84" s="35">
        <v>43344</v>
      </c>
      <c r="J84" s="35" t="s">
        <v>27</v>
      </c>
      <c r="K84" s="54">
        <v>1020</v>
      </c>
      <c r="L84" s="54">
        <v>1020</v>
      </c>
      <c r="M84" s="35">
        <v>43376</v>
      </c>
      <c r="N84" s="54">
        <v>2202609.05</v>
      </c>
    </row>
    <row r="85" ht="15" spans="1:14">
      <c r="A85" s="35">
        <v>43346</v>
      </c>
      <c r="B85" s="35" t="s">
        <v>320</v>
      </c>
      <c r="C85" s="35" t="s">
        <v>321</v>
      </c>
      <c r="D85" s="35" t="s">
        <v>322</v>
      </c>
      <c r="E85" s="35" t="s">
        <v>323</v>
      </c>
      <c r="F85" s="35" t="s">
        <v>26</v>
      </c>
      <c r="G85" s="35" t="s">
        <v>1</v>
      </c>
      <c r="H85" s="35" t="s">
        <v>323</v>
      </c>
      <c r="I85" s="35">
        <v>43344</v>
      </c>
      <c r="J85" s="35" t="s">
        <v>27</v>
      </c>
      <c r="K85" s="54">
        <v>1293</v>
      </c>
      <c r="L85" s="54">
        <v>1293</v>
      </c>
      <c r="M85" s="35">
        <v>43376</v>
      </c>
      <c r="N85" s="54">
        <v>2203902.05</v>
      </c>
    </row>
    <row r="86" ht="15" spans="1:14">
      <c r="A86" s="35">
        <v>43346</v>
      </c>
      <c r="B86" s="35" t="s">
        <v>324</v>
      </c>
      <c r="C86" s="35" t="s">
        <v>325</v>
      </c>
      <c r="D86" s="35" t="s">
        <v>326</v>
      </c>
      <c r="E86" s="35" t="s">
        <v>327</v>
      </c>
      <c r="F86" s="35" t="s">
        <v>26</v>
      </c>
      <c r="G86" s="35" t="s">
        <v>1</v>
      </c>
      <c r="H86" s="35" t="s">
        <v>327</v>
      </c>
      <c r="I86" s="35">
        <v>43345</v>
      </c>
      <c r="J86" s="35" t="s">
        <v>27</v>
      </c>
      <c r="K86" s="54">
        <v>1852</v>
      </c>
      <c r="L86" s="54">
        <v>1852</v>
      </c>
      <c r="M86" s="35">
        <v>43376</v>
      </c>
      <c r="N86" s="54">
        <v>2205754.05</v>
      </c>
    </row>
    <row r="87" ht="15" spans="1:14">
      <c r="A87" s="35">
        <v>43346</v>
      </c>
      <c r="B87" s="35" t="s">
        <v>328</v>
      </c>
      <c r="C87" s="35" t="s">
        <v>329</v>
      </c>
      <c r="D87" s="35" t="s">
        <v>330</v>
      </c>
      <c r="E87" s="35" t="s">
        <v>331</v>
      </c>
      <c r="F87" s="35" t="s">
        <v>26</v>
      </c>
      <c r="G87" s="35" t="s">
        <v>1</v>
      </c>
      <c r="H87" s="35" t="s">
        <v>331</v>
      </c>
      <c r="I87" s="35">
        <v>43345</v>
      </c>
      <c r="J87" s="35" t="s">
        <v>27</v>
      </c>
      <c r="K87" s="54">
        <v>1374</v>
      </c>
      <c r="L87" s="54">
        <v>1374</v>
      </c>
      <c r="M87" s="35">
        <v>43376</v>
      </c>
      <c r="N87" s="54">
        <v>2207128.05</v>
      </c>
    </row>
    <row r="88" ht="15" spans="1:14">
      <c r="A88" s="35">
        <v>43346</v>
      </c>
      <c r="B88" s="35" t="s">
        <v>332</v>
      </c>
      <c r="C88" s="35" t="s">
        <v>333</v>
      </c>
      <c r="D88" s="35" t="s">
        <v>334</v>
      </c>
      <c r="E88" s="35" t="s">
        <v>335</v>
      </c>
      <c r="F88" s="35" t="s">
        <v>26</v>
      </c>
      <c r="G88" s="35" t="s">
        <v>1</v>
      </c>
      <c r="H88" s="35" t="s">
        <v>335</v>
      </c>
      <c r="I88" s="35">
        <v>43344</v>
      </c>
      <c r="J88" s="35" t="s">
        <v>27</v>
      </c>
      <c r="K88" s="54">
        <v>624</v>
      </c>
      <c r="L88" s="54">
        <v>624</v>
      </c>
      <c r="M88" s="35">
        <v>43376</v>
      </c>
      <c r="N88" s="54">
        <v>2207752.05</v>
      </c>
    </row>
    <row r="89" ht="15" spans="1:14">
      <c r="A89" s="35">
        <v>43346</v>
      </c>
      <c r="B89" s="35" t="s">
        <v>336</v>
      </c>
      <c r="C89" s="35" t="s">
        <v>337</v>
      </c>
      <c r="D89" s="35" t="s">
        <v>338</v>
      </c>
      <c r="E89" s="35" t="s">
        <v>339</v>
      </c>
      <c r="F89" s="35" t="s">
        <v>26</v>
      </c>
      <c r="G89" s="35" t="s">
        <v>1</v>
      </c>
      <c r="H89" s="35" t="s">
        <v>339</v>
      </c>
      <c r="I89" s="35">
        <v>43346</v>
      </c>
      <c r="J89" s="35" t="s">
        <v>27</v>
      </c>
      <c r="K89" s="54">
        <v>1160</v>
      </c>
      <c r="L89" s="54">
        <v>1160</v>
      </c>
      <c r="M89" s="35">
        <v>43376</v>
      </c>
      <c r="N89" s="54">
        <v>2208912.05</v>
      </c>
    </row>
    <row r="90" ht="15" spans="1:14">
      <c r="A90" s="35">
        <v>43346</v>
      </c>
      <c r="B90" s="35" t="s">
        <v>340</v>
      </c>
      <c r="C90" s="35" t="s">
        <v>341</v>
      </c>
      <c r="D90" s="35" t="s">
        <v>342</v>
      </c>
      <c r="E90" s="35" t="s">
        <v>343</v>
      </c>
      <c r="F90" s="35" t="s">
        <v>26</v>
      </c>
      <c r="G90" s="35" t="s">
        <v>1</v>
      </c>
      <c r="H90" s="35" t="s">
        <v>343</v>
      </c>
      <c r="I90" s="35">
        <v>43346</v>
      </c>
      <c r="J90" s="35" t="s">
        <v>27</v>
      </c>
      <c r="K90" s="54">
        <v>170</v>
      </c>
      <c r="L90" s="54">
        <v>170</v>
      </c>
      <c r="M90" s="35">
        <v>43376</v>
      </c>
      <c r="N90" s="54">
        <v>2209082.05</v>
      </c>
    </row>
    <row r="91" ht="15" spans="1:14">
      <c r="A91" s="35">
        <v>43346</v>
      </c>
      <c r="B91" s="35" t="s">
        <v>344</v>
      </c>
      <c r="C91" s="35" t="s">
        <v>345</v>
      </c>
      <c r="D91" s="35" t="s">
        <v>346</v>
      </c>
      <c r="E91" s="35" t="s">
        <v>347</v>
      </c>
      <c r="F91" s="35" t="s">
        <v>26</v>
      </c>
      <c r="G91" s="35" t="s">
        <v>1</v>
      </c>
      <c r="H91" s="35" t="s">
        <v>347</v>
      </c>
      <c r="I91" s="35">
        <v>43346</v>
      </c>
      <c r="J91" s="35" t="s">
        <v>27</v>
      </c>
      <c r="K91" s="54">
        <v>1246</v>
      </c>
      <c r="L91" s="54">
        <v>1246</v>
      </c>
      <c r="M91" s="35">
        <v>43376</v>
      </c>
      <c r="N91" s="54">
        <v>2210328.05</v>
      </c>
    </row>
    <row r="92" ht="15" spans="1:14">
      <c r="A92" s="35">
        <v>43346</v>
      </c>
      <c r="B92" s="35" t="s">
        <v>348</v>
      </c>
      <c r="C92" s="35" t="s">
        <v>349</v>
      </c>
      <c r="D92" s="35" t="s">
        <v>350</v>
      </c>
      <c r="E92" s="35" t="s">
        <v>351</v>
      </c>
      <c r="F92" s="35" t="s">
        <v>26</v>
      </c>
      <c r="G92" s="35" t="s">
        <v>1</v>
      </c>
      <c r="H92" s="35" t="s">
        <v>351</v>
      </c>
      <c r="I92" s="35">
        <v>43345</v>
      </c>
      <c r="J92" s="35" t="s">
        <v>27</v>
      </c>
      <c r="K92" s="54">
        <v>1960</v>
      </c>
      <c r="L92" s="54">
        <v>1960</v>
      </c>
      <c r="M92" s="35">
        <v>43376</v>
      </c>
      <c r="N92" s="54">
        <v>2212288.05</v>
      </c>
    </row>
    <row r="93" ht="15" spans="1:14">
      <c r="A93" s="35">
        <v>43346</v>
      </c>
      <c r="B93" s="35" t="s">
        <v>352</v>
      </c>
      <c r="C93" s="35" t="s">
        <v>353</v>
      </c>
      <c r="D93" s="35" t="s">
        <v>354</v>
      </c>
      <c r="E93" s="35" t="s">
        <v>355</v>
      </c>
      <c r="F93" s="35" t="s">
        <v>26</v>
      </c>
      <c r="G93" s="35" t="s">
        <v>1</v>
      </c>
      <c r="H93" s="35" t="s">
        <v>355</v>
      </c>
      <c r="I93" s="35">
        <v>43345</v>
      </c>
      <c r="J93" s="35" t="s">
        <v>27</v>
      </c>
      <c r="K93" s="54">
        <v>3895</v>
      </c>
      <c r="L93" s="54">
        <v>3895</v>
      </c>
      <c r="M93" s="35">
        <v>43376</v>
      </c>
      <c r="N93" s="54">
        <v>2216183.05</v>
      </c>
    </row>
    <row r="94" ht="15" spans="1:14">
      <c r="A94" s="35">
        <v>43346</v>
      </c>
      <c r="B94" s="35" t="s">
        <v>356</v>
      </c>
      <c r="C94" s="35" t="s">
        <v>357</v>
      </c>
      <c r="D94" s="35" t="s">
        <v>358</v>
      </c>
      <c r="E94" s="35" t="s">
        <v>359</v>
      </c>
      <c r="F94" s="35" t="s">
        <v>26</v>
      </c>
      <c r="G94" s="35" t="s">
        <v>1</v>
      </c>
      <c r="H94" s="35" t="s">
        <v>359</v>
      </c>
      <c r="I94" s="35">
        <v>43345</v>
      </c>
      <c r="J94" s="35" t="s">
        <v>27</v>
      </c>
      <c r="K94" s="54">
        <v>726</v>
      </c>
      <c r="L94" s="54">
        <v>726</v>
      </c>
      <c r="M94" s="35">
        <v>43376</v>
      </c>
      <c r="N94" s="54">
        <v>2216909.05</v>
      </c>
    </row>
    <row r="95" ht="15" spans="1:14">
      <c r="A95" s="35">
        <v>43346</v>
      </c>
      <c r="B95" s="35" t="s">
        <v>360</v>
      </c>
      <c r="C95" s="35" t="s">
        <v>361</v>
      </c>
      <c r="D95" s="35" t="s">
        <v>362</v>
      </c>
      <c r="E95" s="35" t="s">
        <v>363</v>
      </c>
      <c r="F95" s="35" t="s">
        <v>26</v>
      </c>
      <c r="G95" s="35" t="s">
        <v>1</v>
      </c>
      <c r="H95" s="35" t="s">
        <v>363</v>
      </c>
      <c r="I95" s="35">
        <v>43346</v>
      </c>
      <c r="J95" s="35" t="s">
        <v>27</v>
      </c>
      <c r="K95" s="54">
        <v>1319</v>
      </c>
      <c r="L95" s="54">
        <v>1319</v>
      </c>
      <c r="M95" s="35">
        <v>43376</v>
      </c>
      <c r="N95" s="54">
        <v>2218228.05</v>
      </c>
    </row>
    <row r="96" ht="15" spans="1:14">
      <c r="A96" s="35">
        <v>43346</v>
      </c>
      <c r="B96" s="35" t="s">
        <v>364</v>
      </c>
      <c r="C96" s="35" t="s">
        <v>365</v>
      </c>
      <c r="D96" s="35" t="s">
        <v>366</v>
      </c>
      <c r="E96" s="35" t="s">
        <v>367</v>
      </c>
      <c r="F96" s="35" t="s">
        <v>26</v>
      </c>
      <c r="G96" s="35" t="s">
        <v>1</v>
      </c>
      <c r="H96" s="35" t="s">
        <v>367</v>
      </c>
      <c r="I96" s="35">
        <v>43344</v>
      </c>
      <c r="J96" s="35" t="s">
        <v>27</v>
      </c>
      <c r="K96" s="54">
        <v>705</v>
      </c>
      <c r="L96" s="54">
        <v>705</v>
      </c>
      <c r="M96" s="35">
        <v>43376</v>
      </c>
      <c r="N96" s="54">
        <v>2218933.05</v>
      </c>
    </row>
    <row r="97" ht="15" spans="1:14">
      <c r="A97" s="35">
        <v>43346</v>
      </c>
      <c r="B97" s="35" t="s">
        <v>368</v>
      </c>
      <c r="C97" s="35" t="s">
        <v>369</v>
      </c>
      <c r="D97" s="35" t="s">
        <v>370</v>
      </c>
      <c r="E97" s="35" t="s">
        <v>371</v>
      </c>
      <c r="F97" s="35" t="s">
        <v>26</v>
      </c>
      <c r="G97" s="35" t="s">
        <v>1</v>
      </c>
      <c r="H97" s="35" t="s">
        <v>371</v>
      </c>
      <c r="I97" s="35">
        <v>43344</v>
      </c>
      <c r="J97" s="35" t="s">
        <v>27</v>
      </c>
      <c r="K97" s="54">
        <v>1587</v>
      </c>
      <c r="L97" s="54">
        <v>1587</v>
      </c>
      <c r="M97" s="35">
        <v>43376</v>
      </c>
      <c r="N97" s="54">
        <v>2220520.05</v>
      </c>
    </row>
    <row r="98" ht="15" spans="1:14">
      <c r="A98" s="35">
        <v>43346</v>
      </c>
      <c r="B98" s="35" t="s">
        <v>372</v>
      </c>
      <c r="C98" s="35" t="s">
        <v>373</v>
      </c>
      <c r="D98" s="35" t="s">
        <v>374</v>
      </c>
      <c r="E98" s="35" t="s">
        <v>375</v>
      </c>
      <c r="F98" s="35" t="s">
        <v>26</v>
      </c>
      <c r="G98" s="35" t="s">
        <v>1</v>
      </c>
      <c r="H98" s="35" t="s">
        <v>375</v>
      </c>
      <c r="I98" s="35">
        <v>43345</v>
      </c>
      <c r="J98" s="35" t="s">
        <v>27</v>
      </c>
      <c r="K98" s="54">
        <v>250</v>
      </c>
      <c r="L98" s="54">
        <v>250</v>
      </c>
      <c r="M98" s="35">
        <v>43376</v>
      </c>
      <c r="N98" s="54">
        <v>2220770.05</v>
      </c>
    </row>
    <row r="99" ht="15" spans="1:14">
      <c r="A99" s="35">
        <v>43346</v>
      </c>
      <c r="B99" s="35" t="s">
        <v>376</v>
      </c>
      <c r="C99" s="35" t="s">
        <v>377</v>
      </c>
      <c r="D99" s="35" t="s">
        <v>378</v>
      </c>
      <c r="E99" s="35" t="s">
        <v>379</v>
      </c>
      <c r="F99" s="35" t="s">
        <v>26</v>
      </c>
      <c r="G99" s="35" t="s">
        <v>1</v>
      </c>
      <c r="H99" s="35" t="s">
        <v>379</v>
      </c>
      <c r="I99" s="35">
        <v>43344</v>
      </c>
      <c r="J99" s="35" t="s">
        <v>27</v>
      </c>
      <c r="K99" s="54">
        <v>1903</v>
      </c>
      <c r="L99" s="54">
        <v>1903</v>
      </c>
      <c r="M99" s="35">
        <v>43376</v>
      </c>
      <c r="N99" s="54">
        <v>2222673.05</v>
      </c>
    </row>
    <row r="100" ht="15" spans="1:14">
      <c r="A100" s="35">
        <v>43346</v>
      </c>
      <c r="B100" s="35" t="s">
        <v>380</v>
      </c>
      <c r="C100" s="35" t="s">
        <v>381</v>
      </c>
      <c r="D100" s="35" t="s">
        <v>382</v>
      </c>
      <c r="E100" s="35" t="s">
        <v>383</v>
      </c>
      <c r="F100" s="35" t="s">
        <v>26</v>
      </c>
      <c r="G100" s="35" t="s">
        <v>1</v>
      </c>
      <c r="H100" s="35" t="s">
        <v>383</v>
      </c>
      <c r="I100" s="35">
        <v>43346</v>
      </c>
      <c r="J100" s="35" t="s">
        <v>27</v>
      </c>
      <c r="K100" s="54">
        <v>461</v>
      </c>
      <c r="L100" s="54">
        <v>461</v>
      </c>
      <c r="M100" s="35">
        <v>43376</v>
      </c>
      <c r="N100" s="54">
        <v>2223134.05</v>
      </c>
    </row>
    <row r="101" ht="15" spans="1:14">
      <c r="A101" s="35">
        <v>43346</v>
      </c>
      <c r="B101" s="35" t="s">
        <v>384</v>
      </c>
      <c r="C101" s="35" t="s">
        <v>385</v>
      </c>
      <c r="D101" s="35" t="s">
        <v>386</v>
      </c>
      <c r="E101" s="35" t="s">
        <v>387</v>
      </c>
      <c r="F101" s="35" t="s">
        <v>26</v>
      </c>
      <c r="G101" s="35" t="s">
        <v>1</v>
      </c>
      <c r="H101" s="35" t="s">
        <v>387</v>
      </c>
      <c r="I101" s="35">
        <v>43344</v>
      </c>
      <c r="J101" s="35" t="s">
        <v>27</v>
      </c>
      <c r="K101" s="54">
        <v>810</v>
      </c>
      <c r="L101" s="54">
        <v>810</v>
      </c>
      <c r="M101" s="35">
        <v>43376</v>
      </c>
      <c r="N101" s="54">
        <v>2223944.05</v>
      </c>
    </row>
    <row r="102" ht="15" spans="1:14">
      <c r="A102" s="35">
        <v>43346</v>
      </c>
      <c r="B102" s="35" t="s">
        <v>388</v>
      </c>
      <c r="C102" s="35" t="s">
        <v>389</v>
      </c>
      <c r="D102" s="35" t="s">
        <v>390</v>
      </c>
      <c r="E102" s="35" t="s">
        <v>391</v>
      </c>
      <c r="F102" s="35" t="s">
        <v>26</v>
      </c>
      <c r="G102" s="35" t="s">
        <v>1</v>
      </c>
      <c r="H102" s="35" t="s">
        <v>391</v>
      </c>
      <c r="I102" s="35">
        <v>43345</v>
      </c>
      <c r="J102" s="35" t="s">
        <v>27</v>
      </c>
      <c r="K102" s="54">
        <v>419</v>
      </c>
      <c r="L102" s="54">
        <v>419</v>
      </c>
      <c r="M102" s="35">
        <v>43376</v>
      </c>
      <c r="N102" s="54">
        <v>2224363.05</v>
      </c>
    </row>
    <row r="103" ht="15" spans="1:14">
      <c r="A103" s="35">
        <v>43346</v>
      </c>
      <c r="B103" s="35" t="s">
        <v>392</v>
      </c>
      <c r="C103" s="35" t="s">
        <v>393</v>
      </c>
      <c r="D103" s="35" t="s">
        <v>394</v>
      </c>
      <c r="E103" s="35" t="s">
        <v>395</v>
      </c>
      <c r="F103" s="35" t="s">
        <v>26</v>
      </c>
      <c r="G103" s="35" t="s">
        <v>1</v>
      </c>
      <c r="H103" s="35" t="s">
        <v>395</v>
      </c>
      <c r="I103" s="35">
        <v>43344</v>
      </c>
      <c r="J103" s="35" t="s">
        <v>27</v>
      </c>
      <c r="K103" s="54">
        <v>1291</v>
      </c>
      <c r="L103" s="54">
        <v>1291</v>
      </c>
      <c r="M103" s="35">
        <v>43376</v>
      </c>
      <c r="N103" s="54">
        <v>2225654.05</v>
      </c>
    </row>
    <row r="104" ht="15" spans="1:14">
      <c r="A104" s="35">
        <v>43346</v>
      </c>
      <c r="B104" s="35" t="s">
        <v>396</v>
      </c>
      <c r="C104" s="35" t="s">
        <v>397</v>
      </c>
      <c r="D104" s="35" t="s">
        <v>398</v>
      </c>
      <c r="E104" s="35" t="s">
        <v>399</v>
      </c>
      <c r="F104" s="35" t="s">
        <v>26</v>
      </c>
      <c r="G104" s="35" t="s">
        <v>1</v>
      </c>
      <c r="H104" s="35" t="s">
        <v>399</v>
      </c>
      <c r="I104" s="35">
        <v>43344</v>
      </c>
      <c r="J104" s="35" t="s">
        <v>27</v>
      </c>
      <c r="K104" s="54">
        <v>245</v>
      </c>
      <c r="L104" s="54">
        <v>245</v>
      </c>
      <c r="M104" s="35">
        <v>43376</v>
      </c>
      <c r="N104" s="54">
        <v>2225899.05</v>
      </c>
    </row>
    <row r="105" ht="15" spans="1:14">
      <c r="A105" s="35">
        <v>43346</v>
      </c>
      <c r="B105" s="35" t="s">
        <v>400</v>
      </c>
      <c r="C105" s="35" t="s">
        <v>401</v>
      </c>
      <c r="D105" s="35" t="s">
        <v>402</v>
      </c>
      <c r="E105" s="35" t="s">
        <v>403</v>
      </c>
      <c r="F105" s="35" t="s">
        <v>26</v>
      </c>
      <c r="G105" s="35" t="s">
        <v>1</v>
      </c>
      <c r="H105" s="35" t="s">
        <v>403</v>
      </c>
      <c r="I105" s="35">
        <v>43345</v>
      </c>
      <c r="J105" s="35" t="s">
        <v>27</v>
      </c>
      <c r="K105" s="54">
        <v>575</v>
      </c>
      <c r="L105" s="54">
        <v>575</v>
      </c>
      <c r="M105" s="35">
        <v>43376</v>
      </c>
      <c r="N105" s="54">
        <v>2226474.05</v>
      </c>
    </row>
    <row r="106" ht="15" spans="1:14">
      <c r="A106" s="35">
        <v>43346</v>
      </c>
      <c r="B106" s="35" t="s">
        <v>404</v>
      </c>
      <c r="C106" s="35" t="s">
        <v>405</v>
      </c>
      <c r="D106" s="35" t="s">
        <v>406</v>
      </c>
      <c r="E106" s="35" t="s">
        <v>407</v>
      </c>
      <c r="F106" s="35" t="s">
        <v>26</v>
      </c>
      <c r="G106" s="35" t="s">
        <v>1</v>
      </c>
      <c r="H106" s="35" t="s">
        <v>407</v>
      </c>
      <c r="I106" s="35">
        <v>43344</v>
      </c>
      <c r="J106" s="35" t="s">
        <v>27</v>
      </c>
      <c r="K106" s="54">
        <v>975</v>
      </c>
      <c r="L106" s="54">
        <v>975</v>
      </c>
      <c r="M106" s="35">
        <v>43376</v>
      </c>
      <c r="N106" s="54">
        <v>2227449.05</v>
      </c>
    </row>
    <row r="107" ht="15" spans="1:14">
      <c r="A107" s="35">
        <v>43346</v>
      </c>
      <c r="B107" s="35" t="s">
        <v>408</v>
      </c>
      <c r="C107" s="35" t="s">
        <v>409</v>
      </c>
      <c r="D107" s="35" t="s">
        <v>410</v>
      </c>
      <c r="E107" s="35" t="s">
        <v>411</v>
      </c>
      <c r="F107" s="35" t="s">
        <v>26</v>
      </c>
      <c r="G107" s="35" t="s">
        <v>1</v>
      </c>
      <c r="H107" s="35" t="s">
        <v>411</v>
      </c>
      <c r="I107" s="35">
        <v>43346</v>
      </c>
      <c r="J107" s="35" t="s">
        <v>27</v>
      </c>
      <c r="K107" s="54">
        <v>1725</v>
      </c>
      <c r="L107" s="54">
        <v>1725</v>
      </c>
      <c r="M107" s="35">
        <v>43376</v>
      </c>
      <c r="N107" s="54">
        <v>2229174.05</v>
      </c>
    </row>
    <row r="108" ht="15" spans="1:14">
      <c r="A108" s="35">
        <v>43346</v>
      </c>
      <c r="B108" s="35" t="s">
        <v>412</v>
      </c>
      <c r="C108" s="35" t="s">
        <v>413</v>
      </c>
      <c r="D108" s="35" t="s">
        <v>414</v>
      </c>
      <c r="E108" s="35" t="s">
        <v>415</v>
      </c>
      <c r="F108" s="35" t="s">
        <v>26</v>
      </c>
      <c r="G108" s="35" t="s">
        <v>1</v>
      </c>
      <c r="H108" s="35" t="s">
        <v>415</v>
      </c>
      <c r="I108" s="35">
        <v>43346</v>
      </c>
      <c r="J108" s="35" t="s">
        <v>27</v>
      </c>
      <c r="K108" s="54">
        <v>7073</v>
      </c>
      <c r="L108" s="54">
        <v>7073</v>
      </c>
      <c r="M108" s="35">
        <v>43376</v>
      </c>
      <c r="N108" s="54">
        <v>2236247.05</v>
      </c>
    </row>
    <row r="109" ht="15" spans="1:14">
      <c r="A109" s="35">
        <v>43346</v>
      </c>
      <c r="B109" s="35" t="s">
        <v>416</v>
      </c>
      <c r="C109" s="35" t="s">
        <v>417</v>
      </c>
      <c r="D109" s="35" t="s">
        <v>418</v>
      </c>
      <c r="E109" s="35" t="s">
        <v>419</v>
      </c>
      <c r="F109" s="35" t="s">
        <v>26</v>
      </c>
      <c r="G109" s="35" t="s">
        <v>1</v>
      </c>
      <c r="H109" s="35" t="s">
        <v>419</v>
      </c>
      <c r="I109" s="35">
        <v>43344</v>
      </c>
      <c r="J109" s="35" t="s">
        <v>27</v>
      </c>
      <c r="K109" s="54">
        <v>358</v>
      </c>
      <c r="L109" s="54">
        <v>358</v>
      </c>
      <c r="M109" s="35">
        <v>43376</v>
      </c>
      <c r="N109" s="54">
        <v>2236605.05</v>
      </c>
    </row>
    <row r="110" ht="15" spans="1:14">
      <c r="A110" s="35">
        <v>43346</v>
      </c>
      <c r="B110" s="35" t="s">
        <v>420</v>
      </c>
      <c r="C110" s="35" t="s">
        <v>421</v>
      </c>
      <c r="D110" s="35" t="s">
        <v>422</v>
      </c>
      <c r="E110" s="35" t="s">
        <v>423</v>
      </c>
      <c r="F110" s="35" t="s">
        <v>26</v>
      </c>
      <c r="G110" s="35" t="s">
        <v>1</v>
      </c>
      <c r="H110" s="35" t="s">
        <v>423</v>
      </c>
      <c r="I110" s="35">
        <v>43344</v>
      </c>
      <c r="J110" s="35" t="s">
        <v>27</v>
      </c>
      <c r="K110" s="54">
        <v>1813</v>
      </c>
      <c r="L110" s="54">
        <v>1813</v>
      </c>
      <c r="M110" s="35">
        <v>43376</v>
      </c>
      <c r="N110" s="54">
        <v>2238418.05</v>
      </c>
    </row>
    <row r="111" ht="15" spans="1:14">
      <c r="A111" s="35">
        <v>43346</v>
      </c>
      <c r="B111" s="35" t="s">
        <v>424</v>
      </c>
      <c r="C111" s="35" t="s">
        <v>425</v>
      </c>
      <c r="D111" s="35" t="s">
        <v>426</v>
      </c>
      <c r="E111" s="35" t="s">
        <v>427</v>
      </c>
      <c r="F111" s="35" t="s">
        <v>26</v>
      </c>
      <c r="G111" s="35" t="s">
        <v>1</v>
      </c>
      <c r="H111" s="35" t="s">
        <v>427</v>
      </c>
      <c r="I111" s="35">
        <v>43344</v>
      </c>
      <c r="J111" s="35" t="s">
        <v>27</v>
      </c>
      <c r="K111" s="54">
        <v>1008</v>
      </c>
      <c r="L111" s="54">
        <v>1008</v>
      </c>
      <c r="M111" s="35">
        <v>43376</v>
      </c>
      <c r="N111" s="54">
        <v>2239426.05</v>
      </c>
    </row>
    <row r="112" ht="15" spans="1:14">
      <c r="A112" s="35">
        <v>43346</v>
      </c>
      <c r="B112" s="35" t="s">
        <v>428</v>
      </c>
      <c r="C112" s="35" t="s">
        <v>429</v>
      </c>
      <c r="D112" s="35" t="s">
        <v>430</v>
      </c>
      <c r="E112" s="35" t="s">
        <v>431</v>
      </c>
      <c r="F112" s="35" t="s">
        <v>26</v>
      </c>
      <c r="G112" s="35" t="s">
        <v>1</v>
      </c>
      <c r="H112" s="35" t="s">
        <v>431</v>
      </c>
      <c r="I112" s="35">
        <v>43346</v>
      </c>
      <c r="J112" s="35" t="s">
        <v>27</v>
      </c>
      <c r="K112" s="54">
        <v>886</v>
      </c>
      <c r="L112" s="54">
        <v>886</v>
      </c>
      <c r="M112" s="35">
        <v>43376</v>
      </c>
      <c r="N112" s="54">
        <v>2240312.05</v>
      </c>
    </row>
    <row r="113" ht="15" spans="1:14">
      <c r="A113" s="35">
        <v>43346</v>
      </c>
      <c r="B113" s="35" t="s">
        <v>432</v>
      </c>
      <c r="C113" s="35" t="s">
        <v>433</v>
      </c>
      <c r="D113" s="35" t="s">
        <v>434</v>
      </c>
      <c r="E113" s="35" t="s">
        <v>435</v>
      </c>
      <c r="F113" s="35" t="s">
        <v>26</v>
      </c>
      <c r="G113" s="35" t="s">
        <v>1</v>
      </c>
      <c r="H113" s="35" t="s">
        <v>435</v>
      </c>
      <c r="I113" s="35">
        <v>43344</v>
      </c>
      <c r="J113" s="35" t="s">
        <v>27</v>
      </c>
      <c r="K113" s="54">
        <v>876</v>
      </c>
      <c r="L113" s="54">
        <v>876</v>
      </c>
      <c r="M113" s="35">
        <v>43376</v>
      </c>
      <c r="N113" s="54">
        <v>2241188.05</v>
      </c>
    </row>
    <row r="114" ht="15" spans="1:14">
      <c r="A114" s="35">
        <v>43346</v>
      </c>
      <c r="B114" s="35" t="s">
        <v>436</v>
      </c>
      <c r="C114" s="35" t="s">
        <v>437</v>
      </c>
      <c r="D114" s="35" t="s">
        <v>438</v>
      </c>
      <c r="E114" s="35" t="s">
        <v>439</v>
      </c>
      <c r="F114" s="35" t="s">
        <v>26</v>
      </c>
      <c r="G114" s="35" t="s">
        <v>1</v>
      </c>
      <c r="H114" s="35" t="s">
        <v>439</v>
      </c>
      <c r="I114" s="35">
        <v>43346</v>
      </c>
      <c r="J114" s="35" t="s">
        <v>27</v>
      </c>
      <c r="K114" s="54">
        <v>660</v>
      </c>
      <c r="L114" s="54">
        <v>660</v>
      </c>
      <c r="M114" s="35">
        <v>43376</v>
      </c>
      <c r="N114" s="54">
        <v>2241848.05</v>
      </c>
    </row>
    <row r="115" ht="15" spans="1:14">
      <c r="A115" s="35">
        <v>43346</v>
      </c>
      <c r="B115" s="35" t="s">
        <v>440</v>
      </c>
      <c r="C115" s="35" t="s">
        <v>441</v>
      </c>
      <c r="D115" s="35" t="s">
        <v>442</v>
      </c>
      <c r="E115" s="35" t="s">
        <v>443</v>
      </c>
      <c r="F115" s="35" t="s">
        <v>26</v>
      </c>
      <c r="G115" s="35" t="s">
        <v>1</v>
      </c>
      <c r="H115" s="35" t="s">
        <v>443</v>
      </c>
      <c r="I115" s="35">
        <v>43344</v>
      </c>
      <c r="J115" s="35" t="s">
        <v>27</v>
      </c>
      <c r="K115" s="54">
        <v>1817</v>
      </c>
      <c r="L115" s="54">
        <v>1817</v>
      </c>
      <c r="M115" s="35">
        <v>43376</v>
      </c>
      <c r="N115" s="54">
        <v>2243665.05</v>
      </c>
    </row>
    <row r="116" ht="15" spans="1:14">
      <c r="A116" s="35">
        <v>43346</v>
      </c>
      <c r="B116" s="35" t="s">
        <v>444</v>
      </c>
      <c r="C116" s="35" t="s">
        <v>445</v>
      </c>
      <c r="D116" s="35" t="s">
        <v>446</v>
      </c>
      <c r="E116" s="35" t="s">
        <v>447</v>
      </c>
      <c r="F116" s="35" t="s">
        <v>26</v>
      </c>
      <c r="G116" s="35" t="s">
        <v>1</v>
      </c>
      <c r="H116" s="35" t="s">
        <v>447</v>
      </c>
      <c r="I116" s="35">
        <v>43344</v>
      </c>
      <c r="J116" s="35" t="s">
        <v>27</v>
      </c>
      <c r="K116" s="54">
        <v>3860</v>
      </c>
      <c r="L116" s="54">
        <v>3860</v>
      </c>
      <c r="M116" s="35">
        <v>43376</v>
      </c>
      <c r="N116" s="54">
        <v>2247525.05</v>
      </c>
    </row>
    <row r="117" ht="15" spans="1:14">
      <c r="A117" s="35">
        <v>43346</v>
      </c>
      <c r="B117" s="35" t="s">
        <v>448</v>
      </c>
      <c r="C117" s="35" t="s">
        <v>449</v>
      </c>
      <c r="D117" s="35" t="s">
        <v>450</v>
      </c>
      <c r="E117" s="35" t="s">
        <v>451</v>
      </c>
      <c r="F117" s="35" t="s">
        <v>26</v>
      </c>
      <c r="G117" s="35" t="s">
        <v>1</v>
      </c>
      <c r="H117" s="35" t="s">
        <v>451</v>
      </c>
      <c r="I117" s="35">
        <v>43344</v>
      </c>
      <c r="J117" s="35" t="s">
        <v>27</v>
      </c>
      <c r="K117" s="54">
        <v>651</v>
      </c>
      <c r="L117" s="54">
        <v>651</v>
      </c>
      <c r="M117" s="35">
        <v>43376</v>
      </c>
      <c r="N117" s="54">
        <v>2248176.05</v>
      </c>
    </row>
    <row r="118" ht="15" spans="1:14">
      <c r="A118" s="35">
        <v>43346</v>
      </c>
      <c r="B118" s="35" t="s">
        <v>452</v>
      </c>
      <c r="C118" s="35" t="s">
        <v>453</v>
      </c>
      <c r="D118" s="35" t="s">
        <v>454</v>
      </c>
      <c r="E118" s="35" t="s">
        <v>455</v>
      </c>
      <c r="F118" s="35" t="s">
        <v>26</v>
      </c>
      <c r="G118" s="35" t="s">
        <v>1</v>
      </c>
      <c r="H118" s="35" t="s">
        <v>455</v>
      </c>
      <c r="I118" s="35">
        <v>43346</v>
      </c>
      <c r="J118" s="35" t="s">
        <v>27</v>
      </c>
      <c r="K118" s="54">
        <v>609</v>
      </c>
      <c r="L118" s="54">
        <v>609</v>
      </c>
      <c r="M118" s="35">
        <v>43376</v>
      </c>
      <c r="N118" s="54">
        <v>2248785.05</v>
      </c>
    </row>
    <row r="119" ht="15" spans="1:14">
      <c r="A119" s="35">
        <v>43346</v>
      </c>
      <c r="B119" s="35" t="s">
        <v>456</v>
      </c>
      <c r="C119" s="35" t="s">
        <v>457</v>
      </c>
      <c r="D119" s="35" t="s">
        <v>458</v>
      </c>
      <c r="E119" s="35" t="s">
        <v>459</v>
      </c>
      <c r="F119" s="35" t="s">
        <v>26</v>
      </c>
      <c r="G119" s="35" t="s">
        <v>1</v>
      </c>
      <c r="H119" s="35" t="s">
        <v>459</v>
      </c>
      <c r="I119" s="35">
        <v>43345</v>
      </c>
      <c r="J119" s="35" t="s">
        <v>27</v>
      </c>
      <c r="K119" s="54">
        <v>1570</v>
      </c>
      <c r="L119" s="54">
        <v>1570</v>
      </c>
      <c r="M119" s="35">
        <v>43376</v>
      </c>
      <c r="N119" s="54">
        <v>2250355.05</v>
      </c>
    </row>
    <row r="120" ht="15" spans="1:14">
      <c r="A120" s="35">
        <v>43346</v>
      </c>
      <c r="B120" s="35" t="s">
        <v>460</v>
      </c>
      <c r="C120" s="35" t="s">
        <v>461</v>
      </c>
      <c r="D120" s="35" t="s">
        <v>462</v>
      </c>
      <c r="E120" s="35" t="s">
        <v>463</v>
      </c>
      <c r="F120" s="35" t="s">
        <v>26</v>
      </c>
      <c r="G120" s="35" t="s">
        <v>1</v>
      </c>
      <c r="H120" s="35" t="s">
        <v>463</v>
      </c>
      <c r="I120" s="35">
        <v>43346</v>
      </c>
      <c r="J120" s="35" t="s">
        <v>27</v>
      </c>
      <c r="K120" s="54">
        <v>1731</v>
      </c>
      <c r="L120" s="54">
        <v>1731</v>
      </c>
      <c r="M120" s="35">
        <v>43376</v>
      </c>
      <c r="N120" s="54">
        <v>2252086.05</v>
      </c>
    </row>
    <row r="121" ht="15" spans="1:14">
      <c r="A121" s="35">
        <v>43346</v>
      </c>
      <c r="B121" s="35" t="s">
        <v>464</v>
      </c>
      <c r="C121" s="35" t="s">
        <v>465</v>
      </c>
      <c r="D121" s="35" t="s">
        <v>466</v>
      </c>
      <c r="E121" s="35" t="s">
        <v>467</v>
      </c>
      <c r="F121" s="35" t="s">
        <v>26</v>
      </c>
      <c r="G121" s="35" t="s">
        <v>1</v>
      </c>
      <c r="H121" s="35" t="s">
        <v>467</v>
      </c>
      <c r="I121" s="35">
        <v>43344</v>
      </c>
      <c r="J121" s="35" t="s">
        <v>27</v>
      </c>
      <c r="K121" s="54">
        <v>4138</v>
      </c>
      <c r="L121" s="54">
        <v>4138</v>
      </c>
      <c r="M121" s="35">
        <v>43376</v>
      </c>
      <c r="N121" s="54">
        <v>2256224.05</v>
      </c>
    </row>
    <row r="122" ht="15" spans="1:14">
      <c r="A122" s="35">
        <v>43346</v>
      </c>
      <c r="B122" s="35" t="s">
        <v>468</v>
      </c>
      <c r="C122" s="35" t="s">
        <v>469</v>
      </c>
      <c r="D122" s="35" t="s">
        <v>470</v>
      </c>
      <c r="E122" s="35" t="s">
        <v>471</v>
      </c>
      <c r="F122" s="35" t="s">
        <v>26</v>
      </c>
      <c r="G122" s="35" t="s">
        <v>1</v>
      </c>
      <c r="H122" s="35" t="s">
        <v>471</v>
      </c>
      <c r="I122" s="35">
        <v>43345</v>
      </c>
      <c r="J122" s="35" t="s">
        <v>27</v>
      </c>
      <c r="K122" s="54">
        <v>1725</v>
      </c>
      <c r="L122" s="54">
        <v>1725</v>
      </c>
      <c r="M122" s="35">
        <v>43376</v>
      </c>
      <c r="N122" s="54">
        <v>2257949.05</v>
      </c>
    </row>
    <row r="123" ht="15" spans="1:14">
      <c r="A123" s="35">
        <v>43346</v>
      </c>
      <c r="B123" s="35" t="s">
        <v>472</v>
      </c>
      <c r="C123" s="35" t="s">
        <v>473</v>
      </c>
      <c r="D123" s="35" t="s">
        <v>474</v>
      </c>
      <c r="E123" s="35" t="s">
        <v>475</v>
      </c>
      <c r="F123" s="35" t="s">
        <v>26</v>
      </c>
      <c r="G123" s="35" t="s">
        <v>1</v>
      </c>
      <c r="H123" s="35" t="s">
        <v>475</v>
      </c>
      <c r="I123" s="35">
        <v>43344</v>
      </c>
      <c r="J123" s="35" t="s">
        <v>27</v>
      </c>
      <c r="K123" s="54">
        <v>833</v>
      </c>
      <c r="L123" s="54">
        <v>833</v>
      </c>
      <c r="M123" s="35">
        <v>43376</v>
      </c>
      <c r="N123" s="54">
        <v>2258782.05</v>
      </c>
    </row>
    <row r="124" ht="15" spans="1:14">
      <c r="A124" s="35">
        <v>43346</v>
      </c>
      <c r="B124" s="35" t="s">
        <v>476</v>
      </c>
      <c r="C124" s="35" t="s">
        <v>477</v>
      </c>
      <c r="D124" s="35" t="s">
        <v>478</v>
      </c>
      <c r="E124" s="35" t="s">
        <v>479</v>
      </c>
      <c r="F124" s="35" t="s">
        <v>26</v>
      </c>
      <c r="G124" s="35" t="s">
        <v>1</v>
      </c>
      <c r="H124" s="35" t="s">
        <v>479</v>
      </c>
      <c r="I124" s="35">
        <v>43345</v>
      </c>
      <c r="J124" s="35" t="s">
        <v>27</v>
      </c>
      <c r="K124" s="54">
        <v>1608</v>
      </c>
      <c r="L124" s="54">
        <v>1608</v>
      </c>
      <c r="M124" s="35">
        <v>43376</v>
      </c>
      <c r="N124" s="54">
        <v>2260390.05</v>
      </c>
    </row>
    <row r="125" ht="15" spans="1:14">
      <c r="A125" s="35">
        <v>43346</v>
      </c>
      <c r="B125" s="35" t="s">
        <v>480</v>
      </c>
      <c r="C125" s="35" t="s">
        <v>481</v>
      </c>
      <c r="D125" s="35" t="s">
        <v>482</v>
      </c>
      <c r="E125" s="35" t="s">
        <v>483</v>
      </c>
      <c r="F125" s="35" t="s">
        <v>26</v>
      </c>
      <c r="G125" s="35" t="s">
        <v>1</v>
      </c>
      <c r="H125" s="35" t="s">
        <v>483</v>
      </c>
      <c r="I125" s="35">
        <v>43345</v>
      </c>
      <c r="J125" s="35" t="s">
        <v>27</v>
      </c>
      <c r="K125" s="54">
        <v>770</v>
      </c>
      <c r="L125" s="54">
        <v>770</v>
      </c>
      <c r="M125" s="35">
        <v>43376</v>
      </c>
      <c r="N125" s="54">
        <v>2261160.05</v>
      </c>
    </row>
    <row r="126" ht="15" spans="1:14">
      <c r="A126" s="35">
        <v>43346</v>
      </c>
      <c r="B126" s="35" t="s">
        <v>484</v>
      </c>
      <c r="C126" s="35" t="s">
        <v>485</v>
      </c>
      <c r="D126" s="35" t="s">
        <v>486</v>
      </c>
      <c r="E126" s="35" t="s">
        <v>487</v>
      </c>
      <c r="F126" s="35" t="s">
        <v>26</v>
      </c>
      <c r="G126" s="35" t="s">
        <v>1</v>
      </c>
      <c r="H126" s="35" t="s">
        <v>487</v>
      </c>
      <c r="I126" s="35">
        <v>43344</v>
      </c>
      <c r="J126" s="35" t="s">
        <v>27</v>
      </c>
      <c r="K126" s="54">
        <v>1426</v>
      </c>
      <c r="L126" s="54">
        <v>1426</v>
      </c>
      <c r="M126" s="35">
        <v>43376</v>
      </c>
      <c r="N126" s="54">
        <v>2262586.05</v>
      </c>
    </row>
    <row r="127" ht="15" spans="1:14">
      <c r="A127" s="35">
        <v>43346</v>
      </c>
      <c r="B127" s="35" t="s">
        <v>488</v>
      </c>
      <c r="C127" s="35" t="s">
        <v>489</v>
      </c>
      <c r="D127" s="35" t="s">
        <v>490</v>
      </c>
      <c r="E127" s="35" t="s">
        <v>491</v>
      </c>
      <c r="F127" s="35" t="s">
        <v>26</v>
      </c>
      <c r="G127" s="35" t="s">
        <v>1</v>
      </c>
      <c r="H127" s="35" t="s">
        <v>491</v>
      </c>
      <c r="I127" s="35">
        <v>43344</v>
      </c>
      <c r="J127" s="35" t="s">
        <v>27</v>
      </c>
      <c r="K127" s="54">
        <v>380</v>
      </c>
      <c r="L127" s="54">
        <v>380</v>
      </c>
      <c r="M127" s="35">
        <v>43376</v>
      </c>
      <c r="N127" s="54">
        <v>2262966.05</v>
      </c>
    </row>
    <row r="128" ht="15" spans="1:14">
      <c r="A128" s="35">
        <v>43346</v>
      </c>
      <c r="B128" s="35" t="s">
        <v>492</v>
      </c>
      <c r="C128" s="35" t="s">
        <v>493</v>
      </c>
      <c r="D128" s="35" t="s">
        <v>494</v>
      </c>
      <c r="E128" s="35" t="s">
        <v>495</v>
      </c>
      <c r="F128" s="35" t="s">
        <v>26</v>
      </c>
      <c r="G128" s="35" t="s">
        <v>1</v>
      </c>
      <c r="H128" s="35" t="s">
        <v>495</v>
      </c>
      <c r="I128" s="35">
        <v>43346</v>
      </c>
      <c r="J128" s="35" t="s">
        <v>27</v>
      </c>
      <c r="K128" s="54">
        <v>569</v>
      </c>
      <c r="L128" s="54">
        <v>569</v>
      </c>
      <c r="M128" s="35">
        <v>43376</v>
      </c>
      <c r="N128" s="54">
        <v>2263535.05</v>
      </c>
    </row>
    <row r="129" ht="15" spans="1:14">
      <c r="A129" s="35">
        <v>43346</v>
      </c>
      <c r="B129" s="35" t="s">
        <v>496</v>
      </c>
      <c r="C129" s="35" t="s">
        <v>497</v>
      </c>
      <c r="D129" s="35" t="s">
        <v>498</v>
      </c>
      <c r="E129" s="35" t="s">
        <v>499</v>
      </c>
      <c r="F129" s="35" t="s">
        <v>26</v>
      </c>
      <c r="G129" s="35" t="s">
        <v>1</v>
      </c>
      <c r="H129" s="35" t="s">
        <v>499</v>
      </c>
      <c r="I129" s="35">
        <v>43345</v>
      </c>
      <c r="J129" s="35" t="s">
        <v>27</v>
      </c>
      <c r="K129" s="54">
        <v>636</v>
      </c>
      <c r="L129" s="54">
        <v>636</v>
      </c>
      <c r="M129" s="35">
        <v>43376</v>
      </c>
      <c r="N129" s="54">
        <v>2264171.05</v>
      </c>
    </row>
    <row r="130" ht="15" spans="1:14">
      <c r="A130" s="35">
        <v>43346</v>
      </c>
      <c r="B130" s="35" t="s">
        <v>500</v>
      </c>
      <c r="C130" s="35" t="s">
        <v>501</v>
      </c>
      <c r="D130" s="35" t="s">
        <v>502</v>
      </c>
      <c r="E130" s="35" t="s">
        <v>503</v>
      </c>
      <c r="F130" s="35" t="s">
        <v>26</v>
      </c>
      <c r="G130" s="35" t="s">
        <v>1</v>
      </c>
      <c r="H130" s="35" t="s">
        <v>503</v>
      </c>
      <c r="I130" s="35">
        <v>43344</v>
      </c>
      <c r="J130" s="35" t="s">
        <v>27</v>
      </c>
      <c r="K130" s="54">
        <v>554</v>
      </c>
      <c r="L130" s="54">
        <v>554</v>
      </c>
      <c r="M130" s="35">
        <v>43376</v>
      </c>
      <c r="N130" s="54">
        <v>2264725.05</v>
      </c>
    </row>
    <row r="131" ht="15" spans="1:14">
      <c r="A131" s="35">
        <v>43346</v>
      </c>
      <c r="B131" s="35" t="s">
        <v>504</v>
      </c>
      <c r="C131" s="35" t="s">
        <v>505</v>
      </c>
      <c r="D131" s="35" t="s">
        <v>506</v>
      </c>
      <c r="E131" s="35" t="s">
        <v>507</v>
      </c>
      <c r="F131" s="35" t="s">
        <v>26</v>
      </c>
      <c r="G131" s="35" t="s">
        <v>1</v>
      </c>
      <c r="H131" s="35" t="s">
        <v>507</v>
      </c>
      <c r="I131" s="35">
        <v>43344</v>
      </c>
      <c r="J131" s="35" t="s">
        <v>27</v>
      </c>
      <c r="K131" s="54">
        <v>419</v>
      </c>
      <c r="L131" s="54">
        <v>419</v>
      </c>
      <c r="M131" s="35">
        <v>43376</v>
      </c>
      <c r="N131" s="54">
        <v>2265144.05</v>
      </c>
    </row>
    <row r="132" ht="15" spans="1:14">
      <c r="A132" s="35">
        <v>43346</v>
      </c>
      <c r="B132" s="35" t="s">
        <v>508</v>
      </c>
      <c r="C132" s="35" t="s">
        <v>509</v>
      </c>
      <c r="D132" s="35" t="s">
        <v>510</v>
      </c>
      <c r="E132" s="35" t="s">
        <v>511</v>
      </c>
      <c r="F132" s="35" t="s">
        <v>26</v>
      </c>
      <c r="G132" s="35" t="s">
        <v>1</v>
      </c>
      <c r="H132" s="35" t="s">
        <v>511</v>
      </c>
      <c r="I132" s="35">
        <v>43345</v>
      </c>
      <c r="J132" s="35" t="s">
        <v>27</v>
      </c>
      <c r="K132" s="54">
        <v>2898</v>
      </c>
      <c r="L132" s="54">
        <v>2898</v>
      </c>
      <c r="M132" s="35">
        <v>43376</v>
      </c>
      <c r="N132" s="54">
        <v>2268042.05</v>
      </c>
    </row>
    <row r="133" ht="15" spans="1:14">
      <c r="A133" s="35">
        <v>43346</v>
      </c>
      <c r="B133" s="35" t="s">
        <v>512</v>
      </c>
      <c r="C133" s="35" t="s">
        <v>513</v>
      </c>
      <c r="D133" s="35" t="s">
        <v>514</v>
      </c>
      <c r="E133" s="35" t="s">
        <v>515</v>
      </c>
      <c r="F133" s="35" t="s">
        <v>26</v>
      </c>
      <c r="G133" s="35" t="s">
        <v>1</v>
      </c>
      <c r="H133" s="35" t="s">
        <v>515</v>
      </c>
      <c r="I133" s="35">
        <v>43346</v>
      </c>
      <c r="J133" s="35" t="s">
        <v>27</v>
      </c>
      <c r="K133" s="54">
        <v>1428</v>
      </c>
      <c r="L133" s="54">
        <v>1428</v>
      </c>
      <c r="M133" s="35">
        <v>43376</v>
      </c>
      <c r="N133" s="54">
        <v>2269470.05</v>
      </c>
    </row>
    <row r="134" ht="15" spans="1:14">
      <c r="A134" s="35">
        <v>43346</v>
      </c>
      <c r="B134" s="35" t="s">
        <v>516</v>
      </c>
      <c r="C134" s="35" t="s">
        <v>517</v>
      </c>
      <c r="D134" s="35" t="s">
        <v>518</v>
      </c>
      <c r="E134" s="35" t="s">
        <v>519</v>
      </c>
      <c r="F134" s="35" t="s">
        <v>26</v>
      </c>
      <c r="G134" s="35" t="s">
        <v>1</v>
      </c>
      <c r="H134" s="35" t="s">
        <v>519</v>
      </c>
      <c r="I134" s="35">
        <v>43345</v>
      </c>
      <c r="J134" s="35" t="s">
        <v>27</v>
      </c>
      <c r="K134" s="54">
        <v>1418</v>
      </c>
      <c r="L134" s="54">
        <v>1418</v>
      </c>
      <c r="M134" s="35">
        <v>43376</v>
      </c>
      <c r="N134" s="54">
        <v>2270888.05</v>
      </c>
    </row>
    <row r="135" ht="15" spans="1:14">
      <c r="A135" s="35">
        <v>43346</v>
      </c>
      <c r="B135" s="35" t="s">
        <v>520</v>
      </c>
      <c r="C135" s="35" t="s">
        <v>521</v>
      </c>
      <c r="D135" s="35" t="s">
        <v>522</v>
      </c>
      <c r="E135" s="35" t="s">
        <v>523</v>
      </c>
      <c r="F135" s="35" t="s">
        <v>26</v>
      </c>
      <c r="G135" s="35" t="s">
        <v>1</v>
      </c>
      <c r="H135" s="35" t="s">
        <v>523</v>
      </c>
      <c r="I135" s="35">
        <v>43345</v>
      </c>
      <c r="J135" s="35" t="s">
        <v>27</v>
      </c>
      <c r="K135" s="54">
        <v>4585</v>
      </c>
      <c r="L135" s="54">
        <v>4585</v>
      </c>
      <c r="M135" s="35">
        <v>43376</v>
      </c>
      <c r="N135" s="54">
        <v>2275473.05</v>
      </c>
    </row>
    <row r="136" ht="15" spans="1:14">
      <c r="A136" s="35">
        <v>43346</v>
      </c>
      <c r="B136" s="35" t="s">
        <v>524</v>
      </c>
      <c r="C136" s="35" t="s">
        <v>525</v>
      </c>
      <c r="D136" s="35" t="s">
        <v>526</v>
      </c>
      <c r="E136" s="35" t="s">
        <v>527</v>
      </c>
      <c r="F136" s="35" t="s">
        <v>26</v>
      </c>
      <c r="G136" s="35" t="s">
        <v>1</v>
      </c>
      <c r="H136" s="35" t="s">
        <v>527</v>
      </c>
      <c r="I136" s="35">
        <v>43344</v>
      </c>
      <c r="J136" s="35" t="s">
        <v>27</v>
      </c>
      <c r="K136" s="54">
        <v>629</v>
      </c>
      <c r="L136" s="54">
        <v>629</v>
      </c>
      <c r="M136" s="35">
        <v>43376</v>
      </c>
      <c r="N136" s="54">
        <v>2276102.05</v>
      </c>
    </row>
    <row r="137" ht="15" spans="1:14">
      <c r="A137" s="35">
        <v>43346</v>
      </c>
      <c r="B137" s="35" t="s">
        <v>528</v>
      </c>
      <c r="C137" s="35" t="s">
        <v>529</v>
      </c>
      <c r="D137" s="35" t="s">
        <v>530</v>
      </c>
      <c r="E137" s="35" t="s">
        <v>531</v>
      </c>
      <c r="F137" s="35" t="s">
        <v>26</v>
      </c>
      <c r="G137" s="35" t="s">
        <v>1</v>
      </c>
      <c r="H137" s="35" t="s">
        <v>531</v>
      </c>
      <c r="I137" s="35">
        <v>43344</v>
      </c>
      <c r="J137" s="35" t="s">
        <v>27</v>
      </c>
      <c r="K137" s="54">
        <v>1864</v>
      </c>
      <c r="L137" s="54">
        <v>1864</v>
      </c>
      <c r="M137" s="35">
        <v>43376</v>
      </c>
      <c r="N137" s="54">
        <v>2277966.05</v>
      </c>
    </row>
    <row r="138" ht="15" spans="1:14">
      <c r="A138" s="35">
        <v>43346</v>
      </c>
      <c r="B138" s="35" t="s">
        <v>532</v>
      </c>
      <c r="C138" s="35" t="s">
        <v>533</v>
      </c>
      <c r="D138" s="35" t="s">
        <v>534</v>
      </c>
      <c r="E138" s="35" t="s">
        <v>535</v>
      </c>
      <c r="F138" s="35" t="s">
        <v>26</v>
      </c>
      <c r="G138" s="35" t="s">
        <v>1</v>
      </c>
      <c r="H138" s="35" t="s">
        <v>535</v>
      </c>
      <c r="I138" s="35">
        <v>43344</v>
      </c>
      <c r="J138" s="35" t="s">
        <v>27</v>
      </c>
      <c r="K138" s="54">
        <v>757</v>
      </c>
      <c r="L138" s="54">
        <v>757</v>
      </c>
      <c r="M138" s="35">
        <v>43376</v>
      </c>
      <c r="N138" s="54">
        <v>2278723.05</v>
      </c>
    </row>
    <row r="139" ht="15" spans="1:14">
      <c r="A139" s="35">
        <v>43346</v>
      </c>
      <c r="B139" s="35" t="s">
        <v>536</v>
      </c>
      <c r="C139" s="35" t="s">
        <v>537</v>
      </c>
      <c r="D139" s="35" t="s">
        <v>538</v>
      </c>
      <c r="E139" s="35" t="s">
        <v>539</v>
      </c>
      <c r="F139" s="35" t="s">
        <v>26</v>
      </c>
      <c r="G139" s="35" t="s">
        <v>1</v>
      </c>
      <c r="H139" s="35" t="s">
        <v>539</v>
      </c>
      <c r="I139" s="35">
        <v>43344</v>
      </c>
      <c r="J139" s="35" t="s">
        <v>27</v>
      </c>
      <c r="K139" s="54">
        <v>2972</v>
      </c>
      <c r="L139" s="54">
        <v>2972</v>
      </c>
      <c r="M139" s="35">
        <v>43376</v>
      </c>
      <c r="N139" s="54">
        <v>2281695.05</v>
      </c>
    </row>
    <row r="140" ht="15" spans="1:14">
      <c r="A140" s="35">
        <v>43346</v>
      </c>
      <c r="B140" s="35" t="s">
        <v>540</v>
      </c>
      <c r="C140" s="35" t="s">
        <v>541</v>
      </c>
      <c r="D140" s="35" t="s">
        <v>542</v>
      </c>
      <c r="E140" s="35" t="s">
        <v>543</v>
      </c>
      <c r="F140" s="35" t="s">
        <v>26</v>
      </c>
      <c r="G140" s="35" t="s">
        <v>1</v>
      </c>
      <c r="H140" s="35" t="s">
        <v>543</v>
      </c>
      <c r="I140" s="35">
        <v>43346</v>
      </c>
      <c r="J140" s="35" t="s">
        <v>27</v>
      </c>
      <c r="K140" s="54">
        <v>553</v>
      </c>
      <c r="L140" s="54">
        <v>553</v>
      </c>
      <c r="M140" s="35">
        <v>43376</v>
      </c>
      <c r="N140" s="54">
        <v>2282248.05</v>
      </c>
    </row>
    <row r="141" ht="15" spans="1:14">
      <c r="A141" s="35">
        <v>43346</v>
      </c>
      <c r="B141" s="35" t="s">
        <v>544</v>
      </c>
      <c r="C141" s="35" t="s">
        <v>545</v>
      </c>
      <c r="D141" s="35" t="s">
        <v>546</v>
      </c>
      <c r="E141" s="35" t="s">
        <v>547</v>
      </c>
      <c r="F141" s="35" t="s">
        <v>26</v>
      </c>
      <c r="G141" s="35" t="s">
        <v>1</v>
      </c>
      <c r="H141" s="35" t="s">
        <v>547</v>
      </c>
      <c r="I141" s="35">
        <v>43345</v>
      </c>
      <c r="J141" s="35" t="s">
        <v>27</v>
      </c>
      <c r="K141" s="54">
        <v>391</v>
      </c>
      <c r="L141" s="54">
        <v>391</v>
      </c>
      <c r="M141" s="35">
        <v>43376</v>
      </c>
      <c r="N141" s="54">
        <v>2282639.05</v>
      </c>
    </row>
    <row r="142" ht="15" spans="1:14">
      <c r="A142" s="35">
        <v>43346</v>
      </c>
      <c r="B142" s="35" t="s">
        <v>548</v>
      </c>
      <c r="C142" s="35" t="s">
        <v>549</v>
      </c>
      <c r="D142" s="35" t="s">
        <v>550</v>
      </c>
      <c r="E142" s="35" t="s">
        <v>551</v>
      </c>
      <c r="F142" s="35" t="s">
        <v>26</v>
      </c>
      <c r="G142" s="35" t="s">
        <v>1</v>
      </c>
      <c r="H142" s="35" t="s">
        <v>551</v>
      </c>
      <c r="I142" s="35">
        <v>43345</v>
      </c>
      <c r="J142" s="35" t="s">
        <v>27</v>
      </c>
      <c r="K142" s="54">
        <v>1038</v>
      </c>
      <c r="L142" s="54">
        <v>1038</v>
      </c>
      <c r="M142" s="35">
        <v>43376</v>
      </c>
      <c r="N142" s="54">
        <v>2283677.05</v>
      </c>
    </row>
    <row r="143" ht="15" spans="1:14">
      <c r="A143" s="35">
        <v>43346</v>
      </c>
      <c r="B143" s="35" t="s">
        <v>552</v>
      </c>
      <c r="C143" s="35" t="s">
        <v>553</v>
      </c>
      <c r="D143" s="35" t="s">
        <v>554</v>
      </c>
      <c r="E143" s="35" t="s">
        <v>555</v>
      </c>
      <c r="F143" s="35" t="s">
        <v>26</v>
      </c>
      <c r="G143" s="35" t="s">
        <v>1</v>
      </c>
      <c r="H143" s="35" t="s">
        <v>555</v>
      </c>
      <c r="I143" s="35">
        <v>43345</v>
      </c>
      <c r="J143" s="35" t="s">
        <v>27</v>
      </c>
      <c r="K143" s="54">
        <v>584</v>
      </c>
      <c r="L143" s="54">
        <v>584</v>
      </c>
      <c r="M143" s="35">
        <v>43376</v>
      </c>
      <c r="N143" s="54">
        <v>2284261.05</v>
      </c>
    </row>
    <row r="144" ht="15" spans="1:14">
      <c r="A144" s="35">
        <v>43346</v>
      </c>
      <c r="B144" s="35" t="s">
        <v>556</v>
      </c>
      <c r="C144" s="35" t="s">
        <v>557</v>
      </c>
      <c r="D144" s="35" t="s">
        <v>558</v>
      </c>
      <c r="E144" s="35" t="s">
        <v>559</v>
      </c>
      <c r="F144" s="35" t="s">
        <v>26</v>
      </c>
      <c r="G144" s="35" t="s">
        <v>1</v>
      </c>
      <c r="H144" s="35" t="s">
        <v>559</v>
      </c>
      <c r="I144" s="35">
        <v>43345</v>
      </c>
      <c r="J144" s="35" t="s">
        <v>27</v>
      </c>
      <c r="K144" s="54">
        <v>1570</v>
      </c>
      <c r="L144" s="54">
        <v>1570</v>
      </c>
      <c r="M144" s="35">
        <v>43376</v>
      </c>
      <c r="N144" s="54">
        <v>2285831.05</v>
      </c>
    </row>
    <row r="145" ht="15" spans="1:14">
      <c r="A145" s="35">
        <v>43346</v>
      </c>
      <c r="B145" s="35" t="s">
        <v>560</v>
      </c>
      <c r="C145" s="35" t="s">
        <v>561</v>
      </c>
      <c r="D145" s="35" t="s">
        <v>562</v>
      </c>
      <c r="E145" s="35" t="s">
        <v>563</v>
      </c>
      <c r="F145" s="35" t="s">
        <v>26</v>
      </c>
      <c r="G145" s="35" t="s">
        <v>1</v>
      </c>
      <c r="H145" s="35" t="s">
        <v>563</v>
      </c>
      <c r="I145" s="35">
        <v>43345</v>
      </c>
      <c r="J145" s="35" t="s">
        <v>27</v>
      </c>
      <c r="K145" s="54">
        <v>1430</v>
      </c>
      <c r="L145" s="54">
        <v>1430</v>
      </c>
      <c r="M145" s="35">
        <v>43376</v>
      </c>
      <c r="N145" s="54">
        <v>2287261.05</v>
      </c>
    </row>
    <row r="146" ht="15" spans="1:14">
      <c r="A146" s="35">
        <v>43346</v>
      </c>
      <c r="B146" s="35" t="s">
        <v>564</v>
      </c>
      <c r="C146" s="35" t="s">
        <v>565</v>
      </c>
      <c r="D146" s="35" t="s">
        <v>566</v>
      </c>
      <c r="E146" s="35" t="s">
        <v>567</v>
      </c>
      <c r="F146" s="35" t="s">
        <v>26</v>
      </c>
      <c r="G146" s="35" t="s">
        <v>1</v>
      </c>
      <c r="H146" s="35" t="s">
        <v>567</v>
      </c>
      <c r="I146" s="35">
        <v>43344</v>
      </c>
      <c r="J146" s="35" t="s">
        <v>27</v>
      </c>
      <c r="K146" s="54">
        <v>1859</v>
      </c>
      <c r="L146" s="54">
        <v>1859</v>
      </c>
      <c r="M146" s="35">
        <v>43376</v>
      </c>
      <c r="N146" s="54">
        <v>2289120.05</v>
      </c>
    </row>
    <row r="147" ht="15" spans="1:14">
      <c r="A147" s="35">
        <v>43346</v>
      </c>
      <c r="B147" s="35" t="s">
        <v>568</v>
      </c>
      <c r="C147" s="35" t="s">
        <v>569</v>
      </c>
      <c r="D147" s="35" t="s">
        <v>570</v>
      </c>
      <c r="E147" s="35" t="s">
        <v>571</v>
      </c>
      <c r="F147" s="35" t="s">
        <v>26</v>
      </c>
      <c r="G147" s="35" t="s">
        <v>1</v>
      </c>
      <c r="H147" s="35" t="s">
        <v>571</v>
      </c>
      <c r="I147" s="35">
        <v>43344</v>
      </c>
      <c r="J147" s="35" t="s">
        <v>27</v>
      </c>
      <c r="K147" s="54">
        <v>833</v>
      </c>
      <c r="L147" s="54">
        <v>833</v>
      </c>
      <c r="M147" s="35">
        <v>43376</v>
      </c>
      <c r="N147" s="54">
        <v>2289953.05</v>
      </c>
    </row>
    <row r="148" ht="15" spans="1:14">
      <c r="A148" s="35">
        <v>43346</v>
      </c>
      <c r="B148" s="35" t="s">
        <v>572</v>
      </c>
      <c r="C148" s="35" t="s">
        <v>573</v>
      </c>
      <c r="D148" s="35" t="s">
        <v>574</v>
      </c>
      <c r="E148" s="35" t="s">
        <v>575</v>
      </c>
      <c r="F148" s="35" t="s">
        <v>26</v>
      </c>
      <c r="G148" s="35" t="s">
        <v>1</v>
      </c>
      <c r="H148" s="35" t="s">
        <v>575</v>
      </c>
      <c r="I148" s="35">
        <v>43345</v>
      </c>
      <c r="J148" s="35" t="s">
        <v>27</v>
      </c>
      <c r="K148" s="54">
        <v>665</v>
      </c>
      <c r="L148" s="54">
        <v>665</v>
      </c>
      <c r="M148" s="35">
        <v>43376</v>
      </c>
      <c r="N148" s="54">
        <v>2290618.05</v>
      </c>
    </row>
    <row r="149" ht="15" spans="1:14">
      <c r="A149" s="35">
        <v>43346</v>
      </c>
      <c r="B149" s="35" t="s">
        <v>576</v>
      </c>
      <c r="C149" s="35" t="s">
        <v>577</v>
      </c>
      <c r="D149" s="35" t="s">
        <v>578</v>
      </c>
      <c r="E149" s="35" t="s">
        <v>579</v>
      </c>
      <c r="F149" s="35" t="s">
        <v>26</v>
      </c>
      <c r="G149" s="35" t="s">
        <v>1</v>
      </c>
      <c r="H149" s="35" t="s">
        <v>579</v>
      </c>
      <c r="I149" s="35">
        <v>43346</v>
      </c>
      <c r="J149" s="35" t="s">
        <v>27</v>
      </c>
      <c r="K149" s="54">
        <v>414</v>
      </c>
      <c r="L149" s="54">
        <v>414</v>
      </c>
      <c r="M149" s="35">
        <v>43376</v>
      </c>
      <c r="N149" s="54">
        <v>2291032.05</v>
      </c>
    </row>
    <row r="150" ht="15" spans="1:14">
      <c r="A150" s="35">
        <v>43346</v>
      </c>
      <c r="B150" s="35" t="s">
        <v>580</v>
      </c>
      <c r="C150" s="35" t="s">
        <v>581</v>
      </c>
      <c r="D150" s="35" t="s">
        <v>582</v>
      </c>
      <c r="E150" s="35" t="s">
        <v>583</v>
      </c>
      <c r="F150" s="35" t="s">
        <v>26</v>
      </c>
      <c r="G150" s="35" t="s">
        <v>1</v>
      </c>
      <c r="H150" s="35" t="s">
        <v>583</v>
      </c>
      <c r="I150" s="35">
        <v>43344</v>
      </c>
      <c r="J150" s="35" t="s">
        <v>27</v>
      </c>
      <c r="K150" s="54">
        <v>952</v>
      </c>
      <c r="L150" s="54">
        <v>952</v>
      </c>
      <c r="M150" s="35">
        <v>43376</v>
      </c>
      <c r="N150" s="54">
        <v>2291984.05</v>
      </c>
    </row>
    <row r="151" ht="15" spans="1:14">
      <c r="A151" s="35">
        <v>43346</v>
      </c>
      <c r="B151" s="35" t="s">
        <v>584</v>
      </c>
      <c r="C151" s="35" t="s">
        <v>585</v>
      </c>
      <c r="D151" s="35" t="s">
        <v>586</v>
      </c>
      <c r="E151" s="35" t="s">
        <v>587</v>
      </c>
      <c r="F151" s="35" t="s">
        <v>26</v>
      </c>
      <c r="G151" s="35" t="s">
        <v>1</v>
      </c>
      <c r="H151" s="35" t="s">
        <v>587</v>
      </c>
      <c r="I151" s="35">
        <v>43345</v>
      </c>
      <c r="J151" s="35" t="s">
        <v>27</v>
      </c>
      <c r="K151" s="54">
        <v>1003</v>
      </c>
      <c r="L151" s="54">
        <v>1003</v>
      </c>
      <c r="M151" s="35">
        <v>43376</v>
      </c>
      <c r="N151" s="54">
        <v>2292987.05</v>
      </c>
    </row>
    <row r="152" ht="15" spans="1:14">
      <c r="A152" s="35">
        <v>43346</v>
      </c>
      <c r="B152" s="35" t="s">
        <v>588</v>
      </c>
      <c r="C152" s="35" t="s">
        <v>589</v>
      </c>
      <c r="D152" s="35" t="s">
        <v>590</v>
      </c>
      <c r="E152" s="35" t="s">
        <v>591</v>
      </c>
      <c r="F152" s="35" t="s">
        <v>26</v>
      </c>
      <c r="G152" s="35" t="s">
        <v>1</v>
      </c>
      <c r="H152" s="35" t="s">
        <v>591</v>
      </c>
      <c r="I152" s="35">
        <v>43346</v>
      </c>
      <c r="J152" s="35" t="s">
        <v>27</v>
      </c>
      <c r="K152" s="54">
        <v>616</v>
      </c>
      <c r="L152" s="54">
        <v>616</v>
      </c>
      <c r="M152" s="35">
        <v>43376</v>
      </c>
      <c r="N152" s="54">
        <v>2293603.05</v>
      </c>
    </row>
    <row r="153" ht="15" spans="1:14">
      <c r="A153" s="35">
        <v>43346</v>
      </c>
      <c r="B153" s="35" t="s">
        <v>592</v>
      </c>
      <c r="C153" s="35" t="s">
        <v>593</v>
      </c>
      <c r="D153" s="35" t="s">
        <v>594</v>
      </c>
      <c r="E153" s="35" t="s">
        <v>595</v>
      </c>
      <c r="F153" s="35" t="s">
        <v>26</v>
      </c>
      <c r="G153" s="35" t="s">
        <v>1</v>
      </c>
      <c r="H153" s="35" t="s">
        <v>595</v>
      </c>
      <c r="I153" s="35">
        <v>43345</v>
      </c>
      <c r="J153" s="35" t="s">
        <v>27</v>
      </c>
      <c r="K153" s="54">
        <v>3914</v>
      </c>
      <c r="L153" s="54">
        <v>3914</v>
      </c>
      <c r="M153" s="35">
        <v>43376</v>
      </c>
      <c r="N153" s="54">
        <v>2297517.05</v>
      </c>
    </row>
    <row r="154" ht="15" spans="1:14">
      <c r="A154" s="35">
        <v>43346</v>
      </c>
      <c r="B154" s="35" t="s">
        <v>596</v>
      </c>
      <c r="C154" s="35" t="s">
        <v>597</v>
      </c>
      <c r="D154" s="35" t="s">
        <v>598</v>
      </c>
      <c r="E154" s="35" t="s">
        <v>599</v>
      </c>
      <c r="F154" s="35" t="s">
        <v>26</v>
      </c>
      <c r="G154" s="35" t="s">
        <v>1</v>
      </c>
      <c r="H154" s="35" t="s">
        <v>599</v>
      </c>
      <c r="I154" s="35">
        <v>43344</v>
      </c>
      <c r="J154" s="35" t="s">
        <v>27</v>
      </c>
      <c r="K154" s="54">
        <v>1826</v>
      </c>
      <c r="L154" s="54">
        <v>1826</v>
      </c>
      <c r="M154" s="35">
        <v>43376</v>
      </c>
      <c r="N154" s="54">
        <v>2299343.05</v>
      </c>
    </row>
    <row r="155" ht="15" spans="1:14">
      <c r="A155" s="35">
        <v>43346</v>
      </c>
      <c r="B155" s="35" t="s">
        <v>600</v>
      </c>
      <c r="C155" s="35" t="s">
        <v>601</v>
      </c>
      <c r="D155" s="35" t="s">
        <v>602</v>
      </c>
      <c r="E155" s="35" t="s">
        <v>603</v>
      </c>
      <c r="F155" s="35" t="s">
        <v>26</v>
      </c>
      <c r="G155" s="35" t="s">
        <v>1</v>
      </c>
      <c r="H155" s="35" t="s">
        <v>603</v>
      </c>
      <c r="I155" s="35">
        <v>43345</v>
      </c>
      <c r="J155" s="35" t="s">
        <v>27</v>
      </c>
      <c r="K155" s="54">
        <v>945</v>
      </c>
      <c r="L155" s="54">
        <v>945</v>
      </c>
      <c r="M155" s="35">
        <v>43376</v>
      </c>
      <c r="N155" s="54">
        <v>2300288.05</v>
      </c>
    </row>
    <row r="156" ht="15" spans="1:14">
      <c r="A156" s="35">
        <v>43346</v>
      </c>
      <c r="B156" s="35" t="s">
        <v>604</v>
      </c>
      <c r="C156" s="35" t="s">
        <v>605</v>
      </c>
      <c r="D156" s="35" t="s">
        <v>606</v>
      </c>
      <c r="E156" s="35" t="s">
        <v>607</v>
      </c>
      <c r="F156" s="35" t="s">
        <v>26</v>
      </c>
      <c r="G156" s="35" t="s">
        <v>1</v>
      </c>
      <c r="H156" s="35" t="s">
        <v>607</v>
      </c>
      <c r="I156" s="35">
        <v>43344</v>
      </c>
      <c r="J156" s="35" t="s">
        <v>27</v>
      </c>
      <c r="K156" s="54">
        <v>655</v>
      </c>
      <c r="L156" s="54">
        <v>655</v>
      </c>
      <c r="M156" s="35">
        <v>43376</v>
      </c>
      <c r="N156" s="54">
        <v>2300943.05</v>
      </c>
    </row>
    <row r="157" ht="15" spans="1:14">
      <c r="A157" s="35">
        <v>43346</v>
      </c>
      <c r="B157" s="35" t="s">
        <v>608</v>
      </c>
      <c r="C157" s="35" t="s">
        <v>609</v>
      </c>
      <c r="D157" s="35" t="s">
        <v>610</v>
      </c>
      <c r="E157" s="35" t="s">
        <v>611</v>
      </c>
      <c r="F157" s="35" t="s">
        <v>26</v>
      </c>
      <c r="G157" s="35" t="s">
        <v>1</v>
      </c>
      <c r="H157" s="35" t="s">
        <v>611</v>
      </c>
      <c r="I157" s="35">
        <v>43345</v>
      </c>
      <c r="J157" s="35" t="s">
        <v>27</v>
      </c>
      <c r="K157" s="54">
        <v>874</v>
      </c>
      <c r="L157" s="54">
        <v>874</v>
      </c>
      <c r="M157" s="35">
        <v>43376</v>
      </c>
      <c r="N157" s="54">
        <v>2301817.05</v>
      </c>
    </row>
    <row r="158" ht="15" spans="1:14">
      <c r="A158" s="35">
        <v>43346</v>
      </c>
      <c r="B158" s="35" t="s">
        <v>612</v>
      </c>
      <c r="C158" s="35" t="s">
        <v>613</v>
      </c>
      <c r="D158" s="35" t="s">
        <v>614</v>
      </c>
      <c r="E158" s="35" t="s">
        <v>615</v>
      </c>
      <c r="F158" s="35" t="s">
        <v>26</v>
      </c>
      <c r="G158" s="35" t="s">
        <v>1</v>
      </c>
      <c r="H158" s="35" t="s">
        <v>615</v>
      </c>
      <c r="I158" s="35">
        <v>43344</v>
      </c>
      <c r="J158" s="35" t="s">
        <v>27</v>
      </c>
      <c r="K158" s="54">
        <v>2102</v>
      </c>
      <c r="L158" s="54">
        <v>2102</v>
      </c>
      <c r="M158" s="35">
        <v>43376</v>
      </c>
      <c r="N158" s="54">
        <v>2303919.05</v>
      </c>
    </row>
    <row r="159" ht="15" spans="1:14">
      <c r="A159" s="35">
        <v>43346</v>
      </c>
      <c r="B159" s="35" t="s">
        <v>616</v>
      </c>
      <c r="C159" s="35" t="s">
        <v>617</v>
      </c>
      <c r="D159" s="35" t="s">
        <v>618</v>
      </c>
      <c r="E159" s="35" t="s">
        <v>619</v>
      </c>
      <c r="F159" s="35" t="s">
        <v>26</v>
      </c>
      <c r="G159" s="35" t="s">
        <v>1</v>
      </c>
      <c r="H159" s="35" t="s">
        <v>619</v>
      </c>
      <c r="I159" s="35">
        <v>43344</v>
      </c>
      <c r="J159" s="35" t="s">
        <v>27</v>
      </c>
      <c r="K159" s="54">
        <v>1485</v>
      </c>
      <c r="L159" s="54">
        <v>1485</v>
      </c>
      <c r="M159" s="35">
        <v>43376</v>
      </c>
      <c r="N159" s="54">
        <v>2305404.05</v>
      </c>
    </row>
    <row r="160" ht="15" spans="1:14">
      <c r="A160" s="35">
        <v>43346</v>
      </c>
      <c r="B160" s="35" t="s">
        <v>620</v>
      </c>
      <c r="C160" s="35" t="s">
        <v>621</v>
      </c>
      <c r="D160" s="35" t="s">
        <v>622</v>
      </c>
      <c r="E160" s="35" t="s">
        <v>623</v>
      </c>
      <c r="F160" s="35" t="s">
        <v>26</v>
      </c>
      <c r="G160" s="35" t="s">
        <v>1</v>
      </c>
      <c r="H160" s="35" t="s">
        <v>623</v>
      </c>
      <c r="I160" s="35">
        <v>43344</v>
      </c>
      <c r="J160" s="35" t="s">
        <v>27</v>
      </c>
      <c r="K160" s="54">
        <v>989</v>
      </c>
      <c r="L160" s="54">
        <v>989</v>
      </c>
      <c r="M160" s="35">
        <v>43376</v>
      </c>
      <c r="N160" s="54">
        <v>2306393.05</v>
      </c>
    </row>
    <row r="161" ht="15" spans="1:14">
      <c r="A161" s="35">
        <v>43346</v>
      </c>
      <c r="B161" s="35" t="s">
        <v>624</v>
      </c>
      <c r="C161" s="35" t="s">
        <v>625</v>
      </c>
      <c r="D161" s="35" t="s">
        <v>626</v>
      </c>
      <c r="E161" s="35" t="s">
        <v>627</v>
      </c>
      <c r="F161" s="35" t="s">
        <v>26</v>
      </c>
      <c r="G161" s="35" t="s">
        <v>1</v>
      </c>
      <c r="H161" s="35" t="s">
        <v>627</v>
      </c>
      <c r="I161" s="35">
        <v>43346</v>
      </c>
      <c r="J161" s="35" t="s">
        <v>27</v>
      </c>
      <c r="K161" s="54">
        <v>289</v>
      </c>
      <c r="L161" s="54">
        <v>289</v>
      </c>
      <c r="M161" s="35">
        <v>43376</v>
      </c>
      <c r="N161" s="54">
        <v>2306682.05</v>
      </c>
    </row>
    <row r="162" ht="15" spans="1:14">
      <c r="A162" s="35">
        <v>43346</v>
      </c>
      <c r="B162" s="35" t="s">
        <v>628</v>
      </c>
      <c r="C162" s="35" t="s">
        <v>629</v>
      </c>
      <c r="D162" s="35" t="s">
        <v>630</v>
      </c>
      <c r="E162" s="35" t="s">
        <v>631</v>
      </c>
      <c r="F162" s="35" t="s">
        <v>26</v>
      </c>
      <c r="G162" s="35" t="s">
        <v>1</v>
      </c>
      <c r="H162" s="35" t="s">
        <v>631</v>
      </c>
      <c r="I162" s="35">
        <v>43344</v>
      </c>
      <c r="J162" s="35" t="s">
        <v>27</v>
      </c>
      <c r="K162" s="54">
        <v>2488</v>
      </c>
      <c r="L162" s="54">
        <v>2488</v>
      </c>
      <c r="M162" s="35">
        <v>43376</v>
      </c>
      <c r="N162" s="54">
        <v>2309170.05</v>
      </c>
    </row>
    <row r="163" ht="15" spans="1:14">
      <c r="A163" s="35">
        <v>43346</v>
      </c>
      <c r="B163" s="35" t="s">
        <v>632</v>
      </c>
      <c r="C163" s="35" t="s">
        <v>633</v>
      </c>
      <c r="D163" s="35" t="s">
        <v>634</v>
      </c>
      <c r="E163" s="35" t="s">
        <v>635</v>
      </c>
      <c r="F163" s="35" t="s">
        <v>26</v>
      </c>
      <c r="G163" s="35" t="s">
        <v>1</v>
      </c>
      <c r="H163" s="35" t="s">
        <v>635</v>
      </c>
      <c r="I163" s="35">
        <v>43344</v>
      </c>
      <c r="J163" s="35" t="s">
        <v>27</v>
      </c>
      <c r="K163" s="54">
        <v>427</v>
      </c>
      <c r="L163" s="54">
        <v>427</v>
      </c>
      <c r="M163" s="35">
        <v>43376</v>
      </c>
      <c r="N163" s="54">
        <v>2309597.05</v>
      </c>
    </row>
    <row r="164" ht="15" spans="1:14">
      <c r="A164" s="35">
        <v>43346</v>
      </c>
      <c r="B164" s="35" t="s">
        <v>636</v>
      </c>
      <c r="C164" s="35" t="s">
        <v>637</v>
      </c>
      <c r="D164" s="35" t="s">
        <v>638</v>
      </c>
      <c r="E164" s="35" t="s">
        <v>639</v>
      </c>
      <c r="F164" s="35" t="s">
        <v>26</v>
      </c>
      <c r="G164" s="35" t="s">
        <v>1</v>
      </c>
      <c r="H164" s="35" t="s">
        <v>639</v>
      </c>
      <c r="I164" s="35">
        <v>43345</v>
      </c>
      <c r="J164" s="35" t="s">
        <v>27</v>
      </c>
      <c r="K164" s="54">
        <v>244</v>
      </c>
      <c r="L164" s="54">
        <v>244</v>
      </c>
      <c r="M164" s="35">
        <v>43376</v>
      </c>
      <c r="N164" s="54">
        <v>2309841.05</v>
      </c>
    </row>
    <row r="165" ht="15" spans="1:14">
      <c r="A165" s="35">
        <v>43346</v>
      </c>
      <c r="B165" s="35" t="s">
        <v>640</v>
      </c>
      <c r="C165" s="35" t="s">
        <v>641</v>
      </c>
      <c r="D165" s="35" t="s">
        <v>642</v>
      </c>
      <c r="E165" s="35" t="s">
        <v>643</v>
      </c>
      <c r="F165" s="35" t="s">
        <v>26</v>
      </c>
      <c r="G165" s="35" t="s">
        <v>1</v>
      </c>
      <c r="H165" s="35" t="s">
        <v>643</v>
      </c>
      <c r="I165" s="35">
        <v>43346</v>
      </c>
      <c r="J165" s="35" t="s">
        <v>27</v>
      </c>
      <c r="K165" s="54">
        <v>301</v>
      </c>
      <c r="L165" s="54">
        <v>301</v>
      </c>
      <c r="M165" s="35">
        <v>43376</v>
      </c>
      <c r="N165" s="54">
        <v>2310142.05</v>
      </c>
    </row>
    <row r="166" ht="15" spans="1:14">
      <c r="A166" s="35">
        <v>43346</v>
      </c>
      <c r="B166" s="35" t="s">
        <v>644</v>
      </c>
      <c r="C166" s="35" t="s">
        <v>645</v>
      </c>
      <c r="D166" s="35" t="s">
        <v>646</v>
      </c>
      <c r="E166" s="35" t="s">
        <v>647</v>
      </c>
      <c r="F166" s="35" t="s">
        <v>26</v>
      </c>
      <c r="G166" s="35" t="s">
        <v>1</v>
      </c>
      <c r="H166" s="35" t="s">
        <v>647</v>
      </c>
      <c r="I166" s="35">
        <v>43344</v>
      </c>
      <c r="J166" s="35" t="s">
        <v>27</v>
      </c>
      <c r="K166" s="54">
        <v>2320</v>
      </c>
      <c r="L166" s="54">
        <v>2320</v>
      </c>
      <c r="M166" s="35">
        <v>43376</v>
      </c>
      <c r="N166" s="54">
        <v>2312462.05</v>
      </c>
    </row>
    <row r="167" ht="15" spans="1:14">
      <c r="A167" s="35">
        <v>43346</v>
      </c>
      <c r="B167" s="35" t="s">
        <v>648</v>
      </c>
      <c r="C167" s="35" t="s">
        <v>649</v>
      </c>
      <c r="D167" s="35" t="s">
        <v>650</v>
      </c>
      <c r="E167" s="35" t="s">
        <v>651</v>
      </c>
      <c r="F167" s="35" t="s">
        <v>26</v>
      </c>
      <c r="G167" s="35" t="s">
        <v>1</v>
      </c>
      <c r="H167" s="35" t="s">
        <v>651</v>
      </c>
      <c r="I167" s="35">
        <v>43345</v>
      </c>
      <c r="J167" s="35" t="s">
        <v>27</v>
      </c>
      <c r="K167" s="54">
        <v>1510</v>
      </c>
      <c r="L167" s="54">
        <v>1510</v>
      </c>
      <c r="M167" s="35">
        <v>43376</v>
      </c>
      <c r="N167" s="54">
        <v>2313972.05</v>
      </c>
    </row>
    <row r="168" ht="15" spans="1:14">
      <c r="A168" s="35">
        <v>43346</v>
      </c>
      <c r="B168" s="35" t="s">
        <v>652</v>
      </c>
      <c r="C168" s="35" t="s">
        <v>653</v>
      </c>
      <c r="D168" s="35" t="s">
        <v>654</v>
      </c>
      <c r="E168" s="35" t="s">
        <v>655</v>
      </c>
      <c r="F168" s="35" t="s">
        <v>26</v>
      </c>
      <c r="G168" s="35" t="s">
        <v>1</v>
      </c>
      <c r="H168" s="35" t="s">
        <v>655</v>
      </c>
      <c r="I168" s="35">
        <v>43345</v>
      </c>
      <c r="J168" s="35" t="s">
        <v>27</v>
      </c>
      <c r="K168" s="54">
        <v>3030</v>
      </c>
      <c r="L168" s="54">
        <v>3030</v>
      </c>
      <c r="M168" s="35">
        <v>43376</v>
      </c>
      <c r="N168" s="54">
        <v>2317002.05</v>
      </c>
    </row>
    <row r="169" ht="15" spans="1:14">
      <c r="A169" s="35">
        <v>43346</v>
      </c>
      <c r="B169" s="35" t="s">
        <v>656</v>
      </c>
      <c r="C169" s="35" t="s">
        <v>657</v>
      </c>
      <c r="D169" s="35" t="s">
        <v>658</v>
      </c>
      <c r="E169" s="35" t="s">
        <v>659</v>
      </c>
      <c r="F169" s="35" t="s">
        <v>26</v>
      </c>
      <c r="G169" s="35" t="s">
        <v>1</v>
      </c>
      <c r="H169" s="35" t="s">
        <v>659</v>
      </c>
      <c r="I169" s="35">
        <v>43346</v>
      </c>
      <c r="J169" s="35" t="s">
        <v>27</v>
      </c>
      <c r="K169" s="54">
        <v>922</v>
      </c>
      <c r="L169" s="54">
        <v>922</v>
      </c>
      <c r="M169" s="35">
        <v>43376</v>
      </c>
      <c r="N169" s="54">
        <v>2317924.05</v>
      </c>
    </row>
    <row r="170" ht="15" spans="1:14">
      <c r="A170" s="35">
        <v>43346</v>
      </c>
      <c r="B170" s="35" t="s">
        <v>660</v>
      </c>
      <c r="C170" s="35" t="s">
        <v>661</v>
      </c>
      <c r="D170" s="35" t="s">
        <v>662</v>
      </c>
      <c r="E170" s="35" t="s">
        <v>663</v>
      </c>
      <c r="F170" s="35" t="s">
        <v>26</v>
      </c>
      <c r="G170" s="35" t="s">
        <v>1</v>
      </c>
      <c r="H170" s="35" t="s">
        <v>663</v>
      </c>
      <c r="I170" s="35">
        <v>43344</v>
      </c>
      <c r="J170" s="35" t="s">
        <v>27</v>
      </c>
      <c r="K170" s="54">
        <v>689</v>
      </c>
      <c r="L170" s="54">
        <v>689</v>
      </c>
      <c r="M170" s="35">
        <v>43376</v>
      </c>
      <c r="N170" s="54">
        <v>2318613.05</v>
      </c>
    </row>
    <row r="171" ht="15" spans="1:14">
      <c r="A171" s="35">
        <v>43346</v>
      </c>
      <c r="B171" s="35" t="s">
        <v>664</v>
      </c>
      <c r="C171" s="35" t="s">
        <v>665</v>
      </c>
      <c r="D171" s="35" t="s">
        <v>666</v>
      </c>
      <c r="E171" s="35" t="s">
        <v>667</v>
      </c>
      <c r="F171" s="35" t="s">
        <v>26</v>
      </c>
      <c r="G171" s="35" t="s">
        <v>1</v>
      </c>
      <c r="H171" s="35" t="s">
        <v>667</v>
      </c>
      <c r="I171" s="35">
        <v>43344</v>
      </c>
      <c r="J171" s="35" t="s">
        <v>27</v>
      </c>
      <c r="K171" s="54">
        <v>1601</v>
      </c>
      <c r="L171" s="54">
        <v>1601</v>
      </c>
      <c r="M171" s="35">
        <v>43376</v>
      </c>
      <c r="N171" s="54">
        <v>2320214.05</v>
      </c>
    </row>
    <row r="172" ht="15" spans="1:14">
      <c r="A172" s="35">
        <v>43346</v>
      </c>
      <c r="B172" s="35" t="s">
        <v>668</v>
      </c>
      <c r="C172" s="35" t="s">
        <v>669</v>
      </c>
      <c r="D172" s="35" t="s">
        <v>670</v>
      </c>
      <c r="E172" s="35" t="s">
        <v>671</v>
      </c>
      <c r="F172" s="35" t="s">
        <v>26</v>
      </c>
      <c r="G172" s="35" t="s">
        <v>1</v>
      </c>
      <c r="H172" s="35" t="s">
        <v>671</v>
      </c>
      <c r="I172" s="35">
        <v>43346</v>
      </c>
      <c r="J172" s="35" t="s">
        <v>27</v>
      </c>
      <c r="K172" s="54">
        <v>314</v>
      </c>
      <c r="L172" s="54">
        <v>314</v>
      </c>
      <c r="M172" s="35">
        <v>43376</v>
      </c>
      <c r="N172" s="54">
        <v>2320528.05</v>
      </c>
    </row>
    <row r="173" ht="15" spans="1:14">
      <c r="A173" s="35">
        <v>43346</v>
      </c>
      <c r="B173" s="35" t="s">
        <v>672</v>
      </c>
      <c r="C173" s="35" t="s">
        <v>673</v>
      </c>
      <c r="D173" s="35" t="s">
        <v>674</v>
      </c>
      <c r="E173" s="35" t="s">
        <v>675</v>
      </c>
      <c r="F173" s="35" t="s">
        <v>26</v>
      </c>
      <c r="G173" s="35" t="s">
        <v>1</v>
      </c>
      <c r="H173" s="35" t="s">
        <v>675</v>
      </c>
      <c r="I173" s="35">
        <v>43344</v>
      </c>
      <c r="J173" s="35" t="s">
        <v>27</v>
      </c>
      <c r="K173" s="54">
        <v>605</v>
      </c>
      <c r="L173" s="54">
        <v>605</v>
      </c>
      <c r="M173" s="35">
        <v>43376</v>
      </c>
      <c r="N173" s="54">
        <v>2321133.05</v>
      </c>
    </row>
    <row r="174" ht="15" spans="1:14">
      <c r="A174" s="35">
        <v>43346</v>
      </c>
      <c r="B174" s="35" t="s">
        <v>676</v>
      </c>
      <c r="C174" s="35" t="s">
        <v>677</v>
      </c>
      <c r="D174" s="35" t="s">
        <v>678</v>
      </c>
      <c r="E174" s="35" t="s">
        <v>679</v>
      </c>
      <c r="F174" s="35" t="s">
        <v>26</v>
      </c>
      <c r="G174" s="35" t="s">
        <v>1</v>
      </c>
      <c r="H174" s="35" t="s">
        <v>679</v>
      </c>
      <c r="I174" s="35">
        <v>43345</v>
      </c>
      <c r="J174" s="35" t="s">
        <v>27</v>
      </c>
      <c r="K174" s="54">
        <v>3969</v>
      </c>
      <c r="L174" s="54">
        <v>3969</v>
      </c>
      <c r="M174" s="35">
        <v>43376</v>
      </c>
      <c r="N174" s="54">
        <v>2325102.05</v>
      </c>
    </row>
    <row r="175" ht="15" spans="1:14">
      <c r="A175" s="35">
        <v>43346</v>
      </c>
      <c r="B175" s="35" t="s">
        <v>680</v>
      </c>
      <c r="C175" s="35" t="s">
        <v>681</v>
      </c>
      <c r="D175" s="35" t="s">
        <v>682</v>
      </c>
      <c r="E175" s="35" t="s">
        <v>683</v>
      </c>
      <c r="F175" s="35" t="s">
        <v>26</v>
      </c>
      <c r="G175" s="35" t="s">
        <v>1</v>
      </c>
      <c r="H175" s="35" t="s">
        <v>683</v>
      </c>
      <c r="I175" s="35">
        <v>43345</v>
      </c>
      <c r="J175" s="35" t="s">
        <v>27</v>
      </c>
      <c r="K175" s="54">
        <v>770</v>
      </c>
      <c r="L175" s="54">
        <v>770</v>
      </c>
      <c r="M175" s="35">
        <v>43376</v>
      </c>
      <c r="N175" s="54">
        <v>2325872.05</v>
      </c>
    </row>
    <row r="176" ht="15" spans="1:14">
      <c r="A176" s="35">
        <v>43346</v>
      </c>
      <c r="B176" s="35" t="s">
        <v>684</v>
      </c>
      <c r="C176" s="35" t="s">
        <v>685</v>
      </c>
      <c r="D176" s="35" t="s">
        <v>686</v>
      </c>
      <c r="E176" s="35" t="s">
        <v>687</v>
      </c>
      <c r="F176" s="35" t="s">
        <v>26</v>
      </c>
      <c r="G176" s="35" t="s">
        <v>1</v>
      </c>
      <c r="H176" s="35" t="s">
        <v>687</v>
      </c>
      <c r="I176" s="35">
        <v>43346</v>
      </c>
      <c r="J176" s="35" t="s">
        <v>27</v>
      </c>
      <c r="K176" s="54">
        <v>1336</v>
      </c>
      <c r="L176" s="54">
        <v>1336</v>
      </c>
      <c r="M176" s="35">
        <v>43376</v>
      </c>
      <c r="N176" s="54">
        <v>2327208.05</v>
      </c>
    </row>
    <row r="177" ht="15" spans="1:14">
      <c r="A177" s="35">
        <v>43346</v>
      </c>
      <c r="B177" s="35" t="s">
        <v>688</v>
      </c>
      <c r="C177" s="35" t="s">
        <v>689</v>
      </c>
      <c r="D177" s="35" t="s">
        <v>690</v>
      </c>
      <c r="E177" s="35" t="s">
        <v>691</v>
      </c>
      <c r="F177" s="35" t="s">
        <v>26</v>
      </c>
      <c r="G177" s="35" t="s">
        <v>1</v>
      </c>
      <c r="H177" s="35" t="s">
        <v>691</v>
      </c>
      <c r="I177" s="35">
        <v>43345</v>
      </c>
      <c r="J177" s="35" t="s">
        <v>27</v>
      </c>
      <c r="K177" s="54">
        <v>2766</v>
      </c>
      <c r="L177" s="54">
        <v>2766</v>
      </c>
      <c r="M177" s="35">
        <v>43376</v>
      </c>
      <c r="N177" s="54">
        <v>2329974.05</v>
      </c>
    </row>
    <row r="178" ht="15" spans="1:14">
      <c r="A178" s="35">
        <v>43346</v>
      </c>
      <c r="B178" s="35" t="s">
        <v>692</v>
      </c>
      <c r="C178" s="35" t="s">
        <v>693</v>
      </c>
      <c r="D178" s="35" t="s">
        <v>694</v>
      </c>
      <c r="E178" s="35" t="s">
        <v>695</v>
      </c>
      <c r="F178" s="35" t="s">
        <v>26</v>
      </c>
      <c r="G178" s="35" t="s">
        <v>1</v>
      </c>
      <c r="H178" s="35" t="s">
        <v>695</v>
      </c>
      <c r="I178" s="35">
        <v>43346</v>
      </c>
      <c r="J178" s="35" t="s">
        <v>27</v>
      </c>
      <c r="K178" s="54">
        <v>1197</v>
      </c>
      <c r="L178" s="54">
        <v>1197</v>
      </c>
      <c r="M178" s="35">
        <v>43376</v>
      </c>
      <c r="N178" s="54">
        <v>2331171.05</v>
      </c>
    </row>
    <row r="179" ht="15" spans="1:14">
      <c r="A179" s="35">
        <v>43347</v>
      </c>
      <c r="B179" s="35" t="s">
        <v>696</v>
      </c>
      <c r="C179" s="35" t="s">
        <v>697</v>
      </c>
      <c r="D179" s="35" t="s">
        <v>698</v>
      </c>
      <c r="E179" s="35" t="s">
        <v>699</v>
      </c>
      <c r="F179" s="35" t="s">
        <v>26</v>
      </c>
      <c r="G179" s="35" t="s">
        <v>1</v>
      </c>
      <c r="H179" s="35" t="s">
        <v>699</v>
      </c>
      <c r="I179" s="35">
        <v>43346</v>
      </c>
      <c r="J179" s="35" t="s">
        <v>27</v>
      </c>
      <c r="K179" s="54">
        <v>876</v>
      </c>
      <c r="L179" s="54">
        <v>876</v>
      </c>
      <c r="M179" s="35">
        <v>43377</v>
      </c>
      <c r="N179" s="54">
        <v>2332047.05</v>
      </c>
    </row>
    <row r="180" ht="15" spans="1:14">
      <c r="A180" s="35">
        <v>43347</v>
      </c>
      <c r="B180" s="35" t="s">
        <v>700</v>
      </c>
      <c r="C180" s="35" t="s">
        <v>701</v>
      </c>
      <c r="D180" s="35" t="s">
        <v>702</v>
      </c>
      <c r="E180" s="35" t="s">
        <v>703</v>
      </c>
      <c r="F180" s="35" t="s">
        <v>26</v>
      </c>
      <c r="G180" s="35" t="s">
        <v>1</v>
      </c>
      <c r="H180" s="35" t="s">
        <v>703</v>
      </c>
      <c r="I180" s="35">
        <v>43347</v>
      </c>
      <c r="J180" s="35" t="s">
        <v>27</v>
      </c>
      <c r="K180" s="54">
        <v>4228</v>
      </c>
      <c r="L180" s="54">
        <v>4228</v>
      </c>
      <c r="M180" s="35">
        <v>43377</v>
      </c>
      <c r="N180" s="54">
        <v>2336275.05</v>
      </c>
    </row>
    <row r="181" ht="15" spans="1:14">
      <c r="A181" s="35">
        <v>43347</v>
      </c>
      <c r="B181" s="35" t="s">
        <v>704</v>
      </c>
      <c r="C181" s="35" t="s">
        <v>705</v>
      </c>
      <c r="D181" s="35" t="s">
        <v>706</v>
      </c>
      <c r="E181" s="35" t="s">
        <v>707</v>
      </c>
      <c r="F181" s="35" t="s">
        <v>26</v>
      </c>
      <c r="G181" s="35" t="s">
        <v>1</v>
      </c>
      <c r="H181" s="35" t="s">
        <v>707</v>
      </c>
      <c r="I181" s="35">
        <v>43347</v>
      </c>
      <c r="J181" s="35" t="s">
        <v>27</v>
      </c>
      <c r="K181" s="54">
        <v>3346</v>
      </c>
      <c r="L181" s="54">
        <v>3346</v>
      </c>
      <c r="M181" s="35">
        <v>43377</v>
      </c>
      <c r="N181" s="54">
        <v>2339621.05</v>
      </c>
    </row>
    <row r="182" ht="15" spans="1:14">
      <c r="A182" s="35">
        <v>43347</v>
      </c>
      <c r="B182" s="35" t="s">
        <v>708</v>
      </c>
      <c r="C182" s="35" t="s">
        <v>709</v>
      </c>
      <c r="D182" s="35" t="s">
        <v>710</v>
      </c>
      <c r="E182" s="35" t="s">
        <v>711</v>
      </c>
      <c r="F182" s="35" t="s">
        <v>26</v>
      </c>
      <c r="G182" s="35" t="s">
        <v>1</v>
      </c>
      <c r="H182" s="35" t="s">
        <v>711</v>
      </c>
      <c r="I182" s="35">
        <v>43347</v>
      </c>
      <c r="J182" s="35" t="s">
        <v>27</v>
      </c>
      <c r="K182" s="54">
        <v>544</v>
      </c>
      <c r="L182" s="54">
        <v>544</v>
      </c>
      <c r="M182" s="35">
        <v>43377</v>
      </c>
      <c r="N182" s="54">
        <v>2340165.05</v>
      </c>
    </row>
    <row r="183" ht="15" spans="1:14">
      <c r="A183" s="35">
        <v>43347</v>
      </c>
      <c r="B183" s="35" t="s">
        <v>712</v>
      </c>
      <c r="C183" s="35" t="s">
        <v>713</v>
      </c>
      <c r="D183" s="35" t="s">
        <v>714</v>
      </c>
      <c r="E183" s="35" t="s">
        <v>715</v>
      </c>
      <c r="F183" s="35" t="s">
        <v>26</v>
      </c>
      <c r="G183" s="35" t="s">
        <v>1</v>
      </c>
      <c r="H183" s="35" t="s">
        <v>715</v>
      </c>
      <c r="I183" s="35">
        <v>43347</v>
      </c>
      <c r="J183" s="35" t="s">
        <v>27</v>
      </c>
      <c r="K183" s="54">
        <v>2078</v>
      </c>
      <c r="L183" s="54">
        <v>2078</v>
      </c>
      <c r="M183" s="35">
        <v>43377</v>
      </c>
      <c r="N183" s="54">
        <v>2342243.05</v>
      </c>
    </row>
    <row r="184" ht="15" spans="1:14">
      <c r="A184" s="35">
        <v>43347</v>
      </c>
      <c r="B184" s="35" t="s">
        <v>716</v>
      </c>
      <c r="C184" s="35" t="s">
        <v>717</v>
      </c>
      <c r="D184" s="35" t="s">
        <v>718</v>
      </c>
      <c r="E184" s="35" t="s">
        <v>719</v>
      </c>
      <c r="F184" s="35" t="s">
        <v>26</v>
      </c>
      <c r="G184" s="35" t="s">
        <v>1</v>
      </c>
      <c r="H184" s="35" t="s">
        <v>719</v>
      </c>
      <c r="I184" s="35">
        <v>43347</v>
      </c>
      <c r="J184" s="35" t="s">
        <v>27</v>
      </c>
      <c r="K184" s="54">
        <v>1572</v>
      </c>
      <c r="L184" s="54">
        <v>1572</v>
      </c>
      <c r="M184" s="35">
        <v>43377</v>
      </c>
      <c r="N184" s="54">
        <v>2343815.05</v>
      </c>
    </row>
    <row r="185" ht="15" spans="1:14">
      <c r="A185" s="35">
        <v>43347</v>
      </c>
      <c r="B185" s="35" t="s">
        <v>720</v>
      </c>
      <c r="C185" s="35" t="s">
        <v>721</v>
      </c>
      <c r="D185" s="35" t="s">
        <v>722</v>
      </c>
      <c r="E185" s="35" t="s">
        <v>723</v>
      </c>
      <c r="F185" s="35" t="s">
        <v>26</v>
      </c>
      <c r="G185" s="35" t="s">
        <v>1</v>
      </c>
      <c r="H185" s="35" t="s">
        <v>723</v>
      </c>
      <c r="I185" s="35">
        <v>43346</v>
      </c>
      <c r="J185" s="35" t="s">
        <v>27</v>
      </c>
      <c r="K185" s="54">
        <v>717</v>
      </c>
      <c r="L185" s="54">
        <v>717</v>
      </c>
      <c r="M185" s="35">
        <v>43377</v>
      </c>
      <c r="N185" s="54">
        <v>2344532.05</v>
      </c>
    </row>
    <row r="186" ht="15" spans="1:14">
      <c r="A186" s="35">
        <v>43347</v>
      </c>
      <c r="B186" s="35" t="s">
        <v>724</v>
      </c>
      <c r="C186" s="35" t="s">
        <v>725</v>
      </c>
      <c r="D186" s="35" t="s">
        <v>726</v>
      </c>
      <c r="E186" s="35" t="s">
        <v>727</v>
      </c>
      <c r="F186" s="35" t="s">
        <v>26</v>
      </c>
      <c r="G186" s="35" t="s">
        <v>1</v>
      </c>
      <c r="H186" s="35" t="s">
        <v>727</v>
      </c>
      <c r="I186" s="35">
        <v>43347</v>
      </c>
      <c r="J186" s="35" t="s">
        <v>27</v>
      </c>
      <c r="K186" s="54">
        <v>465</v>
      </c>
      <c r="L186" s="54">
        <v>465</v>
      </c>
      <c r="M186" s="35">
        <v>43377</v>
      </c>
      <c r="N186" s="54">
        <v>2344997.05</v>
      </c>
    </row>
    <row r="187" ht="15" spans="1:14">
      <c r="A187" s="35">
        <v>43347</v>
      </c>
      <c r="B187" s="35" t="s">
        <v>728</v>
      </c>
      <c r="C187" s="35" t="s">
        <v>729</v>
      </c>
      <c r="D187" s="35" t="s">
        <v>730</v>
      </c>
      <c r="E187" s="35" t="s">
        <v>731</v>
      </c>
      <c r="F187" s="35" t="s">
        <v>26</v>
      </c>
      <c r="G187" s="35" t="s">
        <v>1</v>
      </c>
      <c r="H187" s="35" t="s">
        <v>731</v>
      </c>
      <c r="I187" s="35">
        <v>43347</v>
      </c>
      <c r="J187" s="35" t="s">
        <v>27</v>
      </c>
      <c r="K187" s="54">
        <v>786</v>
      </c>
      <c r="L187" s="54">
        <v>786</v>
      </c>
      <c r="M187" s="35">
        <v>43377</v>
      </c>
      <c r="N187" s="54">
        <v>2345783.05</v>
      </c>
    </row>
    <row r="188" ht="15" spans="1:14">
      <c r="A188" s="35">
        <v>43347</v>
      </c>
      <c r="B188" s="35" t="s">
        <v>732</v>
      </c>
      <c r="C188" s="35" t="s">
        <v>733</v>
      </c>
      <c r="D188" s="35" t="s">
        <v>734</v>
      </c>
      <c r="E188" s="35" t="s">
        <v>735</v>
      </c>
      <c r="F188" s="35" t="s">
        <v>26</v>
      </c>
      <c r="G188" s="35" t="s">
        <v>1</v>
      </c>
      <c r="H188" s="35" t="s">
        <v>735</v>
      </c>
      <c r="I188" s="35">
        <v>43347</v>
      </c>
      <c r="J188" s="35" t="s">
        <v>27</v>
      </c>
      <c r="K188" s="54">
        <v>4736</v>
      </c>
      <c r="L188" s="54">
        <v>4736</v>
      </c>
      <c r="M188" s="35">
        <v>43377</v>
      </c>
      <c r="N188" s="54">
        <v>2350519.05</v>
      </c>
    </row>
    <row r="189" ht="15" spans="1:14">
      <c r="A189" s="35">
        <v>43347</v>
      </c>
      <c r="B189" s="35" t="s">
        <v>736</v>
      </c>
      <c r="C189" s="35" t="s">
        <v>737</v>
      </c>
      <c r="D189" s="35" t="s">
        <v>738</v>
      </c>
      <c r="E189" s="35" t="s">
        <v>739</v>
      </c>
      <c r="F189" s="35" t="s">
        <v>26</v>
      </c>
      <c r="G189" s="35" t="s">
        <v>1</v>
      </c>
      <c r="H189" s="35" t="s">
        <v>739</v>
      </c>
      <c r="I189" s="35">
        <v>43347</v>
      </c>
      <c r="J189" s="35" t="s">
        <v>27</v>
      </c>
      <c r="K189" s="54">
        <v>654</v>
      </c>
      <c r="L189" s="54">
        <v>654</v>
      </c>
      <c r="M189" s="35">
        <v>43377</v>
      </c>
      <c r="N189" s="54">
        <v>2351173.05</v>
      </c>
    </row>
    <row r="190" ht="15" spans="1:14">
      <c r="A190" s="35">
        <v>43347</v>
      </c>
      <c r="B190" s="35" t="s">
        <v>740</v>
      </c>
      <c r="C190" s="35" t="s">
        <v>741</v>
      </c>
      <c r="D190" s="35" t="s">
        <v>742</v>
      </c>
      <c r="E190" s="35" t="s">
        <v>743</v>
      </c>
      <c r="F190" s="35" t="s">
        <v>26</v>
      </c>
      <c r="G190" s="35" t="s">
        <v>1</v>
      </c>
      <c r="H190" s="35" t="s">
        <v>743</v>
      </c>
      <c r="I190" s="35">
        <v>43347</v>
      </c>
      <c r="J190" s="35" t="s">
        <v>27</v>
      </c>
      <c r="K190" s="54">
        <v>575</v>
      </c>
      <c r="L190" s="54">
        <v>575</v>
      </c>
      <c r="M190" s="35">
        <v>43377</v>
      </c>
      <c r="N190" s="54">
        <v>2351748.05</v>
      </c>
    </row>
    <row r="191" ht="15" spans="1:14">
      <c r="A191" s="35">
        <v>43347</v>
      </c>
      <c r="B191" s="35" t="s">
        <v>744</v>
      </c>
      <c r="C191" s="35" t="s">
        <v>745</v>
      </c>
      <c r="D191" s="35" t="s">
        <v>746</v>
      </c>
      <c r="E191" s="35" t="s">
        <v>747</v>
      </c>
      <c r="F191" s="35" t="s">
        <v>26</v>
      </c>
      <c r="G191" s="35" t="s">
        <v>1</v>
      </c>
      <c r="H191" s="35" t="s">
        <v>747</v>
      </c>
      <c r="I191" s="35">
        <v>43347</v>
      </c>
      <c r="J191" s="35" t="s">
        <v>27</v>
      </c>
      <c r="K191" s="54">
        <v>2715</v>
      </c>
      <c r="L191" s="54">
        <v>2715</v>
      </c>
      <c r="M191" s="35">
        <v>43377</v>
      </c>
      <c r="N191" s="54">
        <v>2354463.05</v>
      </c>
    </row>
    <row r="192" ht="15" spans="1:14">
      <c r="A192" s="35">
        <v>43347</v>
      </c>
      <c r="B192" s="35" t="s">
        <v>748</v>
      </c>
      <c r="C192" s="35" t="s">
        <v>749</v>
      </c>
      <c r="D192" s="35" t="s">
        <v>750</v>
      </c>
      <c r="E192" s="35" t="s">
        <v>751</v>
      </c>
      <c r="F192" s="35" t="s">
        <v>26</v>
      </c>
      <c r="G192" s="35" t="s">
        <v>1</v>
      </c>
      <c r="H192" s="35" t="s">
        <v>751</v>
      </c>
      <c r="I192" s="35">
        <v>43347</v>
      </c>
      <c r="J192" s="35" t="s">
        <v>27</v>
      </c>
      <c r="K192" s="54">
        <v>487</v>
      </c>
      <c r="L192" s="54">
        <v>487</v>
      </c>
      <c r="M192" s="35">
        <v>43377</v>
      </c>
      <c r="N192" s="54">
        <v>2354950.05</v>
      </c>
    </row>
    <row r="193" ht="15" spans="1:14">
      <c r="A193" s="35">
        <v>43347</v>
      </c>
      <c r="B193" s="35" t="s">
        <v>752</v>
      </c>
      <c r="C193" s="35" t="s">
        <v>753</v>
      </c>
      <c r="D193" s="35" t="s">
        <v>754</v>
      </c>
      <c r="E193" s="35" t="s">
        <v>755</v>
      </c>
      <c r="F193" s="35" t="s">
        <v>26</v>
      </c>
      <c r="G193" s="35" t="s">
        <v>1</v>
      </c>
      <c r="H193" s="35" t="s">
        <v>755</v>
      </c>
      <c r="I193" s="35">
        <v>43347</v>
      </c>
      <c r="J193" s="35" t="s">
        <v>27</v>
      </c>
      <c r="K193" s="54">
        <v>352</v>
      </c>
      <c r="L193" s="54">
        <v>352</v>
      </c>
      <c r="M193" s="35">
        <v>43377</v>
      </c>
      <c r="N193" s="54">
        <v>2355302.05</v>
      </c>
    </row>
    <row r="194" ht="15" spans="1:14">
      <c r="A194" s="35">
        <v>43347</v>
      </c>
      <c r="B194" s="35" t="s">
        <v>756</v>
      </c>
      <c r="C194" s="35" t="s">
        <v>757</v>
      </c>
      <c r="D194" s="35" t="s">
        <v>758</v>
      </c>
      <c r="E194" s="35" t="s">
        <v>759</v>
      </c>
      <c r="F194" s="35" t="s">
        <v>26</v>
      </c>
      <c r="G194" s="35" t="s">
        <v>1</v>
      </c>
      <c r="H194" s="35" t="s">
        <v>759</v>
      </c>
      <c r="I194" s="35">
        <v>43347</v>
      </c>
      <c r="J194" s="35" t="s">
        <v>27</v>
      </c>
      <c r="K194" s="54">
        <v>600</v>
      </c>
      <c r="L194" s="54">
        <v>600</v>
      </c>
      <c r="M194" s="35">
        <v>43377</v>
      </c>
      <c r="N194" s="54">
        <v>2355902.05</v>
      </c>
    </row>
    <row r="195" ht="15" spans="1:14">
      <c r="A195" s="35">
        <v>43347</v>
      </c>
      <c r="B195" s="35" t="s">
        <v>760</v>
      </c>
      <c r="C195" s="35" t="s">
        <v>761</v>
      </c>
      <c r="D195" s="35" t="s">
        <v>762</v>
      </c>
      <c r="E195" s="35" t="s">
        <v>763</v>
      </c>
      <c r="F195" s="35" t="s">
        <v>26</v>
      </c>
      <c r="G195" s="35" t="s">
        <v>1</v>
      </c>
      <c r="H195" s="35" t="s">
        <v>763</v>
      </c>
      <c r="I195" s="35">
        <v>43347</v>
      </c>
      <c r="J195" s="35" t="s">
        <v>27</v>
      </c>
      <c r="K195" s="54">
        <v>376</v>
      </c>
      <c r="L195" s="54">
        <v>376</v>
      </c>
      <c r="M195" s="35">
        <v>43377</v>
      </c>
      <c r="N195" s="54">
        <v>2356278.05</v>
      </c>
    </row>
    <row r="196" ht="15" spans="1:14">
      <c r="A196" s="35">
        <v>43347</v>
      </c>
      <c r="B196" s="35" t="s">
        <v>764</v>
      </c>
      <c r="C196" s="35" t="s">
        <v>765</v>
      </c>
      <c r="D196" s="35" t="s">
        <v>766</v>
      </c>
      <c r="E196" s="35" t="s">
        <v>767</v>
      </c>
      <c r="F196" s="35" t="s">
        <v>26</v>
      </c>
      <c r="G196" s="35" t="s">
        <v>1</v>
      </c>
      <c r="H196" s="35" t="s">
        <v>767</v>
      </c>
      <c r="I196" s="35">
        <v>43347</v>
      </c>
      <c r="J196" s="35" t="s">
        <v>27</v>
      </c>
      <c r="K196" s="54">
        <v>1150</v>
      </c>
      <c r="L196" s="54">
        <v>1150</v>
      </c>
      <c r="M196" s="35">
        <v>43377</v>
      </c>
      <c r="N196" s="54">
        <v>2357428.05</v>
      </c>
    </row>
    <row r="197" ht="15" spans="1:14">
      <c r="A197" s="35">
        <v>43347</v>
      </c>
      <c r="B197" s="35" t="s">
        <v>768</v>
      </c>
      <c r="C197" s="35" t="s">
        <v>769</v>
      </c>
      <c r="D197" s="35" t="s">
        <v>770</v>
      </c>
      <c r="E197" s="35" t="s">
        <v>771</v>
      </c>
      <c r="F197" s="35" t="s">
        <v>26</v>
      </c>
      <c r="G197" s="35" t="s">
        <v>1</v>
      </c>
      <c r="H197" s="35" t="s">
        <v>771</v>
      </c>
      <c r="I197" s="35">
        <v>43347</v>
      </c>
      <c r="J197" s="35" t="s">
        <v>27</v>
      </c>
      <c r="K197" s="54">
        <v>1294</v>
      </c>
      <c r="L197" s="54">
        <v>1294</v>
      </c>
      <c r="M197" s="35">
        <v>43377</v>
      </c>
      <c r="N197" s="54">
        <v>2358722.05</v>
      </c>
    </row>
    <row r="198" ht="15" spans="1:14">
      <c r="A198" s="35">
        <v>43347</v>
      </c>
      <c r="B198" s="35" t="s">
        <v>772</v>
      </c>
      <c r="C198" s="35" t="s">
        <v>773</v>
      </c>
      <c r="D198" s="35" t="s">
        <v>774</v>
      </c>
      <c r="E198" s="35" t="s">
        <v>775</v>
      </c>
      <c r="F198" s="35" t="s">
        <v>26</v>
      </c>
      <c r="G198" s="35" t="s">
        <v>1</v>
      </c>
      <c r="H198" s="35" t="s">
        <v>775</v>
      </c>
      <c r="I198" s="35">
        <v>43347</v>
      </c>
      <c r="J198" s="35" t="s">
        <v>27</v>
      </c>
      <c r="K198" s="54">
        <v>575</v>
      </c>
      <c r="L198" s="54">
        <v>575</v>
      </c>
      <c r="M198" s="35">
        <v>43377</v>
      </c>
      <c r="N198" s="54">
        <v>2359297.05</v>
      </c>
    </row>
    <row r="199" ht="15" spans="1:14">
      <c r="A199" s="35">
        <v>43347</v>
      </c>
      <c r="B199" s="35" t="s">
        <v>776</v>
      </c>
      <c r="C199" s="35" t="s">
        <v>777</v>
      </c>
      <c r="D199" s="35" t="s">
        <v>778</v>
      </c>
      <c r="E199" s="35" t="s">
        <v>779</v>
      </c>
      <c r="F199" s="35" t="s">
        <v>26</v>
      </c>
      <c r="G199" s="35" t="s">
        <v>1</v>
      </c>
      <c r="H199" s="35" t="s">
        <v>779</v>
      </c>
      <c r="I199" s="35">
        <v>43347</v>
      </c>
      <c r="J199" s="35" t="s">
        <v>27</v>
      </c>
      <c r="K199" s="54">
        <v>793</v>
      </c>
      <c r="L199" s="54">
        <v>793</v>
      </c>
      <c r="M199" s="35">
        <v>43377</v>
      </c>
      <c r="N199" s="54">
        <v>2360090.05</v>
      </c>
    </row>
    <row r="200" ht="15" spans="1:14">
      <c r="A200" s="35">
        <v>43347</v>
      </c>
      <c r="B200" s="35" t="s">
        <v>780</v>
      </c>
      <c r="C200" s="35" t="s">
        <v>781</v>
      </c>
      <c r="D200" s="35" t="s">
        <v>782</v>
      </c>
      <c r="E200" s="35" t="s">
        <v>783</v>
      </c>
      <c r="F200" s="35" t="s">
        <v>26</v>
      </c>
      <c r="G200" s="35" t="s">
        <v>1</v>
      </c>
      <c r="H200" s="35" t="s">
        <v>783</v>
      </c>
      <c r="I200" s="35">
        <v>43347</v>
      </c>
      <c r="J200" s="35" t="s">
        <v>27</v>
      </c>
      <c r="K200" s="54">
        <v>3346</v>
      </c>
      <c r="L200" s="54">
        <v>3346</v>
      </c>
      <c r="M200" s="35">
        <v>43377</v>
      </c>
      <c r="N200" s="54">
        <v>2363436.05</v>
      </c>
    </row>
    <row r="201" ht="15" spans="1:14">
      <c r="A201" s="35">
        <v>43347</v>
      </c>
      <c r="B201" s="35" t="s">
        <v>784</v>
      </c>
      <c r="C201" s="35" t="s">
        <v>785</v>
      </c>
      <c r="D201" s="35" t="s">
        <v>786</v>
      </c>
      <c r="E201" s="35" t="s">
        <v>787</v>
      </c>
      <c r="F201" s="35" t="s">
        <v>26</v>
      </c>
      <c r="G201" s="35" t="s">
        <v>1</v>
      </c>
      <c r="H201" s="35" t="s">
        <v>787</v>
      </c>
      <c r="I201" s="35">
        <v>43347</v>
      </c>
      <c r="J201" s="35" t="s">
        <v>27</v>
      </c>
      <c r="K201" s="54">
        <v>3724</v>
      </c>
      <c r="L201" s="54">
        <v>3724</v>
      </c>
      <c r="M201" s="35">
        <v>43377</v>
      </c>
      <c r="N201" s="54">
        <v>2367160.05</v>
      </c>
    </row>
    <row r="202" ht="15" spans="1:14">
      <c r="A202" s="35">
        <v>43347</v>
      </c>
      <c r="B202" s="35" t="s">
        <v>788</v>
      </c>
      <c r="C202" s="35" t="s">
        <v>789</v>
      </c>
      <c r="D202" s="35" t="s">
        <v>790</v>
      </c>
      <c r="E202" s="35" t="s">
        <v>791</v>
      </c>
      <c r="F202" s="35" t="s">
        <v>26</v>
      </c>
      <c r="G202" s="35" t="s">
        <v>1</v>
      </c>
      <c r="H202" s="35" t="s">
        <v>791</v>
      </c>
      <c r="I202" s="35">
        <v>43347</v>
      </c>
      <c r="J202" s="35" t="s">
        <v>27</v>
      </c>
      <c r="K202" s="54">
        <v>832</v>
      </c>
      <c r="L202" s="54">
        <v>832</v>
      </c>
      <c r="M202" s="35">
        <v>43377</v>
      </c>
      <c r="N202" s="54">
        <v>2367992.05</v>
      </c>
    </row>
    <row r="203" ht="15" spans="1:14">
      <c r="A203" s="35">
        <v>43347</v>
      </c>
      <c r="B203" s="35" t="s">
        <v>792</v>
      </c>
      <c r="C203" s="35" t="s">
        <v>793</v>
      </c>
      <c r="D203" s="35" t="s">
        <v>794</v>
      </c>
      <c r="E203" s="35" t="s">
        <v>795</v>
      </c>
      <c r="F203" s="35" t="s">
        <v>26</v>
      </c>
      <c r="G203" s="35" t="s">
        <v>1</v>
      </c>
      <c r="H203" s="35" t="s">
        <v>795</v>
      </c>
      <c r="I203" s="35">
        <v>43347</v>
      </c>
      <c r="J203" s="35" t="s">
        <v>27</v>
      </c>
      <c r="K203" s="54">
        <v>662</v>
      </c>
      <c r="L203" s="54">
        <v>662</v>
      </c>
      <c r="M203" s="35">
        <v>43377</v>
      </c>
      <c r="N203" s="54">
        <v>2368654.05</v>
      </c>
    </row>
    <row r="204" ht="15" spans="1:14">
      <c r="A204" s="35">
        <v>43347</v>
      </c>
      <c r="B204" s="35" t="s">
        <v>796</v>
      </c>
      <c r="C204" s="35" t="s">
        <v>797</v>
      </c>
      <c r="D204" s="35" t="s">
        <v>798</v>
      </c>
      <c r="E204" s="35" t="s">
        <v>799</v>
      </c>
      <c r="F204" s="35" t="s">
        <v>26</v>
      </c>
      <c r="G204" s="35" t="s">
        <v>1</v>
      </c>
      <c r="H204" s="35" t="s">
        <v>799</v>
      </c>
      <c r="I204" s="35">
        <v>43347</v>
      </c>
      <c r="J204" s="35" t="s">
        <v>27</v>
      </c>
      <c r="K204" s="54">
        <v>2376</v>
      </c>
      <c r="L204" s="54">
        <v>2376</v>
      </c>
      <c r="M204" s="35">
        <v>43377</v>
      </c>
      <c r="N204" s="54">
        <v>2371030.05</v>
      </c>
    </row>
    <row r="205" ht="15" spans="1:14">
      <c r="A205" s="35">
        <v>43347</v>
      </c>
      <c r="B205" s="35" t="s">
        <v>800</v>
      </c>
      <c r="C205" s="35" t="s">
        <v>801</v>
      </c>
      <c r="D205" s="35" t="s">
        <v>802</v>
      </c>
      <c r="E205" s="35" t="s">
        <v>803</v>
      </c>
      <c r="F205" s="35" t="s">
        <v>26</v>
      </c>
      <c r="G205" s="35" t="s">
        <v>1</v>
      </c>
      <c r="H205" s="35" t="s">
        <v>803</v>
      </c>
      <c r="I205" s="35">
        <v>43347</v>
      </c>
      <c r="J205" s="35" t="s">
        <v>27</v>
      </c>
      <c r="K205" s="54">
        <v>782</v>
      </c>
      <c r="L205" s="54">
        <v>782</v>
      </c>
      <c r="M205" s="35">
        <v>43377</v>
      </c>
      <c r="N205" s="54">
        <v>2371812.05</v>
      </c>
    </row>
    <row r="206" ht="15" spans="1:14">
      <c r="A206" s="35">
        <v>43347</v>
      </c>
      <c r="B206" s="35" t="s">
        <v>804</v>
      </c>
      <c r="C206" s="35" t="s">
        <v>805</v>
      </c>
      <c r="D206" s="35" t="s">
        <v>806</v>
      </c>
      <c r="E206" s="35" t="s">
        <v>807</v>
      </c>
      <c r="F206" s="35" t="s">
        <v>26</v>
      </c>
      <c r="G206" s="35" t="s">
        <v>1</v>
      </c>
      <c r="H206" s="35" t="s">
        <v>807</v>
      </c>
      <c r="I206" s="35">
        <v>43347</v>
      </c>
      <c r="J206" s="35" t="s">
        <v>27</v>
      </c>
      <c r="K206" s="54">
        <v>1725</v>
      </c>
      <c r="L206" s="54">
        <v>1725</v>
      </c>
      <c r="M206" s="35">
        <v>43377</v>
      </c>
      <c r="N206" s="54">
        <v>2373537.05</v>
      </c>
    </row>
    <row r="207" ht="15" spans="1:14">
      <c r="A207" s="35">
        <v>43347</v>
      </c>
      <c r="B207" s="35" t="s">
        <v>808</v>
      </c>
      <c r="C207" s="35" t="s">
        <v>809</v>
      </c>
      <c r="D207" s="35" t="s">
        <v>810</v>
      </c>
      <c r="E207" s="35" t="s">
        <v>811</v>
      </c>
      <c r="F207" s="35" t="s">
        <v>26</v>
      </c>
      <c r="G207" s="35" t="s">
        <v>1</v>
      </c>
      <c r="H207" s="35" t="s">
        <v>811</v>
      </c>
      <c r="I207" s="35">
        <v>43347</v>
      </c>
      <c r="J207" s="35" t="s">
        <v>27</v>
      </c>
      <c r="K207" s="54">
        <v>2018</v>
      </c>
      <c r="L207" s="54">
        <v>2018</v>
      </c>
      <c r="M207" s="35">
        <v>43377</v>
      </c>
      <c r="N207" s="54">
        <v>2375555.05</v>
      </c>
    </row>
    <row r="208" ht="15" spans="1:14">
      <c r="A208" s="35">
        <v>43347</v>
      </c>
      <c r="B208" s="35" t="s">
        <v>812</v>
      </c>
      <c r="C208" s="35" t="s">
        <v>813</v>
      </c>
      <c r="D208" s="35" t="s">
        <v>814</v>
      </c>
      <c r="E208" s="35" t="s">
        <v>815</v>
      </c>
      <c r="F208" s="35" t="s">
        <v>26</v>
      </c>
      <c r="G208" s="35" t="s">
        <v>1</v>
      </c>
      <c r="H208" s="35" t="s">
        <v>815</v>
      </c>
      <c r="I208" s="35">
        <v>43347</v>
      </c>
      <c r="J208" s="35" t="s">
        <v>27</v>
      </c>
      <c r="K208" s="54">
        <v>1422</v>
      </c>
      <c r="L208" s="54">
        <v>1422</v>
      </c>
      <c r="M208" s="35">
        <v>43377</v>
      </c>
      <c r="N208" s="54">
        <v>2376977.05</v>
      </c>
    </row>
    <row r="209" ht="15" spans="1:14">
      <c r="A209" s="35">
        <v>43347</v>
      </c>
      <c r="B209" s="35" t="s">
        <v>816</v>
      </c>
      <c r="C209" s="35" t="s">
        <v>817</v>
      </c>
      <c r="D209" s="35" t="s">
        <v>818</v>
      </c>
      <c r="E209" s="35" t="s">
        <v>819</v>
      </c>
      <c r="F209" s="35" t="s">
        <v>26</v>
      </c>
      <c r="G209" s="35" t="s">
        <v>1</v>
      </c>
      <c r="H209" s="35" t="s">
        <v>819</v>
      </c>
      <c r="I209" s="35">
        <v>43347</v>
      </c>
      <c r="J209" s="35" t="s">
        <v>27</v>
      </c>
      <c r="K209" s="54">
        <v>2727</v>
      </c>
      <c r="L209" s="54">
        <v>2727</v>
      </c>
      <c r="M209" s="35">
        <v>43377</v>
      </c>
      <c r="N209" s="54">
        <v>2379704.05</v>
      </c>
    </row>
    <row r="210" ht="15" spans="1:14">
      <c r="A210" s="35">
        <v>43347</v>
      </c>
      <c r="B210" s="35" t="s">
        <v>820</v>
      </c>
      <c r="C210" s="35" t="s">
        <v>821</v>
      </c>
      <c r="D210" s="35" t="s">
        <v>822</v>
      </c>
      <c r="E210" s="35" t="s">
        <v>823</v>
      </c>
      <c r="F210" s="35" t="s">
        <v>26</v>
      </c>
      <c r="G210" s="35" t="s">
        <v>1</v>
      </c>
      <c r="H210" s="35" t="s">
        <v>823</v>
      </c>
      <c r="I210" s="35">
        <v>43347</v>
      </c>
      <c r="J210" s="35" t="s">
        <v>27</v>
      </c>
      <c r="K210" s="54">
        <v>585</v>
      </c>
      <c r="L210" s="54">
        <v>585</v>
      </c>
      <c r="M210" s="35">
        <v>43377</v>
      </c>
      <c r="N210" s="54">
        <v>2380289.05</v>
      </c>
    </row>
    <row r="211" ht="15" spans="1:14">
      <c r="A211" s="35">
        <v>43347</v>
      </c>
      <c r="B211" s="35" t="s">
        <v>824</v>
      </c>
      <c r="C211" s="35" t="s">
        <v>825</v>
      </c>
      <c r="D211" s="35" t="s">
        <v>826</v>
      </c>
      <c r="E211" s="35" t="s">
        <v>827</v>
      </c>
      <c r="F211" s="35" t="s">
        <v>26</v>
      </c>
      <c r="G211" s="35" t="s">
        <v>1</v>
      </c>
      <c r="H211" s="35" t="s">
        <v>827</v>
      </c>
      <c r="I211" s="35">
        <v>43347</v>
      </c>
      <c r="J211" s="35" t="s">
        <v>27</v>
      </c>
      <c r="K211" s="54">
        <v>600</v>
      </c>
      <c r="L211" s="54">
        <v>600</v>
      </c>
      <c r="M211" s="35">
        <v>43377</v>
      </c>
      <c r="N211" s="54">
        <v>2380889.05</v>
      </c>
    </row>
    <row r="212" ht="15" spans="1:14">
      <c r="A212" s="35">
        <v>43347</v>
      </c>
      <c r="B212" s="35" t="s">
        <v>828</v>
      </c>
      <c r="C212" s="35" t="s">
        <v>829</v>
      </c>
      <c r="D212" s="35" t="s">
        <v>830</v>
      </c>
      <c r="E212" s="35" t="s">
        <v>831</v>
      </c>
      <c r="F212" s="35" t="s">
        <v>26</v>
      </c>
      <c r="G212" s="35" t="s">
        <v>1</v>
      </c>
      <c r="H212" s="35" t="s">
        <v>831</v>
      </c>
      <c r="I212" s="35">
        <v>43347</v>
      </c>
      <c r="J212" s="35" t="s">
        <v>27</v>
      </c>
      <c r="K212" s="54">
        <v>686</v>
      </c>
      <c r="L212" s="54">
        <v>686</v>
      </c>
      <c r="M212" s="35">
        <v>43377</v>
      </c>
      <c r="N212" s="54">
        <v>2381575.05</v>
      </c>
    </row>
    <row r="213" ht="15" spans="1:14">
      <c r="A213" s="35">
        <v>43347</v>
      </c>
      <c r="B213" s="35" t="s">
        <v>832</v>
      </c>
      <c r="C213" s="35" t="s">
        <v>833</v>
      </c>
      <c r="D213" s="35" t="s">
        <v>834</v>
      </c>
      <c r="E213" s="35" t="s">
        <v>835</v>
      </c>
      <c r="F213" s="35" t="s">
        <v>26</v>
      </c>
      <c r="G213" s="35" t="s">
        <v>1</v>
      </c>
      <c r="H213" s="35" t="s">
        <v>835</v>
      </c>
      <c r="I213" s="35">
        <v>43347</v>
      </c>
      <c r="J213" s="35" t="s">
        <v>27</v>
      </c>
      <c r="K213" s="54">
        <v>2984</v>
      </c>
      <c r="L213" s="54">
        <v>2984</v>
      </c>
      <c r="M213" s="35">
        <v>43377</v>
      </c>
      <c r="N213" s="54">
        <v>2384559.05</v>
      </c>
    </row>
    <row r="214" ht="15" spans="1:14">
      <c r="A214" s="35">
        <v>43347</v>
      </c>
      <c r="B214" s="35" t="s">
        <v>836</v>
      </c>
      <c r="C214" s="35" t="s">
        <v>837</v>
      </c>
      <c r="D214" s="35" t="s">
        <v>838</v>
      </c>
      <c r="E214" s="35" t="s">
        <v>839</v>
      </c>
      <c r="F214" s="35" t="s">
        <v>26</v>
      </c>
      <c r="G214" s="35" t="s">
        <v>1</v>
      </c>
      <c r="H214" s="35" t="s">
        <v>839</v>
      </c>
      <c r="I214" s="35">
        <v>43347</v>
      </c>
      <c r="J214" s="35" t="s">
        <v>27</v>
      </c>
      <c r="K214" s="54">
        <v>575</v>
      </c>
      <c r="L214" s="54">
        <v>575</v>
      </c>
      <c r="M214" s="35">
        <v>43377</v>
      </c>
      <c r="N214" s="54">
        <v>2385134.05</v>
      </c>
    </row>
    <row r="215" ht="15" spans="1:14">
      <c r="A215" s="35">
        <v>43347</v>
      </c>
      <c r="B215" s="35" t="s">
        <v>840</v>
      </c>
      <c r="C215" s="35" t="s">
        <v>841</v>
      </c>
      <c r="D215" s="35" t="s">
        <v>842</v>
      </c>
      <c r="E215" s="35" t="s">
        <v>843</v>
      </c>
      <c r="F215" s="35" t="s">
        <v>26</v>
      </c>
      <c r="G215" s="35" t="s">
        <v>1</v>
      </c>
      <c r="H215" s="35" t="s">
        <v>843</v>
      </c>
      <c r="I215" s="35">
        <v>43347</v>
      </c>
      <c r="J215" s="35" t="s">
        <v>27</v>
      </c>
      <c r="K215" s="54">
        <v>274</v>
      </c>
      <c r="L215" s="54">
        <v>274</v>
      </c>
      <c r="M215" s="35">
        <v>43377</v>
      </c>
      <c r="N215" s="54">
        <v>2385408.05</v>
      </c>
    </row>
    <row r="216" ht="15" spans="1:14">
      <c r="A216" s="35">
        <v>43347</v>
      </c>
      <c r="B216" s="35" t="s">
        <v>844</v>
      </c>
      <c r="C216" s="35" t="s">
        <v>845</v>
      </c>
      <c r="D216" s="35" t="s">
        <v>846</v>
      </c>
      <c r="E216" s="35" t="s">
        <v>847</v>
      </c>
      <c r="F216" s="35" t="s">
        <v>26</v>
      </c>
      <c r="G216" s="35" t="s">
        <v>1</v>
      </c>
      <c r="H216" s="35" t="s">
        <v>847</v>
      </c>
      <c r="I216" s="35">
        <v>43347</v>
      </c>
      <c r="J216" s="35" t="s">
        <v>27</v>
      </c>
      <c r="K216" s="54">
        <v>508</v>
      </c>
      <c r="L216" s="54">
        <v>508</v>
      </c>
      <c r="M216" s="35">
        <v>43377</v>
      </c>
      <c r="N216" s="54">
        <v>2385916.05</v>
      </c>
    </row>
    <row r="217" ht="15" spans="1:14">
      <c r="A217" s="35">
        <v>43347</v>
      </c>
      <c r="B217" s="35" t="s">
        <v>848</v>
      </c>
      <c r="C217" s="35" t="s">
        <v>849</v>
      </c>
      <c r="D217" s="35" t="s">
        <v>850</v>
      </c>
      <c r="E217" s="35" t="s">
        <v>851</v>
      </c>
      <c r="F217" s="35" t="s">
        <v>26</v>
      </c>
      <c r="G217" s="35" t="s">
        <v>1</v>
      </c>
      <c r="H217" s="35" t="s">
        <v>851</v>
      </c>
      <c r="I217" s="35">
        <v>43347</v>
      </c>
      <c r="J217" s="35" t="s">
        <v>27</v>
      </c>
      <c r="K217" s="54">
        <v>2178</v>
      </c>
      <c r="L217" s="54">
        <v>2178</v>
      </c>
      <c r="M217" s="35">
        <v>43377</v>
      </c>
      <c r="N217" s="54">
        <v>2388094.05</v>
      </c>
    </row>
    <row r="218" ht="15" spans="1:14">
      <c r="A218" s="35">
        <v>43347</v>
      </c>
      <c r="B218" s="35" t="s">
        <v>852</v>
      </c>
      <c r="C218" s="35" t="s">
        <v>853</v>
      </c>
      <c r="D218" s="35" t="s">
        <v>854</v>
      </c>
      <c r="E218" s="35" t="s">
        <v>855</v>
      </c>
      <c r="F218" s="35" t="s">
        <v>26</v>
      </c>
      <c r="G218" s="35" t="s">
        <v>1</v>
      </c>
      <c r="H218" s="35" t="s">
        <v>855</v>
      </c>
      <c r="I218" s="35">
        <v>43347</v>
      </c>
      <c r="J218" s="35" t="s">
        <v>27</v>
      </c>
      <c r="K218" s="54">
        <v>584</v>
      </c>
      <c r="L218" s="54">
        <v>584</v>
      </c>
      <c r="M218" s="35">
        <v>43377</v>
      </c>
      <c r="N218" s="54">
        <v>2388678.05</v>
      </c>
    </row>
    <row r="219" ht="15" spans="1:14">
      <c r="A219" s="35">
        <v>43347</v>
      </c>
      <c r="B219" s="35" t="s">
        <v>856</v>
      </c>
      <c r="C219" s="35" t="s">
        <v>857</v>
      </c>
      <c r="D219" s="35" t="s">
        <v>858</v>
      </c>
      <c r="E219" s="35" t="s">
        <v>859</v>
      </c>
      <c r="F219" s="35" t="s">
        <v>26</v>
      </c>
      <c r="G219" s="35" t="s">
        <v>1</v>
      </c>
      <c r="H219" s="35" t="s">
        <v>859</v>
      </c>
      <c r="I219" s="35">
        <v>43347</v>
      </c>
      <c r="J219" s="35" t="s">
        <v>27</v>
      </c>
      <c r="K219" s="54">
        <v>1530</v>
      </c>
      <c r="L219" s="54">
        <v>1530</v>
      </c>
      <c r="M219" s="35">
        <v>43377</v>
      </c>
      <c r="N219" s="54">
        <v>2390208.05</v>
      </c>
    </row>
    <row r="220" ht="15" spans="1:14">
      <c r="A220" s="35">
        <v>43347</v>
      </c>
      <c r="B220" s="35" t="s">
        <v>860</v>
      </c>
      <c r="C220" s="35" t="s">
        <v>861</v>
      </c>
      <c r="D220" s="35" t="s">
        <v>862</v>
      </c>
      <c r="E220" s="35" t="s">
        <v>863</v>
      </c>
      <c r="F220" s="35" t="s">
        <v>26</v>
      </c>
      <c r="G220" s="35" t="s">
        <v>1</v>
      </c>
      <c r="H220" s="35" t="s">
        <v>863</v>
      </c>
      <c r="I220" s="35">
        <v>43347</v>
      </c>
      <c r="J220" s="35" t="s">
        <v>27</v>
      </c>
      <c r="K220" s="54">
        <v>812</v>
      </c>
      <c r="L220" s="54">
        <v>812</v>
      </c>
      <c r="M220" s="35">
        <v>43377</v>
      </c>
      <c r="N220" s="54">
        <v>2391020.05</v>
      </c>
    </row>
    <row r="221" ht="15" spans="1:14">
      <c r="A221" s="35">
        <v>43347</v>
      </c>
      <c r="B221" s="35" t="s">
        <v>864</v>
      </c>
      <c r="C221" s="35" t="s">
        <v>865</v>
      </c>
      <c r="D221" s="35" t="s">
        <v>866</v>
      </c>
      <c r="E221" s="35" t="s">
        <v>867</v>
      </c>
      <c r="F221" s="35" t="s">
        <v>26</v>
      </c>
      <c r="G221" s="35" t="s">
        <v>1</v>
      </c>
      <c r="H221" s="35" t="s">
        <v>867</v>
      </c>
      <c r="I221" s="35">
        <v>43347</v>
      </c>
      <c r="J221" s="35" t="s">
        <v>27</v>
      </c>
      <c r="K221" s="54">
        <v>726</v>
      </c>
      <c r="L221" s="54">
        <v>726</v>
      </c>
      <c r="M221" s="35">
        <v>43377</v>
      </c>
      <c r="N221" s="54">
        <v>2391746.05</v>
      </c>
    </row>
    <row r="222" ht="15" spans="1:14">
      <c r="A222" s="35">
        <v>43347</v>
      </c>
      <c r="B222" s="35" t="s">
        <v>868</v>
      </c>
      <c r="C222" s="35" t="s">
        <v>869</v>
      </c>
      <c r="D222" s="35" t="s">
        <v>870</v>
      </c>
      <c r="E222" s="35" t="s">
        <v>871</v>
      </c>
      <c r="F222" s="35" t="s">
        <v>26</v>
      </c>
      <c r="G222" s="35" t="s">
        <v>1</v>
      </c>
      <c r="H222" s="35" t="s">
        <v>871</v>
      </c>
      <c r="I222" s="35">
        <v>43347</v>
      </c>
      <c r="J222" s="35" t="s">
        <v>27</v>
      </c>
      <c r="K222" s="54">
        <v>773</v>
      </c>
      <c r="L222" s="54">
        <v>773</v>
      </c>
      <c r="M222" s="35">
        <v>43377</v>
      </c>
      <c r="N222" s="54">
        <v>2392519.05</v>
      </c>
    </row>
    <row r="223" ht="15" spans="1:14">
      <c r="A223" s="35">
        <v>43347</v>
      </c>
      <c r="B223" s="35" t="s">
        <v>872</v>
      </c>
      <c r="C223" s="35" t="s">
        <v>873</v>
      </c>
      <c r="D223" s="35" t="s">
        <v>874</v>
      </c>
      <c r="E223" s="35" t="s">
        <v>875</v>
      </c>
      <c r="F223" s="35" t="s">
        <v>26</v>
      </c>
      <c r="G223" s="35" t="s">
        <v>1</v>
      </c>
      <c r="H223" s="35" t="s">
        <v>875</v>
      </c>
      <c r="I223" s="35">
        <v>43347</v>
      </c>
      <c r="J223" s="35" t="s">
        <v>27</v>
      </c>
      <c r="K223" s="54">
        <v>2379</v>
      </c>
      <c r="L223" s="54">
        <v>2379</v>
      </c>
      <c r="M223" s="35">
        <v>43377</v>
      </c>
      <c r="N223" s="54">
        <v>2394898.05</v>
      </c>
    </row>
    <row r="224" ht="15" spans="1:14">
      <c r="A224" s="35">
        <v>43347</v>
      </c>
      <c r="B224" s="35" t="s">
        <v>876</v>
      </c>
      <c r="C224" s="35" t="s">
        <v>877</v>
      </c>
      <c r="D224" s="35" t="s">
        <v>878</v>
      </c>
      <c r="E224" s="35" t="s">
        <v>879</v>
      </c>
      <c r="F224" s="35" t="s">
        <v>26</v>
      </c>
      <c r="G224" s="35" t="s">
        <v>1</v>
      </c>
      <c r="H224" s="35" t="s">
        <v>879</v>
      </c>
      <c r="I224" s="35">
        <v>43347</v>
      </c>
      <c r="J224" s="35" t="s">
        <v>27</v>
      </c>
      <c r="K224" s="54">
        <v>1158</v>
      </c>
      <c r="L224" s="54">
        <v>1158</v>
      </c>
      <c r="M224" s="35">
        <v>43377</v>
      </c>
      <c r="N224" s="54">
        <v>2396056.05</v>
      </c>
    </row>
    <row r="225" ht="15" spans="1:14">
      <c r="A225" s="35">
        <v>43347</v>
      </c>
      <c r="B225" s="35" t="s">
        <v>880</v>
      </c>
      <c r="C225" s="35" t="s">
        <v>881</v>
      </c>
      <c r="D225" s="35" t="s">
        <v>882</v>
      </c>
      <c r="E225" s="35" t="s">
        <v>883</v>
      </c>
      <c r="F225" s="35" t="s">
        <v>26</v>
      </c>
      <c r="G225" s="35" t="s">
        <v>1</v>
      </c>
      <c r="H225" s="35" t="s">
        <v>883</v>
      </c>
      <c r="I225" s="35">
        <v>43347</v>
      </c>
      <c r="J225" s="35" t="s">
        <v>27</v>
      </c>
      <c r="K225" s="54">
        <v>3022</v>
      </c>
      <c r="L225" s="54">
        <v>3022</v>
      </c>
      <c r="M225" s="35">
        <v>43377</v>
      </c>
      <c r="N225" s="54">
        <v>2399078.05</v>
      </c>
    </row>
    <row r="226" ht="15" spans="1:14">
      <c r="A226" s="35">
        <v>43349</v>
      </c>
      <c r="B226" s="35" t="s">
        <v>884</v>
      </c>
      <c r="C226" s="35" t="s">
        <v>885</v>
      </c>
      <c r="D226" s="35" t="s">
        <v>886</v>
      </c>
      <c r="E226" s="35" t="s">
        <v>887</v>
      </c>
      <c r="F226" s="35" t="s">
        <v>26</v>
      </c>
      <c r="G226" s="35" t="s">
        <v>1</v>
      </c>
      <c r="H226" s="35" t="s">
        <v>887</v>
      </c>
      <c r="I226" s="35">
        <v>43348</v>
      </c>
      <c r="J226" s="35" t="s">
        <v>27</v>
      </c>
      <c r="K226" s="54">
        <v>575</v>
      </c>
      <c r="L226" s="54">
        <v>575</v>
      </c>
      <c r="M226" s="35">
        <v>43379</v>
      </c>
      <c r="N226" s="54">
        <v>2399653.05</v>
      </c>
    </row>
    <row r="227" ht="15" spans="1:14">
      <c r="A227" s="35">
        <v>43349</v>
      </c>
      <c r="B227" s="35" t="s">
        <v>888</v>
      </c>
      <c r="C227" s="35" t="s">
        <v>889</v>
      </c>
      <c r="D227" s="35" t="s">
        <v>890</v>
      </c>
      <c r="E227" s="35" t="s">
        <v>891</v>
      </c>
      <c r="F227" s="35" t="s">
        <v>26</v>
      </c>
      <c r="G227" s="35" t="s">
        <v>1</v>
      </c>
      <c r="H227" s="35" t="s">
        <v>891</v>
      </c>
      <c r="I227" s="35">
        <v>43348</v>
      </c>
      <c r="J227" s="35" t="s">
        <v>27</v>
      </c>
      <c r="K227" s="54">
        <v>1374</v>
      </c>
      <c r="L227" s="54">
        <v>1374</v>
      </c>
      <c r="M227" s="35">
        <v>43379</v>
      </c>
      <c r="N227" s="54">
        <v>2401027.05</v>
      </c>
    </row>
    <row r="228" ht="15" spans="1:14">
      <c r="A228" s="35">
        <v>43349</v>
      </c>
      <c r="B228" s="35" t="s">
        <v>892</v>
      </c>
      <c r="C228" s="35" t="s">
        <v>893</v>
      </c>
      <c r="D228" s="35" t="s">
        <v>894</v>
      </c>
      <c r="E228" s="35" t="s">
        <v>895</v>
      </c>
      <c r="F228" s="35" t="s">
        <v>26</v>
      </c>
      <c r="G228" s="35" t="s">
        <v>1</v>
      </c>
      <c r="H228" s="35" t="s">
        <v>895</v>
      </c>
      <c r="I228" s="35">
        <v>43348</v>
      </c>
      <c r="J228" s="35" t="s">
        <v>27</v>
      </c>
      <c r="K228" s="54">
        <v>1846</v>
      </c>
      <c r="L228" s="54">
        <v>1846</v>
      </c>
      <c r="M228" s="35">
        <v>43379</v>
      </c>
      <c r="N228" s="54">
        <v>2402873.05</v>
      </c>
    </row>
    <row r="229" ht="15" spans="1:14">
      <c r="A229" s="35">
        <v>43349</v>
      </c>
      <c r="B229" s="35" t="s">
        <v>896</v>
      </c>
      <c r="C229" s="35" t="s">
        <v>897</v>
      </c>
      <c r="D229" s="35" t="s">
        <v>898</v>
      </c>
      <c r="E229" s="35" t="s">
        <v>899</v>
      </c>
      <c r="F229" s="35" t="s">
        <v>26</v>
      </c>
      <c r="G229" s="35" t="s">
        <v>1</v>
      </c>
      <c r="H229" s="35" t="s">
        <v>899</v>
      </c>
      <c r="I229" s="35">
        <v>43347</v>
      </c>
      <c r="J229" s="35" t="s">
        <v>27</v>
      </c>
      <c r="K229" s="54">
        <v>278</v>
      </c>
      <c r="L229" s="54">
        <v>278</v>
      </c>
      <c r="M229" s="35">
        <v>43379</v>
      </c>
      <c r="N229" s="54">
        <v>2403151.05</v>
      </c>
    </row>
    <row r="230" ht="15" spans="1:14">
      <c r="A230" s="35">
        <v>43349</v>
      </c>
      <c r="B230" s="35" t="s">
        <v>900</v>
      </c>
      <c r="C230" s="35" t="s">
        <v>901</v>
      </c>
      <c r="D230" s="35" t="s">
        <v>902</v>
      </c>
      <c r="E230" s="35" t="s">
        <v>903</v>
      </c>
      <c r="F230" s="35" t="s">
        <v>26</v>
      </c>
      <c r="G230" s="35" t="s">
        <v>1</v>
      </c>
      <c r="H230" s="35" t="s">
        <v>903</v>
      </c>
      <c r="I230" s="35">
        <v>43349</v>
      </c>
      <c r="J230" s="35" t="s">
        <v>27</v>
      </c>
      <c r="K230" s="54">
        <v>662</v>
      </c>
      <c r="L230" s="54">
        <v>662</v>
      </c>
      <c r="M230" s="35">
        <v>43379</v>
      </c>
      <c r="N230" s="54">
        <v>2403813.05</v>
      </c>
    </row>
    <row r="231" ht="15" spans="1:14">
      <c r="A231" s="35">
        <v>43349</v>
      </c>
      <c r="B231" s="35" t="s">
        <v>904</v>
      </c>
      <c r="C231" s="35" t="s">
        <v>905</v>
      </c>
      <c r="D231" s="35" t="s">
        <v>906</v>
      </c>
      <c r="E231" s="35" t="s">
        <v>907</v>
      </c>
      <c r="F231" s="35" t="s">
        <v>26</v>
      </c>
      <c r="G231" s="35" t="s">
        <v>1</v>
      </c>
      <c r="H231" s="35" t="s">
        <v>907</v>
      </c>
      <c r="I231" s="35">
        <v>43348</v>
      </c>
      <c r="J231" s="35" t="s">
        <v>27</v>
      </c>
      <c r="K231" s="54">
        <v>726</v>
      </c>
      <c r="L231" s="54">
        <v>726</v>
      </c>
      <c r="M231" s="35">
        <v>43379</v>
      </c>
      <c r="N231" s="54">
        <v>2404539.05</v>
      </c>
    </row>
    <row r="232" ht="15" spans="1:14">
      <c r="A232" s="35">
        <v>43349</v>
      </c>
      <c r="B232" s="35" t="s">
        <v>908</v>
      </c>
      <c r="C232" s="35" t="s">
        <v>909</v>
      </c>
      <c r="D232" s="35" t="s">
        <v>910</v>
      </c>
      <c r="E232" s="35" t="s">
        <v>911</v>
      </c>
      <c r="F232" s="35" t="s">
        <v>26</v>
      </c>
      <c r="G232" s="35" t="s">
        <v>1</v>
      </c>
      <c r="H232" s="35" t="s">
        <v>911</v>
      </c>
      <c r="I232" s="35">
        <v>43349</v>
      </c>
      <c r="J232" s="35" t="s">
        <v>27</v>
      </c>
      <c r="K232" s="54">
        <v>2214</v>
      </c>
      <c r="L232" s="54">
        <v>2214</v>
      </c>
      <c r="M232" s="35">
        <v>43379</v>
      </c>
      <c r="N232" s="54">
        <v>2406753.05</v>
      </c>
    </row>
    <row r="233" ht="15" spans="1:14">
      <c r="A233" s="35">
        <v>43349</v>
      </c>
      <c r="B233" s="35" t="s">
        <v>912</v>
      </c>
      <c r="C233" s="35" t="s">
        <v>913</v>
      </c>
      <c r="D233" s="35" t="s">
        <v>914</v>
      </c>
      <c r="E233" s="35" t="s">
        <v>915</v>
      </c>
      <c r="F233" s="35" t="s">
        <v>26</v>
      </c>
      <c r="G233" s="35" t="s">
        <v>1</v>
      </c>
      <c r="H233" s="35" t="s">
        <v>915</v>
      </c>
      <c r="I233" s="35">
        <v>43347</v>
      </c>
      <c r="J233" s="35" t="s">
        <v>27</v>
      </c>
      <c r="K233" s="54">
        <v>680</v>
      </c>
      <c r="L233" s="54">
        <v>680</v>
      </c>
      <c r="M233" s="35">
        <v>43379</v>
      </c>
      <c r="N233" s="54">
        <v>2407433.05</v>
      </c>
    </row>
    <row r="234" ht="15" spans="1:14">
      <c r="A234" s="35">
        <v>43349</v>
      </c>
      <c r="B234" s="35" t="s">
        <v>916</v>
      </c>
      <c r="C234" s="35" t="s">
        <v>917</v>
      </c>
      <c r="D234" s="35" t="s">
        <v>918</v>
      </c>
      <c r="E234" s="35" t="s">
        <v>919</v>
      </c>
      <c r="F234" s="35" t="s">
        <v>26</v>
      </c>
      <c r="G234" s="35" t="s">
        <v>1</v>
      </c>
      <c r="H234" s="35" t="s">
        <v>919</v>
      </c>
      <c r="I234" s="35">
        <v>43348</v>
      </c>
      <c r="J234" s="35" t="s">
        <v>27</v>
      </c>
      <c r="K234" s="54">
        <v>662</v>
      </c>
      <c r="L234" s="54">
        <v>662</v>
      </c>
      <c r="M234" s="35">
        <v>43379</v>
      </c>
      <c r="N234" s="54">
        <v>2408095.05</v>
      </c>
    </row>
    <row r="235" ht="15" spans="1:14">
      <c r="A235" s="35">
        <v>43349</v>
      </c>
      <c r="B235" s="35" t="s">
        <v>920</v>
      </c>
      <c r="C235" s="35" t="s">
        <v>921</v>
      </c>
      <c r="D235" s="35" t="s">
        <v>922</v>
      </c>
      <c r="E235" s="35" t="s">
        <v>923</v>
      </c>
      <c r="F235" s="35" t="s">
        <v>26</v>
      </c>
      <c r="G235" s="35" t="s">
        <v>1</v>
      </c>
      <c r="H235" s="35" t="s">
        <v>923</v>
      </c>
      <c r="I235" s="35">
        <v>43349</v>
      </c>
      <c r="J235" s="35" t="s">
        <v>27</v>
      </c>
      <c r="K235" s="54">
        <v>3348</v>
      </c>
      <c r="L235" s="54">
        <v>3348</v>
      </c>
      <c r="M235" s="35">
        <v>43379</v>
      </c>
      <c r="N235" s="54">
        <v>2411443.05</v>
      </c>
    </row>
    <row r="236" ht="15" spans="1:14">
      <c r="A236" s="35">
        <v>43349</v>
      </c>
      <c r="B236" s="35" t="s">
        <v>924</v>
      </c>
      <c r="C236" s="35" t="s">
        <v>925</v>
      </c>
      <c r="D236" s="35" t="s">
        <v>926</v>
      </c>
      <c r="E236" s="35" t="s">
        <v>927</v>
      </c>
      <c r="F236" s="35" t="s">
        <v>26</v>
      </c>
      <c r="G236" s="35" t="s">
        <v>1</v>
      </c>
      <c r="H236" s="35" t="s">
        <v>927</v>
      </c>
      <c r="I236" s="35">
        <v>43349</v>
      </c>
      <c r="J236" s="35" t="s">
        <v>27</v>
      </c>
      <c r="K236" s="54">
        <v>1682</v>
      </c>
      <c r="L236" s="54">
        <v>1682</v>
      </c>
      <c r="M236" s="35">
        <v>43379</v>
      </c>
      <c r="N236" s="54">
        <v>2413125.05</v>
      </c>
    </row>
    <row r="237" ht="15" spans="1:14">
      <c r="A237" s="35">
        <v>43349</v>
      </c>
      <c r="B237" s="35" t="s">
        <v>928</v>
      </c>
      <c r="C237" s="35" t="s">
        <v>929</v>
      </c>
      <c r="D237" s="35" t="s">
        <v>930</v>
      </c>
      <c r="E237" s="35" t="s">
        <v>931</v>
      </c>
      <c r="F237" s="35" t="s">
        <v>26</v>
      </c>
      <c r="G237" s="35" t="s">
        <v>1</v>
      </c>
      <c r="H237" s="35" t="s">
        <v>931</v>
      </c>
      <c r="I237" s="35">
        <v>43349</v>
      </c>
      <c r="J237" s="35" t="s">
        <v>27</v>
      </c>
      <c r="K237" s="54">
        <v>1007</v>
      </c>
      <c r="L237" s="54">
        <v>1007</v>
      </c>
      <c r="M237" s="35">
        <v>43379</v>
      </c>
      <c r="N237" s="54">
        <v>2414132.05</v>
      </c>
    </row>
    <row r="238" ht="15" spans="1:14">
      <c r="A238" s="35">
        <v>43349</v>
      </c>
      <c r="B238" s="35" t="s">
        <v>932</v>
      </c>
      <c r="C238" s="35" t="s">
        <v>933</v>
      </c>
      <c r="D238" s="35" t="s">
        <v>934</v>
      </c>
      <c r="E238" s="35" t="s">
        <v>935</v>
      </c>
      <c r="F238" s="35" t="s">
        <v>26</v>
      </c>
      <c r="G238" s="35" t="s">
        <v>1</v>
      </c>
      <c r="H238" s="35" t="s">
        <v>935</v>
      </c>
      <c r="I238" s="35">
        <v>43349</v>
      </c>
      <c r="J238" s="35" t="s">
        <v>27</v>
      </c>
      <c r="K238" s="54">
        <v>1346</v>
      </c>
      <c r="L238" s="54">
        <v>1346</v>
      </c>
      <c r="M238" s="35">
        <v>43379</v>
      </c>
      <c r="N238" s="54">
        <v>2415478.05</v>
      </c>
    </row>
    <row r="239" ht="15" spans="1:14">
      <c r="A239" s="35">
        <v>43349</v>
      </c>
      <c r="B239" s="35" t="s">
        <v>936</v>
      </c>
      <c r="C239" s="35" t="s">
        <v>937</v>
      </c>
      <c r="D239" s="35" t="s">
        <v>938</v>
      </c>
      <c r="E239" s="35" t="s">
        <v>939</v>
      </c>
      <c r="F239" s="35" t="s">
        <v>26</v>
      </c>
      <c r="G239" s="35" t="s">
        <v>1</v>
      </c>
      <c r="H239" s="35" t="s">
        <v>939</v>
      </c>
      <c r="I239" s="35">
        <v>43348</v>
      </c>
      <c r="J239" s="35" t="s">
        <v>27</v>
      </c>
      <c r="K239" s="54">
        <v>1912</v>
      </c>
      <c r="L239" s="54">
        <v>1912</v>
      </c>
      <c r="M239" s="35">
        <v>43379</v>
      </c>
      <c r="N239" s="54">
        <v>2417390.05</v>
      </c>
    </row>
    <row r="240" ht="15" spans="1:14">
      <c r="A240" s="35">
        <v>43349</v>
      </c>
      <c r="B240" s="35" t="s">
        <v>940</v>
      </c>
      <c r="C240" s="35" t="s">
        <v>941</v>
      </c>
      <c r="D240" s="35" t="s">
        <v>942</v>
      </c>
      <c r="E240" s="35" t="s">
        <v>943</v>
      </c>
      <c r="F240" s="35" t="s">
        <v>26</v>
      </c>
      <c r="G240" s="35" t="s">
        <v>1</v>
      </c>
      <c r="H240" s="35" t="s">
        <v>943</v>
      </c>
      <c r="I240" s="35">
        <v>43349</v>
      </c>
      <c r="J240" s="35" t="s">
        <v>27</v>
      </c>
      <c r="K240" s="54">
        <v>1500</v>
      </c>
      <c r="L240" s="54">
        <v>1500</v>
      </c>
      <c r="M240" s="35">
        <v>43379</v>
      </c>
      <c r="N240" s="54">
        <v>2418890.05</v>
      </c>
    </row>
    <row r="241" ht="15" spans="1:14">
      <c r="A241" s="35">
        <v>43349</v>
      </c>
      <c r="B241" s="35" t="s">
        <v>944</v>
      </c>
      <c r="C241" s="35" t="s">
        <v>945</v>
      </c>
      <c r="D241" s="35" t="s">
        <v>946</v>
      </c>
      <c r="E241" s="35" t="s">
        <v>947</v>
      </c>
      <c r="F241" s="35" t="s">
        <v>26</v>
      </c>
      <c r="G241" s="35" t="s">
        <v>1</v>
      </c>
      <c r="H241" s="35" t="s">
        <v>947</v>
      </c>
      <c r="I241" s="35">
        <v>43349</v>
      </c>
      <c r="J241" s="35" t="s">
        <v>27</v>
      </c>
      <c r="K241" s="54">
        <v>4515</v>
      </c>
      <c r="L241" s="54">
        <v>4515</v>
      </c>
      <c r="M241" s="35">
        <v>43379</v>
      </c>
      <c r="N241" s="54">
        <v>2423405.05</v>
      </c>
    </row>
    <row r="242" ht="15" spans="1:14">
      <c r="A242" s="35">
        <v>43349</v>
      </c>
      <c r="B242" s="35" t="s">
        <v>948</v>
      </c>
      <c r="C242" s="35" t="s">
        <v>949</v>
      </c>
      <c r="D242" s="35" t="s">
        <v>950</v>
      </c>
      <c r="E242" s="35" t="s">
        <v>951</v>
      </c>
      <c r="F242" s="35" t="s">
        <v>26</v>
      </c>
      <c r="G242" s="35" t="s">
        <v>1</v>
      </c>
      <c r="H242" s="35" t="s">
        <v>951</v>
      </c>
      <c r="I242" s="35">
        <v>43349</v>
      </c>
      <c r="J242" s="35" t="s">
        <v>27</v>
      </c>
      <c r="K242" s="54">
        <v>4011</v>
      </c>
      <c r="L242" s="54">
        <v>4011</v>
      </c>
      <c r="M242" s="35">
        <v>43379</v>
      </c>
      <c r="N242" s="54">
        <v>2427416.05</v>
      </c>
    </row>
    <row r="243" ht="15" spans="1:14">
      <c r="A243" s="35">
        <v>43349</v>
      </c>
      <c r="B243" s="35" t="s">
        <v>952</v>
      </c>
      <c r="C243" s="35" t="s">
        <v>953</v>
      </c>
      <c r="D243" s="35" t="s">
        <v>954</v>
      </c>
      <c r="E243" s="35" t="s">
        <v>955</v>
      </c>
      <c r="F243" s="35" t="s">
        <v>26</v>
      </c>
      <c r="G243" s="35" t="s">
        <v>1</v>
      </c>
      <c r="H243" s="35" t="s">
        <v>955</v>
      </c>
      <c r="I243" s="35">
        <v>43348</v>
      </c>
      <c r="J243" s="35" t="s">
        <v>27</v>
      </c>
      <c r="K243" s="54">
        <v>742</v>
      </c>
      <c r="L243" s="54">
        <v>742</v>
      </c>
      <c r="M243" s="35">
        <v>43379</v>
      </c>
      <c r="N243" s="54">
        <v>2428158.05</v>
      </c>
    </row>
    <row r="244" ht="15" spans="1:14">
      <c r="A244" s="35">
        <v>43349</v>
      </c>
      <c r="B244" s="35" t="s">
        <v>956</v>
      </c>
      <c r="C244" s="35" t="s">
        <v>957</v>
      </c>
      <c r="D244" s="35" t="s">
        <v>958</v>
      </c>
      <c r="E244" s="35" t="s">
        <v>959</v>
      </c>
      <c r="F244" s="35" t="s">
        <v>26</v>
      </c>
      <c r="G244" s="35" t="s">
        <v>1</v>
      </c>
      <c r="H244" s="35" t="s">
        <v>959</v>
      </c>
      <c r="I244" s="35">
        <v>43349</v>
      </c>
      <c r="J244" s="35" t="s">
        <v>27</v>
      </c>
      <c r="K244" s="54">
        <v>930</v>
      </c>
      <c r="L244" s="54">
        <v>930</v>
      </c>
      <c r="M244" s="35">
        <v>43379</v>
      </c>
      <c r="N244" s="54">
        <v>2429088.05</v>
      </c>
    </row>
    <row r="245" ht="15" spans="1:14">
      <c r="A245" s="35">
        <v>43349</v>
      </c>
      <c r="B245" s="35" t="s">
        <v>960</v>
      </c>
      <c r="C245" s="35" t="s">
        <v>961</v>
      </c>
      <c r="D245" s="35" t="s">
        <v>962</v>
      </c>
      <c r="E245" s="35" t="s">
        <v>963</v>
      </c>
      <c r="F245" s="35" t="s">
        <v>26</v>
      </c>
      <c r="G245" s="35" t="s">
        <v>1</v>
      </c>
      <c r="H245" s="35" t="s">
        <v>963</v>
      </c>
      <c r="I245" s="35">
        <v>43348</v>
      </c>
      <c r="J245" s="35" t="s">
        <v>27</v>
      </c>
      <c r="K245" s="54">
        <v>139</v>
      </c>
      <c r="L245" s="54">
        <v>139</v>
      </c>
      <c r="M245" s="35">
        <v>43379</v>
      </c>
      <c r="N245" s="54">
        <v>2429227.05</v>
      </c>
    </row>
    <row r="246" ht="15" spans="1:14">
      <c r="A246" s="35">
        <v>43349</v>
      </c>
      <c r="B246" s="35" t="s">
        <v>964</v>
      </c>
      <c r="C246" s="35" t="s">
        <v>965</v>
      </c>
      <c r="D246" s="35" t="s">
        <v>966</v>
      </c>
      <c r="E246" s="35" t="s">
        <v>967</v>
      </c>
      <c r="F246" s="35" t="s">
        <v>26</v>
      </c>
      <c r="G246" s="35" t="s">
        <v>1</v>
      </c>
      <c r="H246" s="35" t="s">
        <v>967</v>
      </c>
      <c r="I246" s="35">
        <v>43348</v>
      </c>
      <c r="J246" s="35" t="s">
        <v>27</v>
      </c>
      <c r="K246" s="54">
        <v>3480</v>
      </c>
      <c r="L246" s="54">
        <v>3480</v>
      </c>
      <c r="M246" s="35">
        <v>43379</v>
      </c>
      <c r="N246" s="54">
        <v>2432707.05</v>
      </c>
    </row>
    <row r="247" ht="15" spans="1:14">
      <c r="A247" s="35">
        <v>43349</v>
      </c>
      <c r="B247" s="35" t="s">
        <v>968</v>
      </c>
      <c r="C247" s="35" t="s">
        <v>969</v>
      </c>
      <c r="D247" s="35" t="s">
        <v>970</v>
      </c>
      <c r="E247" s="35" t="s">
        <v>971</v>
      </c>
      <c r="F247" s="35" t="s">
        <v>26</v>
      </c>
      <c r="G247" s="35" t="s">
        <v>1</v>
      </c>
      <c r="H247" s="35" t="s">
        <v>971</v>
      </c>
      <c r="I247" s="35">
        <v>43349</v>
      </c>
      <c r="J247" s="35" t="s">
        <v>27</v>
      </c>
      <c r="K247" s="54">
        <v>518</v>
      </c>
      <c r="L247" s="54">
        <v>518</v>
      </c>
      <c r="M247" s="35">
        <v>43379</v>
      </c>
      <c r="N247" s="54">
        <v>2433225.05</v>
      </c>
    </row>
    <row r="248" ht="15" spans="1:14">
      <c r="A248" s="35">
        <v>43349</v>
      </c>
      <c r="B248" s="35" t="s">
        <v>972</v>
      </c>
      <c r="C248" s="35" t="s">
        <v>973</v>
      </c>
      <c r="D248" s="35" t="s">
        <v>974</v>
      </c>
      <c r="E248" s="35" t="s">
        <v>975</v>
      </c>
      <c r="F248" s="35" t="s">
        <v>26</v>
      </c>
      <c r="G248" s="35" t="s">
        <v>1</v>
      </c>
      <c r="H248" s="35" t="s">
        <v>975</v>
      </c>
      <c r="I248" s="35">
        <v>43348</v>
      </c>
      <c r="J248" s="35" t="s">
        <v>27</v>
      </c>
      <c r="K248" s="54">
        <v>8096</v>
      </c>
      <c r="L248" s="54">
        <v>8096</v>
      </c>
      <c r="M248" s="35">
        <v>43379</v>
      </c>
      <c r="N248" s="54">
        <v>2441321.05</v>
      </c>
    </row>
    <row r="249" ht="15" spans="1:14">
      <c r="A249" s="35">
        <v>43349</v>
      </c>
      <c r="B249" s="35" t="s">
        <v>976</v>
      </c>
      <c r="C249" s="35" t="s">
        <v>977</v>
      </c>
      <c r="D249" s="35" t="s">
        <v>978</v>
      </c>
      <c r="E249" s="35" t="s">
        <v>979</v>
      </c>
      <c r="F249" s="35" t="s">
        <v>26</v>
      </c>
      <c r="G249" s="35" t="s">
        <v>1</v>
      </c>
      <c r="H249" s="35" t="s">
        <v>979</v>
      </c>
      <c r="I249" s="35">
        <v>43349</v>
      </c>
      <c r="J249" s="35" t="s">
        <v>27</v>
      </c>
      <c r="K249" s="54">
        <v>285</v>
      </c>
      <c r="L249" s="54">
        <v>285</v>
      </c>
      <c r="M249" s="35">
        <v>43379</v>
      </c>
      <c r="N249" s="54">
        <v>2441606.05</v>
      </c>
    </row>
    <row r="250" ht="15" spans="1:14">
      <c r="A250" s="35">
        <v>43349</v>
      </c>
      <c r="B250" s="35" t="s">
        <v>980</v>
      </c>
      <c r="C250" s="35" t="s">
        <v>981</v>
      </c>
      <c r="D250" s="35" t="s">
        <v>982</v>
      </c>
      <c r="E250" s="35" t="s">
        <v>983</v>
      </c>
      <c r="F250" s="35" t="s">
        <v>26</v>
      </c>
      <c r="G250" s="35" t="s">
        <v>1</v>
      </c>
      <c r="H250" s="35" t="s">
        <v>983</v>
      </c>
      <c r="I250" s="35">
        <v>43349</v>
      </c>
      <c r="J250" s="35" t="s">
        <v>27</v>
      </c>
      <c r="K250" s="54">
        <v>1959</v>
      </c>
      <c r="L250" s="54">
        <v>1959</v>
      </c>
      <c r="M250" s="35">
        <v>43379</v>
      </c>
      <c r="N250" s="54">
        <v>2443565.05</v>
      </c>
    </row>
    <row r="251" ht="15" spans="1:14">
      <c r="A251" s="35">
        <v>43349</v>
      </c>
      <c r="B251" s="35" t="s">
        <v>984</v>
      </c>
      <c r="C251" s="35" t="s">
        <v>985</v>
      </c>
      <c r="D251" s="35" t="s">
        <v>986</v>
      </c>
      <c r="E251" s="35" t="s">
        <v>987</v>
      </c>
      <c r="F251" s="35" t="s">
        <v>26</v>
      </c>
      <c r="G251" s="35" t="s">
        <v>1</v>
      </c>
      <c r="H251" s="35" t="s">
        <v>987</v>
      </c>
      <c r="I251" s="35">
        <v>43349</v>
      </c>
      <c r="J251" s="35" t="s">
        <v>27</v>
      </c>
      <c r="K251" s="54">
        <v>291</v>
      </c>
      <c r="L251" s="54">
        <v>291</v>
      </c>
      <c r="M251" s="35">
        <v>43379</v>
      </c>
      <c r="N251" s="54">
        <v>2443856.05</v>
      </c>
    </row>
    <row r="252" ht="15" spans="1:14">
      <c r="A252" s="35">
        <v>43349</v>
      </c>
      <c r="B252" s="35" t="s">
        <v>988</v>
      </c>
      <c r="C252" s="35" t="s">
        <v>989</v>
      </c>
      <c r="D252" s="35" t="s">
        <v>990</v>
      </c>
      <c r="E252" s="35" t="s">
        <v>991</v>
      </c>
      <c r="F252" s="35" t="s">
        <v>26</v>
      </c>
      <c r="G252" s="35" t="s">
        <v>1</v>
      </c>
      <c r="H252" s="35" t="s">
        <v>991</v>
      </c>
      <c r="I252" s="35">
        <v>43349</v>
      </c>
      <c r="J252" s="35" t="s">
        <v>27</v>
      </c>
      <c r="K252" s="54">
        <v>1157</v>
      </c>
      <c r="L252" s="54">
        <v>1157</v>
      </c>
      <c r="M252" s="35">
        <v>43379</v>
      </c>
      <c r="N252" s="54">
        <v>2445013.05</v>
      </c>
    </row>
    <row r="253" ht="15" spans="1:14">
      <c r="A253" s="35">
        <v>43349</v>
      </c>
      <c r="B253" s="35" t="s">
        <v>992</v>
      </c>
      <c r="C253" s="35" t="s">
        <v>993</v>
      </c>
      <c r="D253" s="35" t="s">
        <v>994</v>
      </c>
      <c r="E253" s="35" t="s">
        <v>995</v>
      </c>
      <c r="F253" s="35" t="s">
        <v>26</v>
      </c>
      <c r="G253" s="35" t="s">
        <v>1</v>
      </c>
      <c r="H253" s="35" t="s">
        <v>995</v>
      </c>
      <c r="I253" s="35">
        <v>43348</v>
      </c>
      <c r="J253" s="35" t="s">
        <v>27</v>
      </c>
      <c r="K253" s="54">
        <v>1535</v>
      </c>
      <c r="L253" s="54">
        <v>1535</v>
      </c>
      <c r="M253" s="35">
        <v>43379</v>
      </c>
      <c r="N253" s="54">
        <v>2446548.05</v>
      </c>
    </row>
    <row r="254" ht="15" spans="1:14">
      <c r="A254" s="35">
        <v>43349</v>
      </c>
      <c r="B254" s="35" t="s">
        <v>996</v>
      </c>
      <c r="C254" s="35" t="s">
        <v>997</v>
      </c>
      <c r="D254" s="35" t="s">
        <v>998</v>
      </c>
      <c r="E254" s="35" t="s">
        <v>999</v>
      </c>
      <c r="F254" s="35" t="s">
        <v>26</v>
      </c>
      <c r="G254" s="35" t="s">
        <v>1</v>
      </c>
      <c r="H254" s="35" t="s">
        <v>999</v>
      </c>
      <c r="I254" s="35">
        <v>43348</v>
      </c>
      <c r="J254" s="35" t="s">
        <v>27</v>
      </c>
      <c r="K254" s="54">
        <v>672</v>
      </c>
      <c r="L254" s="54">
        <v>672</v>
      </c>
      <c r="M254" s="35">
        <v>43379</v>
      </c>
      <c r="N254" s="54">
        <v>2447220.05</v>
      </c>
    </row>
    <row r="255" ht="15" spans="1:14">
      <c r="A255" s="35">
        <v>43349</v>
      </c>
      <c r="B255" s="35" t="s">
        <v>1000</v>
      </c>
      <c r="C255" s="35" t="s">
        <v>1001</v>
      </c>
      <c r="D255" s="35" t="s">
        <v>1002</v>
      </c>
      <c r="E255" s="35" t="s">
        <v>1003</v>
      </c>
      <c r="F255" s="35" t="s">
        <v>26</v>
      </c>
      <c r="G255" s="35" t="s">
        <v>1</v>
      </c>
      <c r="H255" s="35" t="s">
        <v>1003</v>
      </c>
      <c r="I255" s="35">
        <v>43347</v>
      </c>
      <c r="J255" s="35" t="s">
        <v>27</v>
      </c>
      <c r="K255" s="54">
        <v>200</v>
      </c>
      <c r="L255" s="54">
        <v>200</v>
      </c>
      <c r="M255" s="35">
        <v>43379</v>
      </c>
      <c r="N255" s="54">
        <v>2447420.05</v>
      </c>
    </row>
    <row r="256" ht="15" spans="1:14">
      <c r="A256" s="35">
        <v>43349</v>
      </c>
      <c r="B256" s="35" t="s">
        <v>1004</v>
      </c>
      <c r="C256" s="35" t="s">
        <v>1005</v>
      </c>
      <c r="D256" s="35" t="s">
        <v>1006</v>
      </c>
      <c r="E256" s="35" t="s">
        <v>1007</v>
      </c>
      <c r="F256" s="35" t="s">
        <v>26</v>
      </c>
      <c r="G256" s="35" t="s">
        <v>1</v>
      </c>
      <c r="H256" s="35" t="s">
        <v>1007</v>
      </c>
      <c r="I256" s="35">
        <v>43348</v>
      </c>
      <c r="J256" s="35" t="s">
        <v>27</v>
      </c>
      <c r="K256" s="54">
        <v>677</v>
      </c>
      <c r="L256" s="54">
        <v>677</v>
      </c>
      <c r="M256" s="35">
        <v>43379</v>
      </c>
      <c r="N256" s="54">
        <v>2448097.05</v>
      </c>
    </row>
    <row r="257" ht="15" spans="1:14">
      <c r="A257" s="35">
        <v>43349</v>
      </c>
      <c r="B257" s="35" t="s">
        <v>1008</v>
      </c>
      <c r="C257" s="35" t="s">
        <v>1009</v>
      </c>
      <c r="D257" s="35" t="s">
        <v>1010</v>
      </c>
      <c r="E257" s="35" t="s">
        <v>1011</v>
      </c>
      <c r="F257" s="35" t="s">
        <v>26</v>
      </c>
      <c r="G257" s="35" t="s">
        <v>1</v>
      </c>
      <c r="H257" s="35" t="s">
        <v>1011</v>
      </c>
      <c r="I257" s="35">
        <v>43349</v>
      </c>
      <c r="J257" s="35" t="s">
        <v>27</v>
      </c>
      <c r="K257" s="54">
        <v>801</v>
      </c>
      <c r="L257" s="54">
        <v>801</v>
      </c>
      <c r="M257" s="35">
        <v>43379</v>
      </c>
      <c r="N257" s="54">
        <v>2448898.05</v>
      </c>
    </row>
    <row r="258" ht="15" spans="1:14">
      <c r="A258" s="35">
        <v>43349</v>
      </c>
      <c r="B258" s="35" t="s">
        <v>1012</v>
      </c>
      <c r="C258" s="35" t="s">
        <v>1013</v>
      </c>
      <c r="D258" s="35" t="s">
        <v>1014</v>
      </c>
      <c r="E258" s="35" t="s">
        <v>1015</v>
      </c>
      <c r="F258" s="35" t="s">
        <v>26</v>
      </c>
      <c r="G258" s="35" t="s">
        <v>1</v>
      </c>
      <c r="H258" s="35" t="s">
        <v>1015</v>
      </c>
      <c r="I258" s="35">
        <v>43348</v>
      </c>
      <c r="J258" s="35" t="s">
        <v>27</v>
      </c>
      <c r="K258" s="54">
        <v>1909</v>
      </c>
      <c r="L258" s="54">
        <v>1909</v>
      </c>
      <c r="M258" s="35">
        <v>43379</v>
      </c>
      <c r="N258" s="54">
        <v>2450807.05</v>
      </c>
    </row>
    <row r="259" ht="15" spans="1:14">
      <c r="A259" s="35">
        <v>43349</v>
      </c>
      <c r="B259" s="35" t="s">
        <v>1016</v>
      </c>
      <c r="C259" s="35" t="s">
        <v>1017</v>
      </c>
      <c r="D259" s="35" t="s">
        <v>1018</v>
      </c>
      <c r="E259" s="35" t="s">
        <v>1019</v>
      </c>
      <c r="F259" s="35" t="s">
        <v>26</v>
      </c>
      <c r="G259" s="35" t="s">
        <v>1</v>
      </c>
      <c r="H259" s="35" t="s">
        <v>1019</v>
      </c>
      <c r="I259" s="35">
        <v>43348</v>
      </c>
      <c r="J259" s="35" t="s">
        <v>27</v>
      </c>
      <c r="K259" s="54">
        <v>3434</v>
      </c>
      <c r="L259" s="54">
        <v>3434</v>
      </c>
      <c r="M259" s="35">
        <v>43379</v>
      </c>
      <c r="N259" s="54">
        <v>2454241.05</v>
      </c>
    </row>
    <row r="260" ht="15" spans="1:14">
      <c r="A260" s="35">
        <v>43349</v>
      </c>
      <c r="B260" s="35" t="s">
        <v>1020</v>
      </c>
      <c r="C260" s="35" t="s">
        <v>1021</v>
      </c>
      <c r="D260" s="35" t="s">
        <v>1022</v>
      </c>
      <c r="E260" s="35" t="s">
        <v>1023</v>
      </c>
      <c r="F260" s="35" t="s">
        <v>26</v>
      </c>
      <c r="G260" s="35" t="s">
        <v>1</v>
      </c>
      <c r="H260" s="35" t="s">
        <v>1023</v>
      </c>
      <c r="I260" s="35">
        <v>43348</v>
      </c>
      <c r="J260" s="35" t="s">
        <v>27</v>
      </c>
      <c r="K260" s="54">
        <v>1801</v>
      </c>
      <c r="L260" s="54">
        <v>1801</v>
      </c>
      <c r="M260" s="35">
        <v>43379</v>
      </c>
      <c r="N260" s="54">
        <v>2456042.05</v>
      </c>
    </row>
    <row r="261" ht="15" spans="1:14">
      <c r="A261" s="35">
        <v>43349</v>
      </c>
      <c r="B261" s="35" t="s">
        <v>1024</v>
      </c>
      <c r="C261" s="35" t="s">
        <v>1025</v>
      </c>
      <c r="D261" s="35" t="s">
        <v>1026</v>
      </c>
      <c r="E261" s="35" t="s">
        <v>1027</v>
      </c>
      <c r="F261" s="35" t="s">
        <v>26</v>
      </c>
      <c r="G261" s="35" t="s">
        <v>1</v>
      </c>
      <c r="H261" s="35" t="s">
        <v>1027</v>
      </c>
      <c r="I261" s="35">
        <v>43348</v>
      </c>
      <c r="J261" s="35" t="s">
        <v>27</v>
      </c>
      <c r="K261" s="54">
        <v>626</v>
      </c>
      <c r="L261" s="54">
        <v>626</v>
      </c>
      <c r="M261" s="35">
        <v>43379</v>
      </c>
      <c r="N261" s="54">
        <v>2456668.05</v>
      </c>
    </row>
    <row r="262" ht="15" spans="1:14">
      <c r="A262" s="35">
        <v>43349</v>
      </c>
      <c r="B262" s="35" t="s">
        <v>1028</v>
      </c>
      <c r="C262" s="35" t="s">
        <v>1029</v>
      </c>
      <c r="D262" s="35" t="s">
        <v>1030</v>
      </c>
      <c r="E262" s="35" t="s">
        <v>1031</v>
      </c>
      <c r="F262" s="35" t="s">
        <v>26</v>
      </c>
      <c r="G262" s="35" t="s">
        <v>1</v>
      </c>
      <c r="H262" s="35" t="s">
        <v>1031</v>
      </c>
      <c r="I262" s="35">
        <v>43348</v>
      </c>
      <c r="J262" s="35" t="s">
        <v>27</v>
      </c>
      <c r="K262" s="54">
        <v>3602</v>
      </c>
      <c r="L262" s="54">
        <v>3602</v>
      </c>
      <c r="M262" s="35">
        <v>43379</v>
      </c>
      <c r="N262" s="54">
        <v>2460270.05</v>
      </c>
    </row>
    <row r="263" ht="15" spans="1:14">
      <c r="A263" s="35">
        <v>43349</v>
      </c>
      <c r="B263" s="35" t="s">
        <v>1032</v>
      </c>
      <c r="C263" s="35" t="s">
        <v>1033</v>
      </c>
      <c r="D263" s="35" t="s">
        <v>1034</v>
      </c>
      <c r="E263" s="35" t="s">
        <v>1035</v>
      </c>
      <c r="F263" s="35" t="s">
        <v>26</v>
      </c>
      <c r="G263" s="35" t="s">
        <v>1</v>
      </c>
      <c r="H263" s="35" t="s">
        <v>1035</v>
      </c>
      <c r="I263" s="35">
        <v>43349</v>
      </c>
      <c r="J263" s="35" t="s">
        <v>27</v>
      </c>
      <c r="K263" s="54">
        <v>2797</v>
      </c>
      <c r="L263" s="54">
        <v>2797</v>
      </c>
      <c r="M263" s="35">
        <v>43379</v>
      </c>
      <c r="N263" s="54">
        <v>2463067.05</v>
      </c>
    </row>
    <row r="264" ht="15" spans="1:14">
      <c r="A264" s="35">
        <v>43349</v>
      </c>
      <c r="B264" s="35" t="s">
        <v>1036</v>
      </c>
      <c r="C264" s="35" t="s">
        <v>1037</v>
      </c>
      <c r="D264" s="35" t="s">
        <v>1038</v>
      </c>
      <c r="E264" s="35" t="s">
        <v>1039</v>
      </c>
      <c r="F264" s="35" t="s">
        <v>26</v>
      </c>
      <c r="G264" s="35" t="s">
        <v>1</v>
      </c>
      <c r="H264" s="35" t="s">
        <v>1039</v>
      </c>
      <c r="I264" s="35">
        <v>43349</v>
      </c>
      <c r="J264" s="35" t="s">
        <v>27</v>
      </c>
      <c r="K264" s="54">
        <v>209</v>
      </c>
      <c r="L264" s="54">
        <v>209</v>
      </c>
      <c r="M264" s="35">
        <v>43379</v>
      </c>
      <c r="N264" s="54">
        <v>2463276.05</v>
      </c>
    </row>
    <row r="265" ht="15" spans="1:14">
      <c r="A265" s="35">
        <v>43349</v>
      </c>
      <c r="B265" s="35" t="s">
        <v>1040</v>
      </c>
      <c r="C265" s="35" t="s">
        <v>1041</v>
      </c>
      <c r="D265" s="35" t="s">
        <v>1042</v>
      </c>
      <c r="E265" s="35" t="s">
        <v>1043</v>
      </c>
      <c r="F265" s="35" t="s">
        <v>26</v>
      </c>
      <c r="G265" s="35" t="s">
        <v>1</v>
      </c>
      <c r="H265" s="35" t="s">
        <v>1043</v>
      </c>
      <c r="I265" s="35">
        <v>43348</v>
      </c>
      <c r="J265" s="35" t="s">
        <v>27</v>
      </c>
      <c r="K265" s="54">
        <v>1158</v>
      </c>
      <c r="L265" s="54">
        <v>1158</v>
      </c>
      <c r="M265" s="35">
        <v>43379</v>
      </c>
      <c r="N265" s="54">
        <v>2464434.05</v>
      </c>
    </row>
    <row r="266" ht="15" spans="1:14">
      <c r="A266" s="35">
        <v>43349</v>
      </c>
      <c r="B266" s="35" t="s">
        <v>1044</v>
      </c>
      <c r="C266" s="35" t="s">
        <v>1045</v>
      </c>
      <c r="D266" s="35" t="s">
        <v>1046</v>
      </c>
      <c r="E266" s="35" t="s">
        <v>1047</v>
      </c>
      <c r="F266" s="35" t="s">
        <v>26</v>
      </c>
      <c r="G266" s="35" t="s">
        <v>1</v>
      </c>
      <c r="H266" s="35" t="s">
        <v>1047</v>
      </c>
      <c r="I266" s="35">
        <v>43347</v>
      </c>
      <c r="J266" s="35" t="s">
        <v>27</v>
      </c>
      <c r="K266" s="54">
        <v>530</v>
      </c>
      <c r="L266" s="54">
        <v>530</v>
      </c>
      <c r="M266" s="35">
        <v>43379</v>
      </c>
      <c r="N266" s="54">
        <v>2464964.05</v>
      </c>
    </row>
    <row r="267" ht="15" spans="1:14">
      <c r="A267" s="35">
        <v>43349</v>
      </c>
      <c r="B267" s="35" t="s">
        <v>1048</v>
      </c>
      <c r="C267" s="35" t="s">
        <v>845</v>
      </c>
      <c r="D267" s="35" t="s">
        <v>1049</v>
      </c>
      <c r="E267" s="35" t="s">
        <v>847</v>
      </c>
      <c r="F267" s="35" t="s">
        <v>26</v>
      </c>
      <c r="G267" s="35" t="s">
        <v>1</v>
      </c>
      <c r="H267" s="35" t="s">
        <v>847</v>
      </c>
      <c r="I267" s="35">
        <v>43347</v>
      </c>
      <c r="J267" s="35" t="s">
        <v>27</v>
      </c>
      <c r="K267" s="54">
        <v>409</v>
      </c>
      <c r="L267" s="54">
        <v>409</v>
      </c>
      <c r="M267" s="35">
        <v>43379</v>
      </c>
      <c r="N267" s="54">
        <v>2465373.05</v>
      </c>
    </row>
    <row r="268" ht="15" spans="1:14">
      <c r="A268" s="35">
        <v>43349</v>
      </c>
      <c r="B268" s="35" t="s">
        <v>1050</v>
      </c>
      <c r="C268" s="35" t="s">
        <v>1051</v>
      </c>
      <c r="D268" s="35" t="s">
        <v>1052</v>
      </c>
      <c r="E268" s="35" t="s">
        <v>1053</v>
      </c>
      <c r="F268" s="35" t="s">
        <v>26</v>
      </c>
      <c r="G268" s="35" t="s">
        <v>1</v>
      </c>
      <c r="H268" s="35" t="s">
        <v>1053</v>
      </c>
      <c r="I268" s="35">
        <v>43349</v>
      </c>
      <c r="J268" s="35" t="s">
        <v>27</v>
      </c>
      <c r="K268" s="54">
        <v>852</v>
      </c>
      <c r="L268" s="54">
        <v>852</v>
      </c>
      <c r="M268" s="35">
        <v>43379</v>
      </c>
      <c r="N268" s="54">
        <v>2466225.05</v>
      </c>
    </row>
    <row r="269" ht="15" spans="1:14">
      <c r="A269" s="35">
        <v>43349</v>
      </c>
      <c r="B269" s="35" t="s">
        <v>1054</v>
      </c>
      <c r="C269" s="35" t="s">
        <v>845</v>
      </c>
      <c r="D269" s="35" t="s">
        <v>1055</v>
      </c>
      <c r="E269" s="35" t="s">
        <v>847</v>
      </c>
      <c r="F269" s="35" t="s">
        <v>26</v>
      </c>
      <c r="G269" s="35" t="s">
        <v>1</v>
      </c>
      <c r="H269" s="35" t="s">
        <v>847</v>
      </c>
      <c r="I269" s="35">
        <v>43347</v>
      </c>
      <c r="J269" s="35" t="s">
        <v>27</v>
      </c>
      <c r="K269" s="54">
        <v>-508</v>
      </c>
      <c r="L269" s="54">
        <v>-508</v>
      </c>
      <c r="M269" s="35">
        <v>43379</v>
      </c>
      <c r="N269" s="54">
        <v>2465717.05</v>
      </c>
    </row>
    <row r="270" ht="15" spans="1:14">
      <c r="A270" s="35">
        <v>43349</v>
      </c>
      <c r="B270" s="35" t="s">
        <v>1056</v>
      </c>
      <c r="C270" s="35" t="s">
        <v>1057</v>
      </c>
      <c r="D270" s="35" t="s">
        <v>1058</v>
      </c>
      <c r="E270" s="35" t="s">
        <v>1059</v>
      </c>
      <c r="F270" s="35" t="s">
        <v>26</v>
      </c>
      <c r="G270" s="35" t="s">
        <v>1</v>
      </c>
      <c r="H270" s="35" t="s">
        <v>1059</v>
      </c>
      <c r="I270" s="35">
        <v>43349</v>
      </c>
      <c r="J270" s="35" t="s">
        <v>27</v>
      </c>
      <c r="K270" s="54">
        <v>2006</v>
      </c>
      <c r="L270" s="54">
        <v>2006</v>
      </c>
      <c r="M270" s="35">
        <v>43379</v>
      </c>
      <c r="N270" s="54">
        <v>2467723.05</v>
      </c>
    </row>
    <row r="271" ht="15" spans="1:14">
      <c r="A271" s="35">
        <v>43349</v>
      </c>
      <c r="B271" s="35" t="s">
        <v>1060</v>
      </c>
      <c r="C271" s="35" t="s">
        <v>1061</v>
      </c>
      <c r="D271" s="35" t="s">
        <v>1062</v>
      </c>
      <c r="E271" s="35" t="s">
        <v>1063</v>
      </c>
      <c r="F271" s="35" t="s">
        <v>26</v>
      </c>
      <c r="G271" s="35" t="s">
        <v>1</v>
      </c>
      <c r="H271" s="35" t="s">
        <v>1063</v>
      </c>
      <c r="I271" s="35">
        <v>43348</v>
      </c>
      <c r="J271" s="35" t="s">
        <v>27</v>
      </c>
      <c r="K271" s="54">
        <v>1106</v>
      </c>
      <c r="L271" s="54">
        <v>1106</v>
      </c>
      <c r="M271" s="35">
        <v>43379</v>
      </c>
      <c r="N271" s="54">
        <v>2468829.05</v>
      </c>
    </row>
    <row r="272" ht="15" spans="1:14">
      <c r="A272" s="35">
        <v>43349</v>
      </c>
      <c r="B272" s="35" t="s">
        <v>1064</v>
      </c>
      <c r="C272" s="35" t="s">
        <v>1065</v>
      </c>
      <c r="D272" s="35" t="s">
        <v>1066</v>
      </c>
      <c r="E272" s="35" t="s">
        <v>1067</v>
      </c>
      <c r="F272" s="35" t="s">
        <v>26</v>
      </c>
      <c r="G272" s="35" t="s">
        <v>1</v>
      </c>
      <c r="H272" s="35" t="s">
        <v>1067</v>
      </c>
      <c r="I272" s="35">
        <v>43349</v>
      </c>
      <c r="J272" s="35" t="s">
        <v>27</v>
      </c>
      <c r="K272" s="54">
        <v>951</v>
      </c>
      <c r="L272" s="54">
        <v>951</v>
      </c>
      <c r="M272" s="35">
        <v>43379</v>
      </c>
      <c r="N272" s="54">
        <v>2469780.05</v>
      </c>
    </row>
    <row r="273" ht="15" spans="1:14">
      <c r="A273" s="35">
        <v>43349</v>
      </c>
      <c r="B273" s="35" t="s">
        <v>1068</v>
      </c>
      <c r="C273" s="35" t="s">
        <v>1069</v>
      </c>
      <c r="D273" s="35" t="s">
        <v>1070</v>
      </c>
      <c r="E273" s="35" t="s">
        <v>1071</v>
      </c>
      <c r="F273" s="35" t="s">
        <v>26</v>
      </c>
      <c r="G273" s="35" t="s">
        <v>1</v>
      </c>
      <c r="H273" s="35" t="s">
        <v>1071</v>
      </c>
      <c r="I273" s="35">
        <v>43349</v>
      </c>
      <c r="J273" s="35" t="s">
        <v>27</v>
      </c>
      <c r="K273" s="54">
        <v>754</v>
      </c>
      <c r="L273" s="54">
        <v>754</v>
      </c>
      <c r="M273" s="35">
        <v>43379</v>
      </c>
      <c r="N273" s="54">
        <v>2470534.05</v>
      </c>
    </row>
    <row r="274" ht="15" spans="1:14">
      <c r="A274" s="35">
        <v>43349</v>
      </c>
      <c r="B274" s="35" t="s">
        <v>1072</v>
      </c>
      <c r="C274" s="35" t="s">
        <v>1073</v>
      </c>
      <c r="D274" s="35" t="s">
        <v>1074</v>
      </c>
      <c r="E274" s="35" t="s">
        <v>1075</v>
      </c>
      <c r="F274" s="35" t="s">
        <v>26</v>
      </c>
      <c r="G274" s="35" t="s">
        <v>1</v>
      </c>
      <c r="H274" s="35" t="s">
        <v>1075</v>
      </c>
      <c r="I274" s="35">
        <v>43348</v>
      </c>
      <c r="J274" s="35" t="s">
        <v>27</v>
      </c>
      <c r="K274" s="54">
        <v>1838</v>
      </c>
      <c r="L274" s="54">
        <v>1838</v>
      </c>
      <c r="M274" s="35">
        <v>43379</v>
      </c>
      <c r="N274" s="54">
        <v>2472372.05</v>
      </c>
    </row>
    <row r="275" ht="15" spans="1:14">
      <c r="A275" s="35">
        <v>43349</v>
      </c>
      <c r="B275" s="35" t="s">
        <v>1076</v>
      </c>
      <c r="C275" s="35" t="s">
        <v>1077</v>
      </c>
      <c r="D275" s="35" t="s">
        <v>1078</v>
      </c>
      <c r="E275" s="35" t="s">
        <v>1079</v>
      </c>
      <c r="F275" s="35" t="s">
        <v>26</v>
      </c>
      <c r="G275" s="35" t="s">
        <v>1</v>
      </c>
      <c r="H275" s="35" t="s">
        <v>1079</v>
      </c>
      <c r="I275" s="35">
        <v>43348</v>
      </c>
      <c r="J275" s="35" t="s">
        <v>27</v>
      </c>
      <c r="K275" s="54">
        <v>1224</v>
      </c>
      <c r="L275" s="54">
        <v>1224</v>
      </c>
      <c r="M275" s="35">
        <v>43379</v>
      </c>
      <c r="N275" s="54">
        <v>2473596.05</v>
      </c>
    </row>
    <row r="276" ht="15" spans="1:14">
      <c r="A276" s="35">
        <v>43349</v>
      </c>
      <c r="B276" s="35" t="s">
        <v>1080</v>
      </c>
      <c r="C276" s="35" t="s">
        <v>1081</v>
      </c>
      <c r="D276" s="35" t="s">
        <v>1082</v>
      </c>
      <c r="E276" s="35" t="s">
        <v>1083</v>
      </c>
      <c r="F276" s="35" t="s">
        <v>26</v>
      </c>
      <c r="G276" s="35" t="s">
        <v>1</v>
      </c>
      <c r="H276" s="35" t="s">
        <v>1083</v>
      </c>
      <c r="I276" s="35">
        <v>43349</v>
      </c>
      <c r="J276" s="35" t="s">
        <v>27</v>
      </c>
      <c r="K276" s="54">
        <v>1232</v>
      </c>
      <c r="L276" s="54">
        <v>1232</v>
      </c>
      <c r="M276" s="35">
        <v>43379</v>
      </c>
      <c r="N276" s="54">
        <v>2474828.05</v>
      </c>
    </row>
    <row r="277" ht="15" spans="1:14">
      <c r="A277" s="35">
        <v>43349</v>
      </c>
      <c r="B277" s="35" t="s">
        <v>1084</v>
      </c>
      <c r="C277" s="35" t="s">
        <v>1085</v>
      </c>
      <c r="D277" s="35" t="s">
        <v>1086</v>
      </c>
      <c r="E277" s="35" t="s">
        <v>1087</v>
      </c>
      <c r="F277" s="35" t="s">
        <v>26</v>
      </c>
      <c r="G277" s="35" t="s">
        <v>1</v>
      </c>
      <c r="H277" s="35" t="s">
        <v>1087</v>
      </c>
      <c r="I277" s="35">
        <v>43349</v>
      </c>
      <c r="J277" s="35" t="s">
        <v>27</v>
      </c>
      <c r="K277" s="54">
        <v>2214</v>
      </c>
      <c r="L277" s="54">
        <v>2214</v>
      </c>
      <c r="M277" s="35">
        <v>43379</v>
      </c>
      <c r="N277" s="54">
        <v>2477042.05</v>
      </c>
    </row>
    <row r="278" ht="15" spans="1:14">
      <c r="A278" s="35">
        <v>43349</v>
      </c>
      <c r="B278" s="35" t="s">
        <v>1088</v>
      </c>
      <c r="C278" s="35" t="s">
        <v>1089</v>
      </c>
      <c r="D278" s="35" t="s">
        <v>1090</v>
      </c>
      <c r="E278" s="35" t="s">
        <v>1091</v>
      </c>
      <c r="F278" s="35" t="s">
        <v>26</v>
      </c>
      <c r="G278" s="35" t="s">
        <v>1</v>
      </c>
      <c r="H278" s="35" t="s">
        <v>1091</v>
      </c>
      <c r="I278" s="35">
        <v>43349</v>
      </c>
      <c r="J278" s="35" t="s">
        <v>27</v>
      </c>
      <c r="K278" s="54">
        <v>1308</v>
      </c>
      <c r="L278" s="54">
        <v>1308</v>
      </c>
      <c r="M278" s="35">
        <v>43379</v>
      </c>
      <c r="N278" s="54">
        <v>2478350.05</v>
      </c>
    </row>
    <row r="279" ht="15" spans="1:14">
      <c r="A279" s="35">
        <v>43349</v>
      </c>
      <c r="B279" s="35" t="s">
        <v>1092</v>
      </c>
      <c r="C279" s="35" t="s">
        <v>1093</v>
      </c>
      <c r="D279" s="35" t="s">
        <v>1094</v>
      </c>
      <c r="E279" s="35" t="s">
        <v>1095</v>
      </c>
      <c r="F279" s="35" t="s">
        <v>26</v>
      </c>
      <c r="G279" s="35" t="s">
        <v>1</v>
      </c>
      <c r="H279" s="35" t="s">
        <v>1095</v>
      </c>
      <c r="I279" s="35">
        <v>43348</v>
      </c>
      <c r="J279" s="35" t="s">
        <v>27</v>
      </c>
      <c r="K279" s="54">
        <v>530</v>
      </c>
      <c r="L279" s="54">
        <v>530</v>
      </c>
      <c r="M279" s="35">
        <v>43379</v>
      </c>
      <c r="N279" s="54">
        <v>2478880.05</v>
      </c>
    </row>
    <row r="280" ht="15" spans="1:14">
      <c r="A280" s="35">
        <v>43349</v>
      </c>
      <c r="B280" s="35" t="s">
        <v>1096</v>
      </c>
      <c r="C280" s="35" t="s">
        <v>1097</v>
      </c>
      <c r="D280" s="35" t="s">
        <v>1098</v>
      </c>
      <c r="E280" s="35" t="s">
        <v>1099</v>
      </c>
      <c r="F280" s="35" t="s">
        <v>26</v>
      </c>
      <c r="G280" s="35" t="s">
        <v>1</v>
      </c>
      <c r="H280" s="35" t="s">
        <v>1099</v>
      </c>
      <c r="I280" s="35">
        <v>43348</v>
      </c>
      <c r="J280" s="35" t="s">
        <v>27</v>
      </c>
      <c r="K280" s="54">
        <v>1235</v>
      </c>
      <c r="L280" s="54">
        <v>1235</v>
      </c>
      <c r="M280" s="35">
        <v>43379</v>
      </c>
      <c r="N280" s="54">
        <v>2480115.05</v>
      </c>
    </row>
    <row r="281" ht="15" spans="1:14">
      <c r="A281" s="35">
        <v>43349</v>
      </c>
      <c r="B281" s="35" t="s">
        <v>1100</v>
      </c>
      <c r="C281" s="35" t="s">
        <v>1101</v>
      </c>
      <c r="D281" s="35" t="s">
        <v>1102</v>
      </c>
      <c r="E281" s="35" t="s">
        <v>1103</v>
      </c>
      <c r="F281" s="35" t="s">
        <v>26</v>
      </c>
      <c r="G281" s="35" t="s">
        <v>1</v>
      </c>
      <c r="H281" s="35" t="s">
        <v>1103</v>
      </c>
      <c r="I281" s="35">
        <v>43349</v>
      </c>
      <c r="J281" s="35" t="s">
        <v>27</v>
      </c>
      <c r="K281" s="54">
        <v>573</v>
      </c>
      <c r="L281" s="54">
        <v>573</v>
      </c>
      <c r="M281" s="35">
        <v>43379</v>
      </c>
      <c r="N281" s="54">
        <v>2480688.05</v>
      </c>
    </row>
    <row r="282" ht="15" spans="1:14">
      <c r="A282" s="35">
        <v>43349</v>
      </c>
      <c r="B282" s="35" t="s">
        <v>1104</v>
      </c>
      <c r="C282" s="35" t="s">
        <v>1105</v>
      </c>
      <c r="D282" s="35" t="s">
        <v>1106</v>
      </c>
      <c r="E282" s="35" t="s">
        <v>1107</v>
      </c>
      <c r="F282" s="35" t="s">
        <v>26</v>
      </c>
      <c r="G282" s="35" t="s">
        <v>1</v>
      </c>
      <c r="H282" s="35" t="s">
        <v>1107</v>
      </c>
      <c r="I282" s="35">
        <v>43347</v>
      </c>
      <c r="J282" s="35" t="s">
        <v>27</v>
      </c>
      <c r="K282" s="54">
        <v>764</v>
      </c>
      <c r="L282" s="54">
        <v>764</v>
      </c>
      <c r="M282" s="35">
        <v>43379</v>
      </c>
      <c r="N282" s="54">
        <v>2481452.05</v>
      </c>
    </row>
    <row r="283" ht="15" spans="1:14">
      <c r="A283" s="35">
        <v>43349</v>
      </c>
      <c r="B283" s="35" t="s">
        <v>1108</v>
      </c>
      <c r="C283" s="35" t="s">
        <v>1109</v>
      </c>
      <c r="D283" s="35" t="s">
        <v>1110</v>
      </c>
      <c r="E283" s="35" t="s">
        <v>1111</v>
      </c>
      <c r="F283" s="35" t="s">
        <v>26</v>
      </c>
      <c r="G283" s="35" t="s">
        <v>1</v>
      </c>
      <c r="H283" s="35" t="s">
        <v>1111</v>
      </c>
      <c r="I283" s="35">
        <v>43348</v>
      </c>
      <c r="J283" s="35" t="s">
        <v>27</v>
      </c>
      <c r="K283" s="54">
        <v>5808</v>
      </c>
      <c r="L283" s="54">
        <v>5808</v>
      </c>
      <c r="M283" s="35">
        <v>43379</v>
      </c>
      <c r="N283" s="54">
        <v>2487260.05</v>
      </c>
    </row>
    <row r="284" ht="15" spans="1:14">
      <c r="A284" s="35">
        <v>43349</v>
      </c>
      <c r="B284" s="35" t="s">
        <v>1112</v>
      </c>
      <c r="C284" s="35" t="s">
        <v>1113</v>
      </c>
      <c r="D284" s="35" t="s">
        <v>1114</v>
      </c>
      <c r="E284" s="35" t="s">
        <v>1115</v>
      </c>
      <c r="F284" s="35" t="s">
        <v>26</v>
      </c>
      <c r="G284" s="35" t="s">
        <v>1</v>
      </c>
      <c r="H284" s="35" t="s">
        <v>1115</v>
      </c>
      <c r="I284" s="35">
        <v>43348</v>
      </c>
      <c r="J284" s="35" t="s">
        <v>27</v>
      </c>
      <c r="K284" s="54">
        <v>1190</v>
      </c>
      <c r="L284" s="54">
        <v>1190</v>
      </c>
      <c r="M284" s="35">
        <v>43379</v>
      </c>
      <c r="N284" s="54">
        <v>2488450.05</v>
      </c>
    </row>
    <row r="285" ht="15" spans="1:14">
      <c r="A285" s="35">
        <v>43349</v>
      </c>
      <c r="B285" s="35" t="s">
        <v>1116</v>
      </c>
      <c r="C285" s="35" t="s">
        <v>1117</v>
      </c>
      <c r="D285" s="35" t="s">
        <v>1118</v>
      </c>
      <c r="E285" s="35" t="s">
        <v>1119</v>
      </c>
      <c r="F285" s="35" t="s">
        <v>26</v>
      </c>
      <c r="G285" s="35" t="s">
        <v>1</v>
      </c>
      <c r="H285" s="35" t="s">
        <v>1119</v>
      </c>
      <c r="I285" s="35">
        <v>43347</v>
      </c>
      <c r="J285" s="35" t="s">
        <v>27</v>
      </c>
      <c r="K285" s="54">
        <v>726</v>
      </c>
      <c r="L285" s="54">
        <v>726</v>
      </c>
      <c r="M285" s="35">
        <v>43379</v>
      </c>
      <c r="N285" s="54">
        <v>2489176.05</v>
      </c>
    </row>
    <row r="286" ht="15" spans="1:14">
      <c r="A286" s="35">
        <v>43349</v>
      </c>
      <c r="B286" s="35" t="s">
        <v>1120</v>
      </c>
      <c r="C286" s="35" t="s">
        <v>1121</v>
      </c>
      <c r="D286" s="35" t="s">
        <v>1122</v>
      </c>
      <c r="E286" s="35" t="s">
        <v>1123</v>
      </c>
      <c r="F286" s="35" t="s">
        <v>26</v>
      </c>
      <c r="G286" s="35" t="s">
        <v>1</v>
      </c>
      <c r="H286" s="35" t="s">
        <v>1123</v>
      </c>
      <c r="I286" s="35">
        <v>43349</v>
      </c>
      <c r="J286" s="35" t="s">
        <v>27</v>
      </c>
      <c r="K286" s="54">
        <v>5255</v>
      </c>
      <c r="L286" s="54">
        <v>5255</v>
      </c>
      <c r="M286" s="35">
        <v>43379</v>
      </c>
      <c r="N286" s="54">
        <v>2494431.05</v>
      </c>
    </row>
    <row r="287" ht="15" spans="1:14">
      <c r="A287" s="35">
        <v>43349</v>
      </c>
      <c r="B287" s="35" t="s">
        <v>1124</v>
      </c>
      <c r="C287" s="35" t="s">
        <v>1125</v>
      </c>
      <c r="D287" s="35" t="s">
        <v>1126</v>
      </c>
      <c r="E287" s="35" t="s">
        <v>1127</v>
      </c>
      <c r="F287" s="35" t="s">
        <v>26</v>
      </c>
      <c r="G287" s="35" t="s">
        <v>1</v>
      </c>
      <c r="H287" s="35" t="s">
        <v>1127</v>
      </c>
      <c r="I287" s="35">
        <v>43349</v>
      </c>
      <c r="J287" s="35" t="s">
        <v>27</v>
      </c>
      <c r="K287" s="54">
        <v>1110</v>
      </c>
      <c r="L287" s="54">
        <v>1110</v>
      </c>
      <c r="M287" s="35">
        <v>43379</v>
      </c>
      <c r="N287" s="54">
        <v>2495541.05</v>
      </c>
    </row>
    <row r="288" ht="15" spans="1:14">
      <c r="A288" s="35">
        <v>43349</v>
      </c>
      <c r="B288" s="35" t="s">
        <v>1128</v>
      </c>
      <c r="C288" s="35" t="s">
        <v>1129</v>
      </c>
      <c r="D288" s="35" t="s">
        <v>1130</v>
      </c>
      <c r="E288" s="35" t="s">
        <v>1131</v>
      </c>
      <c r="F288" s="35" t="s">
        <v>26</v>
      </c>
      <c r="G288" s="35" t="s">
        <v>1</v>
      </c>
      <c r="H288" s="35" t="s">
        <v>1131</v>
      </c>
      <c r="I288" s="35">
        <v>43349</v>
      </c>
      <c r="J288" s="35" t="s">
        <v>27</v>
      </c>
      <c r="K288" s="54">
        <v>1230</v>
      </c>
      <c r="L288" s="54">
        <v>1230</v>
      </c>
      <c r="M288" s="35">
        <v>43379</v>
      </c>
      <c r="N288" s="54">
        <v>2496771.05</v>
      </c>
    </row>
    <row r="289" ht="15" spans="1:14">
      <c r="A289" s="35">
        <v>43349</v>
      </c>
      <c r="B289" s="35" t="s">
        <v>1132</v>
      </c>
      <c r="C289" s="35" t="s">
        <v>1133</v>
      </c>
      <c r="D289" s="35" t="s">
        <v>1134</v>
      </c>
      <c r="E289" s="35" t="s">
        <v>1135</v>
      </c>
      <c r="F289" s="35" t="s">
        <v>26</v>
      </c>
      <c r="G289" s="35" t="s">
        <v>1</v>
      </c>
      <c r="H289" s="35" t="s">
        <v>1135</v>
      </c>
      <c r="I289" s="35">
        <v>43348</v>
      </c>
      <c r="J289" s="35" t="s">
        <v>27</v>
      </c>
      <c r="K289" s="54">
        <v>274</v>
      </c>
      <c r="L289" s="54">
        <v>274</v>
      </c>
      <c r="M289" s="35">
        <v>43379</v>
      </c>
      <c r="N289" s="54">
        <v>2497045.05</v>
      </c>
    </row>
    <row r="290" ht="15" spans="1:14">
      <c r="A290" s="35">
        <v>43349</v>
      </c>
      <c r="B290" s="35" t="s">
        <v>1136</v>
      </c>
      <c r="C290" s="35" t="s">
        <v>1137</v>
      </c>
      <c r="D290" s="35" t="s">
        <v>1138</v>
      </c>
      <c r="E290" s="35" t="s">
        <v>1139</v>
      </c>
      <c r="F290" s="35" t="s">
        <v>26</v>
      </c>
      <c r="G290" s="35" t="s">
        <v>1</v>
      </c>
      <c r="H290" s="35" t="s">
        <v>1139</v>
      </c>
      <c r="I290" s="35">
        <v>43348</v>
      </c>
      <c r="J290" s="35" t="s">
        <v>27</v>
      </c>
      <c r="K290" s="54">
        <v>3450</v>
      </c>
      <c r="L290" s="54">
        <v>3450</v>
      </c>
      <c r="M290" s="35">
        <v>43379</v>
      </c>
      <c r="N290" s="54">
        <v>2500495.05</v>
      </c>
    </row>
    <row r="291" ht="15" spans="1:14">
      <c r="A291" s="35">
        <v>43349</v>
      </c>
      <c r="B291" s="35" t="s">
        <v>1140</v>
      </c>
      <c r="C291" s="35" t="s">
        <v>1141</v>
      </c>
      <c r="D291" s="35" t="s">
        <v>1142</v>
      </c>
      <c r="E291" s="35" t="s">
        <v>1143</v>
      </c>
      <c r="F291" s="35" t="s">
        <v>26</v>
      </c>
      <c r="G291" s="35" t="s">
        <v>1</v>
      </c>
      <c r="H291" s="35" t="s">
        <v>1143</v>
      </c>
      <c r="I291" s="35">
        <v>43349</v>
      </c>
      <c r="J291" s="35" t="s">
        <v>27</v>
      </c>
      <c r="K291" s="54">
        <v>2657</v>
      </c>
      <c r="L291" s="54">
        <v>2657</v>
      </c>
      <c r="M291" s="35">
        <v>43379</v>
      </c>
      <c r="N291" s="54">
        <v>2503152.05</v>
      </c>
    </row>
    <row r="292" ht="15" spans="1:14">
      <c r="A292" s="35">
        <v>43349</v>
      </c>
      <c r="B292" s="35" t="s">
        <v>1144</v>
      </c>
      <c r="C292" s="35" t="s">
        <v>1145</v>
      </c>
      <c r="D292" s="35" t="s">
        <v>1146</v>
      </c>
      <c r="E292" s="35" t="s">
        <v>1147</v>
      </c>
      <c r="F292" s="35" t="s">
        <v>26</v>
      </c>
      <c r="G292" s="35" t="s">
        <v>1</v>
      </c>
      <c r="H292" s="35" t="s">
        <v>1147</v>
      </c>
      <c r="I292" s="35">
        <v>43349</v>
      </c>
      <c r="J292" s="35" t="s">
        <v>27</v>
      </c>
      <c r="K292" s="54">
        <v>1783</v>
      </c>
      <c r="L292" s="54">
        <v>1783</v>
      </c>
      <c r="M292" s="35">
        <v>43379</v>
      </c>
      <c r="N292" s="54">
        <v>2504935.05</v>
      </c>
    </row>
    <row r="293" ht="15" spans="1:14">
      <c r="A293" s="35">
        <v>43349</v>
      </c>
      <c r="B293" s="35" t="s">
        <v>1148</v>
      </c>
      <c r="C293" s="35" t="s">
        <v>1149</v>
      </c>
      <c r="D293" s="35" t="s">
        <v>1150</v>
      </c>
      <c r="E293" s="35" t="s">
        <v>1151</v>
      </c>
      <c r="F293" s="35" t="s">
        <v>26</v>
      </c>
      <c r="G293" s="35" t="s">
        <v>1</v>
      </c>
      <c r="H293" s="35" t="s">
        <v>1151</v>
      </c>
      <c r="I293" s="35">
        <v>43348</v>
      </c>
      <c r="J293" s="35" t="s">
        <v>27</v>
      </c>
      <c r="K293" s="54">
        <v>572</v>
      </c>
      <c r="L293" s="54">
        <v>572</v>
      </c>
      <c r="M293" s="35">
        <v>43379</v>
      </c>
      <c r="N293" s="54">
        <v>2505507.05</v>
      </c>
    </row>
    <row r="294" ht="15" spans="1:14">
      <c r="A294" s="35">
        <v>43349</v>
      </c>
      <c r="B294" s="35" t="s">
        <v>1152</v>
      </c>
      <c r="C294" s="35" t="s">
        <v>1153</v>
      </c>
      <c r="D294" s="35" t="s">
        <v>1154</v>
      </c>
      <c r="E294" s="35" t="s">
        <v>1155</v>
      </c>
      <c r="F294" s="35" t="s">
        <v>26</v>
      </c>
      <c r="G294" s="35" t="s">
        <v>1</v>
      </c>
      <c r="H294" s="35" t="s">
        <v>1155</v>
      </c>
      <c r="I294" s="35">
        <v>43348</v>
      </c>
      <c r="J294" s="35" t="s">
        <v>27</v>
      </c>
      <c r="K294" s="54">
        <v>2942</v>
      </c>
      <c r="L294" s="54">
        <v>2942</v>
      </c>
      <c r="M294" s="35">
        <v>43379</v>
      </c>
      <c r="N294" s="54">
        <v>2508449.05</v>
      </c>
    </row>
    <row r="295" ht="15" spans="1:14">
      <c r="A295" s="35">
        <v>43349</v>
      </c>
      <c r="B295" s="35" t="s">
        <v>1156</v>
      </c>
      <c r="C295" s="35" t="s">
        <v>1157</v>
      </c>
      <c r="D295" s="35" t="s">
        <v>1158</v>
      </c>
      <c r="E295" s="35" t="s">
        <v>1159</v>
      </c>
      <c r="F295" s="35" t="s">
        <v>26</v>
      </c>
      <c r="G295" s="35" t="s">
        <v>1</v>
      </c>
      <c r="H295" s="35" t="s">
        <v>1159</v>
      </c>
      <c r="I295" s="35">
        <v>43348</v>
      </c>
      <c r="J295" s="35" t="s">
        <v>27</v>
      </c>
      <c r="K295" s="54">
        <v>1726</v>
      </c>
      <c r="L295" s="54">
        <v>1726</v>
      </c>
      <c r="M295" s="35">
        <v>43379</v>
      </c>
      <c r="N295" s="54">
        <v>2510175.05</v>
      </c>
    </row>
    <row r="296" ht="15" spans="1:14">
      <c r="A296" s="35">
        <v>43349</v>
      </c>
      <c r="B296" s="35" t="s">
        <v>1160</v>
      </c>
      <c r="C296" s="35" t="s">
        <v>1161</v>
      </c>
      <c r="D296" s="35" t="s">
        <v>1162</v>
      </c>
      <c r="E296" s="35" t="s">
        <v>1163</v>
      </c>
      <c r="F296" s="35" t="s">
        <v>26</v>
      </c>
      <c r="G296" s="35" t="s">
        <v>1</v>
      </c>
      <c r="H296" s="35" t="s">
        <v>1163</v>
      </c>
      <c r="I296" s="35">
        <v>43349</v>
      </c>
      <c r="J296" s="35" t="s">
        <v>27</v>
      </c>
      <c r="K296" s="54">
        <v>479</v>
      </c>
      <c r="L296" s="54">
        <v>479</v>
      </c>
      <c r="M296" s="35">
        <v>43379</v>
      </c>
      <c r="N296" s="54">
        <v>2510654.05</v>
      </c>
    </row>
    <row r="297" ht="15" spans="1:14">
      <c r="A297" s="35">
        <v>43349</v>
      </c>
      <c r="B297" s="35" t="s">
        <v>1164</v>
      </c>
      <c r="C297" s="35" t="s">
        <v>1165</v>
      </c>
      <c r="D297" s="35" t="s">
        <v>1166</v>
      </c>
      <c r="E297" s="35" t="s">
        <v>1167</v>
      </c>
      <c r="F297" s="35" t="s">
        <v>26</v>
      </c>
      <c r="G297" s="35" t="s">
        <v>1</v>
      </c>
      <c r="H297" s="35" t="s">
        <v>1167</v>
      </c>
      <c r="I297" s="35">
        <v>43349</v>
      </c>
      <c r="J297" s="35" t="s">
        <v>27</v>
      </c>
      <c r="K297" s="54">
        <v>834</v>
      </c>
      <c r="L297" s="54">
        <v>834</v>
      </c>
      <c r="M297" s="35">
        <v>43379</v>
      </c>
      <c r="N297" s="54">
        <v>2511488.05</v>
      </c>
    </row>
    <row r="298" ht="15" spans="1:14">
      <c r="A298" s="35">
        <v>43349</v>
      </c>
      <c r="B298" s="35" t="s">
        <v>1168</v>
      </c>
      <c r="C298" s="35" t="s">
        <v>1169</v>
      </c>
      <c r="D298" s="35" t="s">
        <v>1170</v>
      </c>
      <c r="E298" s="35" t="s">
        <v>1171</v>
      </c>
      <c r="F298" s="35" t="s">
        <v>26</v>
      </c>
      <c r="G298" s="35" t="s">
        <v>1</v>
      </c>
      <c r="H298" s="35" t="s">
        <v>1171</v>
      </c>
      <c r="I298" s="35">
        <v>43348</v>
      </c>
      <c r="J298" s="35" t="s">
        <v>27</v>
      </c>
      <c r="K298" s="54">
        <v>609</v>
      </c>
      <c r="L298" s="54">
        <v>609</v>
      </c>
      <c r="M298" s="35">
        <v>43379</v>
      </c>
      <c r="N298" s="54">
        <v>2512097.05</v>
      </c>
    </row>
    <row r="299" ht="15" spans="1:14">
      <c r="A299" s="35">
        <v>43349</v>
      </c>
      <c r="B299" s="35" t="s">
        <v>1172</v>
      </c>
      <c r="C299" s="35" t="s">
        <v>1173</v>
      </c>
      <c r="D299" s="35" t="s">
        <v>1174</v>
      </c>
      <c r="E299" s="35" t="s">
        <v>1175</v>
      </c>
      <c r="F299" s="35" t="s">
        <v>26</v>
      </c>
      <c r="G299" s="35" t="s">
        <v>1</v>
      </c>
      <c r="H299" s="35" t="s">
        <v>1175</v>
      </c>
      <c r="I299" s="35">
        <v>43349</v>
      </c>
      <c r="J299" s="35" t="s">
        <v>27</v>
      </c>
      <c r="K299" s="54">
        <v>3602</v>
      </c>
      <c r="L299" s="54">
        <v>3602</v>
      </c>
      <c r="M299" s="35">
        <v>43379</v>
      </c>
      <c r="N299" s="54">
        <v>2515699.05</v>
      </c>
    </row>
    <row r="300" ht="15" spans="1:14">
      <c r="A300" s="35">
        <v>43349</v>
      </c>
      <c r="B300" s="35" t="s">
        <v>1176</v>
      </c>
      <c r="C300" s="35" t="s">
        <v>1177</v>
      </c>
      <c r="D300" s="35" t="s">
        <v>1178</v>
      </c>
      <c r="E300" s="35" t="s">
        <v>1179</v>
      </c>
      <c r="F300" s="35" t="s">
        <v>26</v>
      </c>
      <c r="G300" s="35" t="s">
        <v>1</v>
      </c>
      <c r="H300" s="35" t="s">
        <v>1179</v>
      </c>
      <c r="I300" s="35">
        <v>43347</v>
      </c>
      <c r="J300" s="35" t="s">
        <v>27</v>
      </c>
      <c r="K300" s="54">
        <v>467</v>
      </c>
      <c r="L300" s="54">
        <v>467</v>
      </c>
      <c r="M300" s="35">
        <v>43379</v>
      </c>
      <c r="N300" s="54">
        <v>2516166.05</v>
      </c>
    </row>
    <row r="301" ht="15" spans="1:14">
      <c r="A301" s="35">
        <v>43349</v>
      </c>
      <c r="B301" s="35" t="s">
        <v>1180</v>
      </c>
      <c r="C301" s="35" t="s">
        <v>1181</v>
      </c>
      <c r="D301" s="35" t="s">
        <v>1182</v>
      </c>
      <c r="E301" s="35" t="s">
        <v>1183</v>
      </c>
      <c r="F301" s="35" t="s">
        <v>26</v>
      </c>
      <c r="G301" s="35" t="s">
        <v>1</v>
      </c>
      <c r="H301" s="35" t="s">
        <v>1183</v>
      </c>
      <c r="I301" s="35">
        <v>43349</v>
      </c>
      <c r="J301" s="35" t="s">
        <v>27</v>
      </c>
      <c r="K301" s="54">
        <v>1632</v>
      </c>
      <c r="L301" s="54">
        <v>1632</v>
      </c>
      <c r="M301" s="35">
        <v>43379</v>
      </c>
      <c r="N301" s="54">
        <v>2517798.05</v>
      </c>
    </row>
    <row r="302" ht="15" spans="1:14">
      <c r="A302" s="35">
        <v>43349</v>
      </c>
      <c r="B302" s="35" t="s">
        <v>1184</v>
      </c>
      <c r="C302" s="35" t="s">
        <v>1185</v>
      </c>
      <c r="D302" s="35" t="s">
        <v>1186</v>
      </c>
      <c r="E302" s="35" t="s">
        <v>1187</v>
      </c>
      <c r="F302" s="35" t="s">
        <v>26</v>
      </c>
      <c r="G302" s="35" t="s">
        <v>1</v>
      </c>
      <c r="H302" s="35" t="s">
        <v>1187</v>
      </c>
      <c r="I302" s="35">
        <v>43348</v>
      </c>
      <c r="J302" s="35" t="s">
        <v>27</v>
      </c>
      <c r="K302" s="54">
        <v>714</v>
      </c>
      <c r="L302" s="54">
        <v>714</v>
      </c>
      <c r="M302" s="35">
        <v>43379</v>
      </c>
      <c r="N302" s="54">
        <v>2518512.05</v>
      </c>
    </row>
    <row r="303" ht="15" spans="1:14">
      <c r="A303" s="35">
        <v>43349</v>
      </c>
      <c r="B303" s="35" t="s">
        <v>1188</v>
      </c>
      <c r="C303" s="35" t="s">
        <v>1189</v>
      </c>
      <c r="D303" s="35" t="s">
        <v>1190</v>
      </c>
      <c r="E303" s="35" t="s">
        <v>1191</v>
      </c>
      <c r="F303" s="35" t="s">
        <v>26</v>
      </c>
      <c r="G303" s="35" t="s">
        <v>1</v>
      </c>
      <c r="H303" s="35" t="s">
        <v>1191</v>
      </c>
      <c r="I303" s="35">
        <v>43349</v>
      </c>
      <c r="J303" s="35" t="s">
        <v>27</v>
      </c>
      <c r="K303" s="54">
        <v>1684</v>
      </c>
      <c r="L303" s="54">
        <v>1684</v>
      </c>
      <c r="M303" s="35">
        <v>43379</v>
      </c>
      <c r="N303" s="54">
        <v>2520196.05</v>
      </c>
    </row>
    <row r="304" ht="15" spans="1:14">
      <c r="A304" s="35">
        <v>43349</v>
      </c>
      <c r="B304" s="35" t="s">
        <v>1192</v>
      </c>
      <c r="C304" s="35" t="s">
        <v>1193</v>
      </c>
      <c r="D304" s="35" t="s">
        <v>1194</v>
      </c>
      <c r="E304" s="35" t="s">
        <v>1195</v>
      </c>
      <c r="F304" s="35" t="s">
        <v>26</v>
      </c>
      <c r="G304" s="35" t="s">
        <v>1</v>
      </c>
      <c r="H304" s="35" t="s">
        <v>1195</v>
      </c>
      <c r="I304" s="35">
        <v>43348</v>
      </c>
      <c r="J304" s="35" t="s">
        <v>27</v>
      </c>
      <c r="K304" s="54">
        <v>276</v>
      </c>
      <c r="L304" s="54">
        <v>276</v>
      </c>
      <c r="M304" s="35">
        <v>43379</v>
      </c>
      <c r="N304" s="54">
        <v>2520472.05</v>
      </c>
    </row>
    <row r="305" ht="15" spans="1:14">
      <c r="A305" s="35">
        <v>43349</v>
      </c>
      <c r="B305" s="35" t="s">
        <v>1196</v>
      </c>
      <c r="C305" s="35" t="s">
        <v>1197</v>
      </c>
      <c r="D305" s="35" t="s">
        <v>1198</v>
      </c>
      <c r="E305" s="35" t="s">
        <v>1199</v>
      </c>
      <c r="F305" s="35" t="s">
        <v>26</v>
      </c>
      <c r="G305" s="35" t="s">
        <v>1</v>
      </c>
      <c r="H305" s="35" t="s">
        <v>1199</v>
      </c>
      <c r="I305" s="35">
        <v>43348</v>
      </c>
      <c r="J305" s="35" t="s">
        <v>27</v>
      </c>
      <c r="K305" s="54">
        <v>665</v>
      </c>
      <c r="L305" s="54">
        <v>665</v>
      </c>
      <c r="M305" s="35">
        <v>43379</v>
      </c>
      <c r="N305" s="54">
        <v>2521137.05</v>
      </c>
    </row>
    <row r="306" ht="15" spans="1:14">
      <c r="A306" s="35">
        <v>43349</v>
      </c>
      <c r="B306" s="35" t="s">
        <v>1200</v>
      </c>
      <c r="C306" s="35" t="s">
        <v>1201</v>
      </c>
      <c r="D306" s="35" t="s">
        <v>1202</v>
      </c>
      <c r="E306" s="35" t="s">
        <v>1203</v>
      </c>
      <c r="F306" s="35" t="s">
        <v>26</v>
      </c>
      <c r="G306" s="35" t="s">
        <v>1</v>
      </c>
      <c r="H306" s="35" t="s">
        <v>1203</v>
      </c>
      <c r="I306" s="35">
        <v>43348</v>
      </c>
      <c r="J306" s="35" t="s">
        <v>27</v>
      </c>
      <c r="K306" s="54">
        <v>3630</v>
      </c>
      <c r="L306" s="54">
        <v>3630</v>
      </c>
      <c r="M306" s="35">
        <v>43379</v>
      </c>
      <c r="N306" s="54">
        <v>2524767.05</v>
      </c>
    </row>
    <row r="307" ht="15" spans="1:14">
      <c r="A307" s="35">
        <v>43349</v>
      </c>
      <c r="B307" s="35" t="s">
        <v>1204</v>
      </c>
      <c r="C307" s="35" t="s">
        <v>1205</v>
      </c>
      <c r="D307" s="35" t="s">
        <v>1206</v>
      </c>
      <c r="E307" s="35" t="s">
        <v>1207</v>
      </c>
      <c r="F307" s="35" t="s">
        <v>26</v>
      </c>
      <c r="G307" s="35" t="s">
        <v>1</v>
      </c>
      <c r="H307" s="35" t="s">
        <v>1207</v>
      </c>
      <c r="I307" s="35">
        <v>43348</v>
      </c>
      <c r="J307" s="35" t="s">
        <v>27</v>
      </c>
      <c r="K307" s="54">
        <v>777</v>
      </c>
      <c r="L307" s="54">
        <v>777</v>
      </c>
      <c r="M307" s="35">
        <v>43379</v>
      </c>
      <c r="N307" s="54">
        <v>2525544.05</v>
      </c>
    </row>
    <row r="308" ht="15" spans="1:14">
      <c r="A308" s="35">
        <v>43349</v>
      </c>
      <c r="B308" s="35" t="s">
        <v>1208</v>
      </c>
      <c r="C308" s="35" t="s">
        <v>1209</v>
      </c>
      <c r="D308" s="35" t="s">
        <v>1210</v>
      </c>
      <c r="E308" s="35" t="s">
        <v>1211</v>
      </c>
      <c r="F308" s="35" t="s">
        <v>26</v>
      </c>
      <c r="G308" s="35" t="s">
        <v>1</v>
      </c>
      <c r="H308" s="35" t="s">
        <v>1211</v>
      </c>
      <c r="I308" s="35">
        <v>43348</v>
      </c>
      <c r="J308" s="35" t="s">
        <v>27</v>
      </c>
      <c r="K308" s="54">
        <v>604</v>
      </c>
      <c r="L308" s="54">
        <v>604</v>
      </c>
      <c r="M308" s="35">
        <v>43379</v>
      </c>
      <c r="N308" s="54">
        <v>2526148.05</v>
      </c>
    </row>
    <row r="309" ht="15" spans="1:14">
      <c r="A309" s="35">
        <v>43349</v>
      </c>
      <c r="B309" s="35" t="s">
        <v>1212</v>
      </c>
      <c r="C309" s="35" t="s">
        <v>1213</v>
      </c>
      <c r="D309" s="35" t="s">
        <v>1214</v>
      </c>
      <c r="E309" s="35" t="s">
        <v>1215</v>
      </c>
      <c r="F309" s="35" t="s">
        <v>26</v>
      </c>
      <c r="G309" s="35" t="s">
        <v>1</v>
      </c>
      <c r="H309" s="35" t="s">
        <v>1215</v>
      </c>
      <c r="I309" s="35">
        <v>43348</v>
      </c>
      <c r="J309" s="35" t="s">
        <v>27</v>
      </c>
      <c r="K309" s="54">
        <v>2192</v>
      </c>
      <c r="L309" s="54">
        <v>2192</v>
      </c>
      <c r="M309" s="35">
        <v>43379</v>
      </c>
      <c r="N309" s="54">
        <v>2528340.05</v>
      </c>
    </row>
    <row r="310" ht="15" spans="1:14">
      <c r="A310" s="35">
        <v>43349</v>
      </c>
      <c r="B310" s="35" t="s">
        <v>1216</v>
      </c>
      <c r="C310" s="35" t="s">
        <v>1217</v>
      </c>
      <c r="D310" s="35" t="s">
        <v>1218</v>
      </c>
      <c r="E310" s="35" t="s">
        <v>1219</v>
      </c>
      <c r="F310" s="35" t="s">
        <v>26</v>
      </c>
      <c r="G310" s="35" t="s">
        <v>1</v>
      </c>
      <c r="H310" s="35" t="s">
        <v>1219</v>
      </c>
      <c r="I310" s="35">
        <v>43349</v>
      </c>
      <c r="J310" s="35" t="s">
        <v>27</v>
      </c>
      <c r="K310" s="54">
        <v>264</v>
      </c>
      <c r="L310" s="54">
        <v>264</v>
      </c>
      <c r="M310" s="35">
        <v>43379</v>
      </c>
      <c r="N310" s="54">
        <v>2528604.05</v>
      </c>
    </row>
    <row r="311" ht="15" spans="1:14">
      <c r="A311" s="35">
        <v>43349</v>
      </c>
      <c r="B311" s="35" t="s">
        <v>1220</v>
      </c>
      <c r="C311" s="35" t="s">
        <v>1221</v>
      </c>
      <c r="D311" s="35" t="s">
        <v>1222</v>
      </c>
      <c r="E311" s="35" t="s">
        <v>1223</v>
      </c>
      <c r="F311" s="35" t="s">
        <v>26</v>
      </c>
      <c r="G311" s="35" t="s">
        <v>1</v>
      </c>
      <c r="H311" s="35" t="s">
        <v>1223</v>
      </c>
      <c r="I311" s="35">
        <v>43348</v>
      </c>
      <c r="J311" s="35" t="s">
        <v>27</v>
      </c>
      <c r="K311" s="54">
        <v>253</v>
      </c>
      <c r="L311" s="54">
        <v>253</v>
      </c>
      <c r="M311" s="35">
        <v>43379</v>
      </c>
      <c r="N311" s="54">
        <v>2528857.05</v>
      </c>
    </row>
    <row r="312" ht="15" spans="1:14">
      <c r="A312" s="35">
        <v>43349</v>
      </c>
      <c r="B312" s="35" t="s">
        <v>1224</v>
      </c>
      <c r="C312" s="35" t="s">
        <v>1225</v>
      </c>
      <c r="D312" s="35" t="s">
        <v>1226</v>
      </c>
      <c r="E312" s="35" t="s">
        <v>1227</v>
      </c>
      <c r="F312" s="35" t="s">
        <v>26</v>
      </c>
      <c r="G312" s="35" t="s">
        <v>1</v>
      </c>
      <c r="H312" s="35" t="s">
        <v>1227</v>
      </c>
      <c r="I312" s="35">
        <v>43349</v>
      </c>
      <c r="J312" s="35" t="s">
        <v>27</v>
      </c>
      <c r="K312" s="54">
        <v>951</v>
      </c>
      <c r="L312" s="54">
        <v>951</v>
      </c>
      <c r="M312" s="35">
        <v>43379</v>
      </c>
      <c r="N312" s="54">
        <v>2529808.05</v>
      </c>
    </row>
    <row r="313" ht="15" spans="1:14">
      <c r="A313" s="35">
        <v>43349</v>
      </c>
      <c r="B313" s="35" t="s">
        <v>1228</v>
      </c>
      <c r="C313" s="35" t="s">
        <v>1229</v>
      </c>
      <c r="D313" s="35" t="s">
        <v>1230</v>
      </c>
      <c r="E313" s="35" t="s">
        <v>1231</v>
      </c>
      <c r="F313" s="35" t="s">
        <v>26</v>
      </c>
      <c r="G313" s="35" t="s">
        <v>1</v>
      </c>
      <c r="H313" s="35" t="s">
        <v>1231</v>
      </c>
      <c r="I313" s="35">
        <v>43349</v>
      </c>
      <c r="J313" s="35" t="s">
        <v>27</v>
      </c>
      <c r="K313" s="54">
        <v>463</v>
      </c>
      <c r="L313" s="54">
        <v>463</v>
      </c>
      <c r="M313" s="35">
        <v>43379</v>
      </c>
      <c r="N313" s="54">
        <v>2530271.05</v>
      </c>
    </row>
    <row r="314" ht="15" spans="1:14">
      <c r="A314" s="35">
        <v>43349</v>
      </c>
      <c r="B314" s="35" t="s">
        <v>1232</v>
      </c>
      <c r="C314" s="35" t="s">
        <v>1233</v>
      </c>
      <c r="D314" s="35" t="s">
        <v>1234</v>
      </c>
      <c r="E314" s="35" t="s">
        <v>1235</v>
      </c>
      <c r="F314" s="35" t="s">
        <v>26</v>
      </c>
      <c r="G314" s="35" t="s">
        <v>1</v>
      </c>
      <c r="H314" s="35" t="s">
        <v>1235</v>
      </c>
      <c r="I314" s="35">
        <v>43349</v>
      </c>
      <c r="J314" s="35" t="s">
        <v>27</v>
      </c>
      <c r="K314" s="54">
        <v>4967</v>
      </c>
      <c r="L314" s="54">
        <v>4967</v>
      </c>
      <c r="M314" s="35">
        <v>43379</v>
      </c>
      <c r="N314" s="54">
        <v>2535238.05</v>
      </c>
    </row>
    <row r="315" ht="15" spans="1:14">
      <c r="A315" s="35">
        <v>43349</v>
      </c>
      <c r="B315" s="35" t="s">
        <v>1236</v>
      </c>
      <c r="C315" s="35" t="s">
        <v>1237</v>
      </c>
      <c r="D315" s="35" t="s">
        <v>1238</v>
      </c>
      <c r="E315" s="35" t="s">
        <v>1239</v>
      </c>
      <c r="F315" s="35" t="s">
        <v>26</v>
      </c>
      <c r="G315" s="35" t="s">
        <v>1</v>
      </c>
      <c r="H315" s="35" t="s">
        <v>1239</v>
      </c>
      <c r="I315" s="35">
        <v>43348</v>
      </c>
      <c r="J315" s="35" t="s">
        <v>27</v>
      </c>
      <c r="K315" s="54">
        <v>508</v>
      </c>
      <c r="L315" s="54">
        <v>508</v>
      </c>
      <c r="M315" s="35">
        <v>43379</v>
      </c>
      <c r="N315" s="54">
        <v>2535746.05</v>
      </c>
    </row>
    <row r="316" ht="15" spans="1:14">
      <c r="A316" s="35">
        <v>43349</v>
      </c>
      <c r="B316" s="35" t="s">
        <v>1240</v>
      </c>
      <c r="C316" s="35" t="s">
        <v>1241</v>
      </c>
      <c r="D316" s="35" t="s">
        <v>1242</v>
      </c>
      <c r="E316" s="35" t="s">
        <v>1243</v>
      </c>
      <c r="F316" s="35" t="s">
        <v>26</v>
      </c>
      <c r="G316" s="35" t="s">
        <v>1</v>
      </c>
      <c r="H316" s="35" t="s">
        <v>1243</v>
      </c>
      <c r="I316" s="35">
        <v>43348</v>
      </c>
      <c r="J316" s="35" t="s">
        <v>27</v>
      </c>
      <c r="K316" s="54">
        <v>2103</v>
      </c>
      <c r="L316" s="54">
        <v>2103</v>
      </c>
      <c r="M316" s="35">
        <v>43379</v>
      </c>
      <c r="N316" s="54">
        <v>2537849.05</v>
      </c>
    </row>
    <row r="317" ht="15" spans="1:14">
      <c r="A317" s="35">
        <v>43349</v>
      </c>
      <c r="B317" s="35" t="s">
        <v>1244</v>
      </c>
      <c r="C317" s="35" t="s">
        <v>1245</v>
      </c>
      <c r="D317" s="35" t="s">
        <v>1246</v>
      </c>
      <c r="E317" s="35" t="s">
        <v>1247</v>
      </c>
      <c r="F317" s="35" t="s">
        <v>26</v>
      </c>
      <c r="G317" s="35" t="s">
        <v>1</v>
      </c>
      <c r="H317" s="35" t="s">
        <v>1247</v>
      </c>
      <c r="I317" s="35">
        <v>43348</v>
      </c>
      <c r="J317" s="35" t="s">
        <v>27</v>
      </c>
      <c r="K317" s="54">
        <v>3066</v>
      </c>
      <c r="L317" s="54">
        <v>3066</v>
      </c>
      <c r="M317" s="35">
        <v>43379</v>
      </c>
      <c r="N317" s="54">
        <v>2540915.05</v>
      </c>
    </row>
    <row r="318" ht="15" spans="1:14">
      <c r="A318" s="35">
        <v>43349</v>
      </c>
      <c r="B318" s="35" t="s">
        <v>1248</v>
      </c>
      <c r="C318" s="35" t="s">
        <v>1249</v>
      </c>
      <c r="D318" s="35" t="s">
        <v>1250</v>
      </c>
      <c r="E318" s="35" t="s">
        <v>1251</v>
      </c>
      <c r="F318" s="35" t="s">
        <v>26</v>
      </c>
      <c r="G318" s="35" t="s">
        <v>1</v>
      </c>
      <c r="H318" s="35" t="s">
        <v>1251</v>
      </c>
      <c r="I318" s="35">
        <v>43348</v>
      </c>
      <c r="J318" s="35" t="s">
        <v>27</v>
      </c>
      <c r="K318" s="54">
        <v>2292</v>
      </c>
      <c r="L318" s="54">
        <v>2292</v>
      </c>
      <c r="M318" s="35">
        <v>43379</v>
      </c>
      <c r="N318" s="54">
        <v>2543207.05</v>
      </c>
    </row>
    <row r="319" ht="15" spans="1:14">
      <c r="A319" s="35">
        <v>43349</v>
      </c>
      <c r="B319" s="35" t="s">
        <v>1252</v>
      </c>
      <c r="C319" s="35" t="s">
        <v>1253</v>
      </c>
      <c r="D319" s="35" t="s">
        <v>1254</v>
      </c>
      <c r="E319" s="35" t="s">
        <v>1255</v>
      </c>
      <c r="F319" s="35" t="s">
        <v>26</v>
      </c>
      <c r="G319" s="35" t="s">
        <v>1</v>
      </c>
      <c r="H319" s="35" t="s">
        <v>1255</v>
      </c>
      <c r="I319" s="35">
        <v>43348</v>
      </c>
      <c r="J319" s="35" t="s">
        <v>27</v>
      </c>
      <c r="K319" s="54">
        <v>483</v>
      </c>
      <c r="L319" s="54">
        <v>483</v>
      </c>
      <c r="M319" s="35">
        <v>43379</v>
      </c>
      <c r="N319" s="54">
        <v>2543690.05</v>
      </c>
    </row>
    <row r="320" ht="15" spans="1:14">
      <c r="A320" s="35">
        <v>43349</v>
      </c>
      <c r="B320" s="35" t="s">
        <v>1256</v>
      </c>
      <c r="C320" s="35" t="s">
        <v>1257</v>
      </c>
      <c r="D320" s="35" t="s">
        <v>1258</v>
      </c>
      <c r="E320" s="35" t="s">
        <v>1259</v>
      </c>
      <c r="F320" s="35" t="s">
        <v>26</v>
      </c>
      <c r="G320" s="35" t="s">
        <v>1</v>
      </c>
      <c r="H320" s="35" t="s">
        <v>1259</v>
      </c>
      <c r="I320" s="35">
        <v>43348</v>
      </c>
      <c r="J320" s="35" t="s">
        <v>27</v>
      </c>
      <c r="K320" s="54">
        <v>1651</v>
      </c>
      <c r="L320" s="54">
        <v>1651</v>
      </c>
      <c r="M320" s="35">
        <v>43379</v>
      </c>
      <c r="N320" s="54">
        <v>2545341.05</v>
      </c>
    </row>
    <row r="321" ht="15" spans="1:14">
      <c r="A321" s="35">
        <v>43349</v>
      </c>
      <c r="B321" s="35" t="s">
        <v>1260</v>
      </c>
      <c r="C321" s="35" t="s">
        <v>1261</v>
      </c>
      <c r="D321" s="35" t="s">
        <v>1262</v>
      </c>
      <c r="E321" s="35" t="s">
        <v>1263</v>
      </c>
      <c r="F321" s="35" t="s">
        <v>26</v>
      </c>
      <c r="G321" s="35" t="s">
        <v>1</v>
      </c>
      <c r="H321" s="35" t="s">
        <v>1263</v>
      </c>
      <c r="I321" s="35">
        <v>43348</v>
      </c>
      <c r="J321" s="35" t="s">
        <v>27</v>
      </c>
      <c r="K321" s="54">
        <v>2068</v>
      </c>
      <c r="L321" s="54">
        <v>2068</v>
      </c>
      <c r="M321" s="35">
        <v>43379</v>
      </c>
      <c r="N321" s="54">
        <v>2547409.05</v>
      </c>
    </row>
    <row r="322" ht="15" spans="1:14">
      <c r="A322" s="35">
        <v>43349</v>
      </c>
      <c r="B322" s="35" t="s">
        <v>1264</v>
      </c>
      <c r="C322" s="35" t="s">
        <v>1265</v>
      </c>
      <c r="D322" s="35" t="s">
        <v>1266</v>
      </c>
      <c r="E322" s="35" t="s">
        <v>1267</v>
      </c>
      <c r="F322" s="35" t="s">
        <v>26</v>
      </c>
      <c r="G322" s="35" t="s">
        <v>1</v>
      </c>
      <c r="H322" s="35" t="s">
        <v>1267</v>
      </c>
      <c r="I322" s="35">
        <v>43349</v>
      </c>
      <c r="J322" s="35" t="s">
        <v>27</v>
      </c>
      <c r="K322" s="54">
        <v>812</v>
      </c>
      <c r="L322" s="54">
        <v>812</v>
      </c>
      <c r="M322" s="35">
        <v>43379</v>
      </c>
      <c r="N322" s="54">
        <v>2548221.05</v>
      </c>
    </row>
    <row r="323" ht="15" spans="1:14">
      <c r="A323" s="35">
        <v>43349</v>
      </c>
      <c r="B323" s="35" t="s">
        <v>1268</v>
      </c>
      <c r="C323" s="35" t="s">
        <v>1269</v>
      </c>
      <c r="D323" s="35" t="s">
        <v>1270</v>
      </c>
      <c r="E323" s="35" t="s">
        <v>1271</v>
      </c>
      <c r="F323" s="35" t="s">
        <v>26</v>
      </c>
      <c r="G323" s="35" t="s">
        <v>1</v>
      </c>
      <c r="H323" s="35" t="s">
        <v>1271</v>
      </c>
      <c r="I323" s="35">
        <v>43348</v>
      </c>
      <c r="J323" s="35" t="s">
        <v>27</v>
      </c>
      <c r="K323" s="54">
        <v>1515</v>
      </c>
      <c r="L323" s="54">
        <v>1515</v>
      </c>
      <c r="M323" s="35">
        <v>43379</v>
      </c>
      <c r="N323" s="54">
        <v>2549736.05</v>
      </c>
    </row>
    <row r="324" ht="15" spans="1:14">
      <c r="A324" s="35">
        <v>43349</v>
      </c>
      <c r="B324" s="35" t="s">
        <v>1272</v>
      </c>
      <c r="C324" s="35" t="s">
        <v>1273</v>
      </c>
      <c r="D324" s="35" t="s">
        <v>1274</v>
      </c>
      <c r="E324" s="35" t="s">
        <v>1275</v>
      </c>
      <c r="F324" s="35" t="s">
        <v>26</v>
      </c>
      <c r="G324" s="35" t="s">
        <v>1</v>
      </c>
      <c r="H324" s="35" t="s">
        <v>1275</v>
      </c>
      <c r="I324" s="35">
        <v>43348</v>
      </c>
      <c r="J324" s="35" t="s">
        <v>27</v>
      </c>
      <c r="K324" s="54">
        <v>270</v>
      </c>
      <c r="L324" s="54">
        <v>270</v>
      </c>
      <c r="M324" s="35">
        <v>43379</v>
      </c>
      <c r="N324" s="54">
        <v>2550006.05</v>
      </c>
    </row>
    <row r="325" ht="15" spans="1:14">
      <c r="A325" s="35">
        <v>43349</v>
      </c>
      <c r="B325" s="35" t="s">
        <v>1276</v>
      </c>
      <c r="C325" s="35" t="s">
        <v>1277</v>
      </c>
      <c r="D325" s="35" t="s">
        <v>1278</v>
      </c>
      <c r="E325" s="35" t="s">
        <v>1279</v>
      </c>
      <c r="F325" s="35" t="s">
        <v>26</v>
      </c>
      <c r="G325" s="35" t="s">
        <v>1</v>
      </c>
      <c r="H325" s="35" t="s">
        <v>1279</v>
      </c>
      <c r="I325" s="35">
        <v>43349</v>
      </c>
      <c r="J325" s="35" t="s">
        <v>27</v>
      </c>
      <c r="K325" s="54">
        <v>586</v>
      </c>
      <c r="L325" s="54">
        <v>586</v>
      </c>
      <c r="M325" s="35">
        <v>43379</v>
      </c>
      <c r="N325" s="54">
        <v>2550592.05</v>
      </c>
    </row>
    <row r="326" ht="15" spans="1:14">
      <c r="A326" s="35">
        <v>43349</v>
      </c>
      <c r="B326" s="35" t="s">
        <v>1280</v>
      </c>
      <c r="C326" s="35" t="s">
        <v>1281</v>
      </c>
      <c r="D326" s="35" t="s">
        <v>1282</v>
      </c>
      <c r="E326" s="35" t="s">
        <v>1283</v>
      </c>
      <c r="F326" s="35" t="s">
        <v>26</v>
      </c>
      <c r="G326" s="35" t="s">
        <v>1</v>
      </c>
      <c r="H326" s="35" t="s">
        <v>1283</v>
      </c>
      <c r="I326" s="35">
        <v>43349</v>
      </c>
      <c r="J326" s="35" t="s">
        <v>27</v>
      </c>
      <c r="K326" s="54">
        <v>1241</v>
      </c>
      <c r="L326" s="54">
        <v>1241</v>
      </c>
      <c r="M326" s="35">
        <v>43379</v>
      </c>
      <c r="N326" s="54">
        <v>2551833.05</v>
      </c>
    </row>
    <row r="327" ht="15" spans="1:14">
      <c r="A327" s="35">
        <v>43349</v>
      </c>
      <c r="B327" s="35" t="s">
        <v>1284</v>
      </c>
      <c r="C327" s="35" t="s">
        <v>1285</v>
      </c>
      <c r="D327" s="35" t="s">
        <v>1286</v>
      </c>
      <c r="E327" s="35" t="s">
        <v>1287</v>
      </c>
      <c r="F327" s="35" t="s">
        <v>26</v>
      </c>
      <c r="G327" s="35" t="s">
        <v>1</v>
      </c>
      <c r="H327" s="35" t="s">
        <v>1287</v>
      </c>
      <c r="I327" s="35">
        <v>43348</v>
      </c>
      <c r="J327" s="35" t="s">
        <v>27</v>
      </c>
      <c r="K327" s="54">
        <v>192</v>
      </c>
      <c r="L327" s="54">
        <v>192</v>
      </c>
      <c r="M327" s="35">
        <v>43379</v>
      </c>
      <c r="N327" s="54">
        <v>2552025.05</v>
      </c>
    </row>
    <row r="328" ht="15" spans="1:14">
      <c r="A328" s="35">
        <v>43349</v>
      </c>
      <c r="B328" s="35" t="s">
        <v>1288</v>
      </c>
      <c r="C328" s="35" t="s">
        <v>1289</v>
      </c>
      <c r="D328" s="35" t="s">
        <v>1290</v>
      </c>
      <c r="E328" s="35" t="s">
        <v>1291</v>
      </c>
      <c r="F328" s="35" t="s">
        <v>26</v>
      </c>
      <c r="G328" s="35" t="s">
        <v>1</v>
      </c>
      <c r="H328" s="35" t="s">
        <v>1291</v>
      </c>
      <c r="I328" s="35">
        <v>43348</v>
      </c>
      <c r="J328" s="35" t="s">
        <v>27</v>
      </c>
      <c r="K328" s="54">
        <v>580</v>
      </c>
      <c r="L328" s="54">
        <v>580</v>
      </c>
      <c r="M328" s="35">
        <v>43379</v>
      </c>
      <c r="N328" s="54">
        <v>2552605.05</v>
      </c>
    </row>
    <row r="329" ht="15" spans="1:14">
      <c r="A329" s="35">
        <v>43349</v>
      </c>
      <c r="B329" s="35" t="s">
        <v>1292</v>
      </c>
      <c r="C329" s="35" t="s">
        <v>1293</v>
      </c>
      <c r="D329" s="35" t="s">
        <v>1294</v>
      </c>
      <c r="E329" s="35" t="s">
        <v>1295</v>
      </c>
      <c r="F329" s="35" t="s">
        <v>26</v>
      </c>
      <c r="G329" s="35" t="s">
        <v>1</v>
      </c>
      <c r="H329" s="35" t="s">
        <v>1295</v>
      </c>
      <c r="I329" s="35">
        <v>43349</v>
      </c>
      <c r="J329" s="35" t="s">
        <v>27</v>
      </c>
      <c r="K329" s="54">
        <v>241</v>
      </c>
      <c r="L329" s="54">
        <v>241</v>
      </c>
      <c r="M329" s="35">
        <v>43379</v>
      </c>
      <c r="N329" s="54">
        <v>2552846.05</v>
      </c>
    </row>
    <row r="330" ht="15" spans="1:14">
      <c r="A330" s="35">
        <v>43349</v>
      </c>
      <c r="B330" s="35" t="s">
        <v>1296</v>
      </c>
      <c r="C330" s="35" t="s">
        <v>1297</v>
      </c>
      <c r="D330" s="35" t="s">
        <v>1298</v>
      </c>
      <c r="E330" s="35" t="s">
        <v>1299</v>
      </c>
      <c r="F330" s="35" t="s">
        <v>26</v>
      </c>
      <c r="G330" s="35" t="s">
        <v>1</v>
      </c>
      <c r="H330" s="35" t="s">
        <v>1299</v>
      </c>
      <c r="I330" s="35">
        <v>43348</v>
      </c>
      <c r="J330" s="35" t="s">
        <v>27</v>
      </c>
      <c r="K330" s="54">
        <v>2630</v>
      </c>
      <c r="L330" s="54">
        <v>2630</v>
      </c>
      <c r="M330" s="35">
        <v>43379</v>
      </c>
      <c r="N330" s="54">
        <v>2555476.05</v>
      </c>
    </row>
    <row r="331" ht="15" spans="1:14">
      <c r="A331" s="35">
        <v>43349</v>
      </c>
      <c r="B331" s="35" t="s">
        <v>1300</v>
      </c>
      <c r="C331" s="35" t="s">
        <v>1301</v>
      </c>
      <c r="D331" s="35" t="s">
        <v>1302</v>
      </c>
      <c r="E331" s="35" t="s">
        <v>1303</v>
      </c>
      <c r="F331" s="35" t="s">
        <v>26</v>
      </c>
      <c r="G331" s="35" t="s">
        <v>1</v>
      </c>
      <c r="H331" s="35" t="s">
        <v>1303</v>
      </c>
      <c r="I331" s="35">
        <v>43349</v>
      </c>
      <c r="J331" s="35" t="s">
        <v>27</v>
      </c>
      <c r="K331" s="54">
        <v>1005</v>
      </c>
      <c r="L331" s="54">
        <v>1005</v>
      </c>
      <c r="M331" s="35">
        <v>43379</v>
      </c>
      <c r="N331" s="54">
        <v>2556481.05</v>
      </c>
    </row>
    <row r="332" ht="15" spans="1:14">
      <c r="A332" s="35">
        <v>43349</v>
      </c>
      <c r="B332" s="35" t="s">
        <v>1304</v>
      </c>
      <c r="C332" s="35" t="s">
        <v>1305</v>
      </c>
      <c r="D332" s="35" t="s">
        <v>1306</v>
      </c>
      <c r="E332" s="35" t="s">
        <v>1307</v>
      </c>
      <c r="F332" s="35" t="s">
        <v>26</v>
      </c>
      <c r="G332" s="35" t="s">
        <v>1</v>
      </c>
      <c r="H332" s="35" t="s">
        <v>1307</v>
      </c>
      <c r="I332" s="35">
        <v>43349</v>
      </c>
      <c r="J332" s="35" t="s">
        <v>27</v>
      </c>
      <c r="K332" s="54">
        <v>584</v>
      </c>
      <c r="L332" s="54">
        <v>584</v>
      </c>
      <c r="M332" s="35">
        <v>43379</v>
      </c>
      <c r="N332" s="54">
        <v>2557065.05</v>
      </c>
    </row>
    <row r="333" ht="15" spans="1:14">
      <c r="A333" s="35">
        <v>43349</v>
      </c>
      <c r="B333" s="35" t="s">
        <v>1308</v>
      </c>
      <c r="C333" s="35" t="s">
        <v>1309</v>
      </c>
      <c r="D333" s="35" t="s">
        <v>1310</v>
      </c>
      <c r="E333" s="35" t="s">
        <v>1311</v>
      </c>
      <c r="F333" s="35" t="s">
        <v>26</v>
      </c>
      <c r="G333" s="35" t="s">
        <v>1</v>
      </c>
      <c r="H333" s="35" t="s">
        <v>1311</v>
      </c>
      <c r="I333" s="35">
        <v>43348</v>
      </c>
      <c r="J333" s="35" t="s">
        <v>27</v>
      </c>
      <c r="K333" s="54">
        <v>276</v>
      </c>
      <c r="L333" s="54">
        <v>276</v>
      </c>
      <c r="M333" s="35">
        <v>43379</v>
      </c>
      <c r="N333" s="54">
        <v>2557341.05</v>
      </c>
    </row>
    <row r="334" ht="15" spans="1:14">
      <c r="A334" s="35">
        <v>43349</v>
      </c>
      <c r="B334" s="35" t="s">
        <v>1312</v>
      </c>
      <c r="C334" s="35" t="s">
        <v>1313</v>
      </c>
      <c r="D334" s="35" t="s">
        <v>1314</v>
      </c>
      <c r="E334" s="35" t="s">
        <v>1315</v>
      </c>
      <c r="F334" s="35" t="s">
        <v>26</v>
      </c>
      <c r="G334" s="35" t="s">
        <v>1</v>
      </c>
      <c r="H334" s="35" t="s">
        <v>1315</v>
      </c>
      <c r="I334" s="35">
        <v>43348</v>
      </c>
      <c r="J334" s="35" t="s">
        <v>27</v>
      </c>
      <c r="K334" s="54">
        <v>4128</v>
      </c>
      <c r="L334" s="54">
        <v>4128</v>
      </c>
      <c r="M334" s="35">
        <v>43379</v>
      </c>
      <c r="N334" s="54">
        <v>2561469.05</v>
      </c>
    </row>
    <row r="335" ht="15" spans="1:14">
      <c r="A335" s="35">
        <v>43353</v>
      </c>
      <c r="B335" s="35" t="s">
        <v>1316</v>
      </c>
      <c r="C335" s="35" t="s">
        <v>1317</v>
      </c>
      <c r="D335" s="35" t="s">
        <v>1318</v>
      </c>
      <c r="E335" s="35" t="s">
        <v>1319</v>
      </c>
      <c r="F335" s="35" t="s">
        <v>26</v>
      </c>
      <c r="G335" s="35" t="s">
        <v>1</v>
      </c>
      <c r="H335" s="35" t="s">
        <v>1319</v>
      </c>
      <c r="I335" s="35">
        <v>43351</v>
      </c>
      <c r="J335" s="35" t="s">
        <v>27</v>
      </c>
      <c r="K335" s="54">
        <v>1204</v>
      </c>
      <c r="L335" s="54">
        <v>1204</v>
      </c>
      <c r="M335" s="35">
        <v>43383</v>
      </c>
      <c r="N335" s="54">
        <v>2562673.05</v>
      </c>
    </row>
    <row r="336" ht="15" spans="1:14">
      <c r="A336" s="35">
        <v>43353</v>
      </c>
      <c r="B336" s="35" t="s">
        <v>1320</v>
      </c>
      <c r="C336" s="35" t="s">
        <v>1321</v>
      </c>
      <c r="D336" s="35" t="s">
        <v>1322</v>
      </c>
      <c r="E336" s="35" t="s">
        <v>1323</v>
      </c>
      <c r="F336" s="35" t="s">
        <v>26</v>
      </c>
      <c r="G336" s="35" t="s">
        <v>1</v>
      </c>
      <c r="H336" s="35" t="s">
        <v>1323</v>
      </c>
      <c r="I336" s="35">
        <v>43353</v>
      </c>
      <c r="J336" s="35" t="s">
        <v>27</v>
      </c>
      <c r="K336" s="54">
        <v>577</v>
      </c>
      <c r="L336" s="54">
        <v>577</v>
      </c>
      <c r="M336" s="35">
        <v>43383</v>
      </c>
      <c r="N336" s="54">
        <v>2563250.05</v>
      </c>
    </row>
    <row r="337" ht="15" spans="1:14">
      <c r="A337" s="35">
        <v>43353</v>
      </c>
      <c r="B337" s="35" t="s">
        <v>1324</v>
      </c>
      <c r="C337" s="35" t="s">
        <v>1325</v>
      </c>
      <c r="D337" s="35" t="s">
        <v>1326</v>
      </c>
      <c r="E337" s="35" t="s">
        <v>1327</v>
      </c>
      <c r="F337" s="35" t="s">
        <v>26</v>
      </c>
      <c r="G337" s="35" t="s">
        <v>1</v>
      </c>
      <c r="H337" s="35" t="s">
        <v>1327</v>
      </c>
      <c r="I337" s="35">
        <v>43352</v>
      </c>
      <c r="J337" s="35" t="s">
        <v>27</v>
      </c>
      <c r="K337" s="54">
        <v>827</v>
      </c>
      <c r="L337" s="54">
        <v>827</v>
      </c>
      <c r="M337" s="35">
        <v>43383</v>
      </c>
      <c r="N337" s="54">
        <v>2564077.05</v>
      </c>
    </row>
    <row r="338" ht="15" spans="1:14">
      <c r="A338" s="35">
        <v>43353</v>
      </c>
      <c r="B338" s="35" t="s">
        <v>1328</v>
      </c>
      <c r="C338" s="35" t="s">
        <v>1329</v>
      </c>
      <c r="D338" s="35" t="s">
        <v>1330</v>
      </c>
      <c r="E338" s="35" t="s">
        <v>1331</v>
      </c>
      <c r="F338" s="35" t="s">
        <v>26</v>
      </c>
      <c r="G338" s="35" t="s">
        <v>1</v>
      </c>
      <c r="H338" s="35" t="s">
        <v>1331</v>
      </c>
      <c r="I338" s="35">
        <v>43350</v>
      </c>
      <c r="J338" s="35" t="s">
        <v>27</v>
      </c>
      <c r="K338" s="54">
        <v>2694</v>
      </c>
      <c r="L338" s="54">
        <v>2694</v>
      </c>
      <c r="M338" s="35">
        <v>43383</v>
      </c>
      <c r="N338" s="54">
        <v>2566771.05</v>
      </c>
    </row>
    <row r="339" ht="15" spans="1:14">
      <c r="A339" s="35">
        <v>43353</v>
      </c>
      <c r="B339" s="35" t="s">
        <v>1332</v>
      </c>
      <c r="C339" s="35" t="s">
        <v>1333</v>
      </c>
      <c r="D339" s="35" t="s">
        <v>1334</v>
      </c>
      <c r="E339" s="35" t="s">
        <v>1335</v>
      </c>
      <c r="F339" s="35" t="s">
        <v>26</v>
      </c>
      <c r="G339" s="35" t="s">
        <v>1</v>
      </c>
      <c r="H339" s="35" t="s">
        <v>1335</v>
      </c>
      <c r="I339" s="35">
        <v>43351</v>
      </c>
      <c r="J339" s="35" t="s">
        <v>27</v>
      </c>
      <c r="K339" s="54">
        <v>654</v>
      </c>
      <c r="L339" s="54">
        <v>654</v>
      </c>
      <c r="M339" s="35">
        <v>43383</v>
      </c>
      <c r="N339" s="54">
        <v>2567425.05</v>
      </c>
    </row>
    <row r="340" ht="15" spans="1:14">
      <c r="A340" s="35">
        <v>43353</v>
      </c>
      <c r="B340" s="35" t="s">
        <v>1336</v>
      </c>
      <c r="C340" s="35" t="s">
        <v>1337</v>
      </c>
      <c r="D340" s="35" t="s">
        <v>1338</v>
      </c>
      <c r="E340" s="35" t="s">
        <v>1339</v>
      </c>
      <c r="F340" s="35" t="s">
        <v>26</v>
      </c>
      <c r="G340" s="35" t="s">
        <v>1</v>
      </c>
      <c r="H340" s="35" t="s">
        <v>1339</v>
      </c>
      <c r="I340" s="35">
        <v>43350</v>
      </c>
      <c r="J340" s="35" t="s">
        <v>27</v>
      </c>
      <c r="K340" s="54">
        <v>909</v>
      </c>
      <c r="L340" s="54">
        <v>909</v>
      </c>
      <c r="M340" s="35">
        <v>43383</v>
      </c>
      <c r="N340" s="54">
        <v>2568334.05</v>
      </c>
    </row>
    <row r="341" ht="15" spans="1:14">
      <c r="A341" s="35">
        <v>43353</v>
      </c>
      <c r="B341" s="35" t="s">
        <v>1340</v>
      </c>
      <c r="C341" s="35" t="s">
        <v>1341</v>
      </c>
      <c r="D341" s="35" t="s">
        <v>1342</v>
      </c>
      <c r="E341" s="35" t="s">
        <v>1343</v>
      </c>
      <c r="F341" s="35" t="s">
        <v>26</v>
      </c>
      <c r="G341" s="35" t="s">
        <v>1</v>
      </c>
      <c r="H341" s="35" t="s">
        <v>1343</v>
      </c>
      <c r="I341" s="35">
        <v>43351</v>
      </c>
      <c r="J341" s="35" t="s">
        <v>27</v>
      </c>
      <c r="K341" s="54">
        <v>531</v>
      </c>
      <c r="L341" s="54">
        <v>531</v>
      </c>
      <c r="M341" s="35">
        <v>43383</v>
      </c>
      <c r="N341" s="54">
        <v>2568865.05</v>
      </c>
    </row>
    <row r="342" ht="15" spans="1:14">
      <c r="A342" s="35">
        <v>43353</v>
      </c>
      <c r="B342" s="35" t="s">
        <v>1344</v>
      </c>
      <c r="C342" s="35" t="s">
        <v>1345</v>
      </c>
      <c r="D342" s="35" t="s">
        <v>1346</v>
      </c>
      <c r="E342" s="35" t="s">
        <v>1347</v>
      </c>
      <c r="F342" s="35" t="s">
        <v>26</v>
      </c>
      <c r="G342" s="35" t="s">
        <v>1</v>
      </c>
      <c r="H342" s="35" t="s">
        <v>1347</v>
      </c>
      <c r="I342" s="35">
        <v>43353</v>
      </c>
      <c r="J342" s="35" t="s">
        <v>27</v>
      </c>
      <c r="K342" s="54">
        <v>1323</v>
      </c>
      <c r="L342" s="54">
        <v>1323</v>
      </c>
      <c r="M342" s="35">
        <v>43383</v>
      </c>
      <c r="N342" s="54">
        <v>2570188.05</v>
      </c>
    </row>
    <row r="343" ht="15" spans="1:14">
      <c r="A343" s="35">
        <v>43353</v>
      </c>
      <c r="B343" s="35" t="s">
        <v>1348</v>
      </c>
      <c r="C343" s="35" t="s">
        <v>1349</v>
      </c>
      <c r="D343" s="35" t="s">
        <v>1350</v>
      </c>
      <c r="E343" s="35" t="s">
        <v>1351</v>
      </c>
      <c r="F343" s="35" t="s">
        <v>26</v>
      </c>
      <c r="G343" s="35" t="s">
        <v>1</v>
      </c>
      <c r="H343" s="35" t="s">
        <v>1351</v>
      </c>
      <c r="I343" s="35">
        <v>43352</v>
      </c>
      <c r="J343" s="35" t="s">
        <v>27</v>
      </c>
      <c r="K343" s="54">
        <v>614</v>
      </c>
      <c r="L343" s="54">
        <v>614</v>
      </c>
      <c r="M343" s="35">
        <v>43383</v>
      </c>
      <c r="N343" s="54">
        <v>2570802.05</v>
      </c>
    </row>
    <row r="344" ht="15" spans="1:14">
      <c r="A344" s="35">
        <v>43353</v>
      </c>
      <c r="B344" s="35" t="s">
        <v>1352</v>
      </c>
      <c r="C344" s="35" t="s">
        <v>1353</v>
      </c>
      <c r="D344" s="35" t="s">
        <v>1354</v>
      </c>
      <c r="E344" s="35" t="s">
        <v>1355</v>
      </c>
      <c r="F344" s="35" t="s">
        <v>26</v>
      </c>
      <c r="G344" s="35" t="s">
        <v>1</v>
      </c>
      <c r="H344" s="35" t="s">
        <v>1355</v>
      </c>
      <c r="I344" s="35">
        <v>43350</v>
      </c>
      <c r="J344" s="35" t="s">
        <v>27</v>
      </c>
      <c r="K344" s="54">
        <v>844</v>
      </c>
      <c r="L344" s="54">
        <v>844</v>
      </c>
      <c r="M344" s="35">
        <v>43383</v>
      </c>
      <c r="N344" s="54">
        <v>2571646.05</v>
      </c>
    </row>
    <row r="345" ht="15" spans="1:14">
      <c r="A345" s="35">
        <v>43353</v>
      </c>
      <c r="B345" s="35" t="s">
        <v>1356</v>
      </c>
      <c r="C345" s="35" t="s">
        <v>1357</v>
      </c>
      <c r="D345" s="35" t="s">
        <v>1358</v>
      </c>
      <c r="E345" s="35" t="s">
        <v>1359</v>
      </c>
      <c r="F345" s="35" t="s">
        <v>26</v>
      </c>
      <c r="G345" s="35" t="s">
        <v>1</v>
      </c>
      <c r="H345" s="35" t="s">
        <v>1359</v>
      </c>
      <c r="I345" s="35">
        <v>43351</v>
      </c>
      <c r="J345" s="35" t="s">
        <v>27</v>
      </c>
      <c r="K345" s="54">
        <v>1302</v>
      </c>
      <c r="L345" s="54">
        <v>1302</v>
      </c>
      <c r="M345" s="35">
        <v>43383</v>
      </c>
      <c r="N345" s="54">
        <v>2572948.05</v>
      </c>
    </row>
    <row r="346" ht="15" spans="1:14">
      <c r="A346" s="35">
        <v>43353</v>
      </c>
      <c r="B346" s="35" t="s">
        <v>1360</v>
      </c>
      <c r="C346" s="35" t="s">
        <v>1361</v>
      </c>
      <c r="D346" s="35" t="s">
        <v>1362</v>
      </c>
      <c r="E346" s="35" t="s">
        <v>1363</v>
      </c>
      <c r="F346" s="35" t="s">
        <v>26</v>
      </c>
      <c r="G346" s="35" t="s">
        <v>1</v>
      </c>
      <c r="H346" s="35" t="s">
        <v>1363</v>
      </c>
      <c r="I346" s="35">
        <v>43350</v>
      </c>
      <c r="J346" s="35" t="s">
        <v>27</v>
      </c>
      <c r="K346" s="54">
        <v>775</v>
      </c>
      <c r="L346" s="54">
        <v>775</v>
      </c>
      <c r="M346" s="35">
        <v>43383</v>
      </c>
      <c r="N346" s="54">
        <v>2573723.05</v>
      </c>
    </row>
    <row r="347" ht="15" spans="1:14">
      <c r="A347" s="35">
        <v>43353</v>
      </c>
      <c r="B347" s="35" t="s">
        <v>1364</v>
      </c>
      <c r="C347" s="35" t="s">
        <v>1365</v>
      </c>
      <c r="D347" s="35" t="s">
        <v>1366</v>
      </c>
      <c r="E347" s="35" t="s">
        <v>1367</v>
      </c>
      <c r="F347" s="35" t="s">
        <v>26</v>
      </c>
      <c r="G347" s="35" t="s">
        <v>1</v>
      </c>
      <c r="H347" s="35" t="s">
        <v>1367</v>
      </c>
      <c r="I347" s="35">
        <v>43352</v>
      </c>
      <c r="J347" s="35" t="s">
        <v>27</v>
      </c>
      <c r="K347" s="54">
        <v>12324</v>
      </c>
      <c r="L347" s="54">
        <v>12324</v>
      </c>
      <c r="M347" s="35">
        <v>43383</v>
      </c>
      <c r="N347" s="54">
        <v>2586047.05</v>
      </c>
    </row>
    <row r="348" ht="15" spans="1:14">
      <c r="A348" s="35">
        <v>43353</v>
      </c>
      <c r="B348" s="35" t="s">
        <v>1368</v>
      </c>
      <c r="C348" s="35" t="s">
        <v>1369</v>
      </c>
      <c r="D348" s="35" t="s">
        <v>1370</v>
      </c>
      <c r="E348" s="35" t="s">
        <v>1371</v>
      </c>
      <c r="F348" s="35" t="s">
        <v>26</v>
      </c>
      <c r="G348" s="35" t="s">
        <v>1</v>
      </c>
      <c r="H348" s="35" t="s">
        <v>1371</v>
      </c>
      <c r="I348" s="35">
        <v>43351</v>
      </c>
      <c r="J348" s="35" t="s">
        <v>27</v>
      </c>
      <c r="K348" s="54">
        <v>262</v>
      </c>
      <c r="L348" s="54">
        <v>262</v>
      </c>
      <c r="M348" s="35">
        <v>43383</v>
      </c>
      <c r="N348" s="54">
        <v>2586309.05</v>
      </c>
    </row>
    <row r="349" ht="15" spans="1:14">
      <c r="A349" s="35">
        <v>43353</v>
      </c>
      <c r="B349" s="35" t="s">
        <v>1372</v>
      </c>
      <c r="C349" s="35" t="s">
        <v>1373</v>
      </c>
      <c r="D349" s="35" t="s">
        <v>1374</v>
      </c>
      <c r="E349" s="35" t="s">
        <v>1375</v>
      </c>
      <c r="F349" s="35" t="s">
        <v>26</v>
      </c>
      <c r="G349" s="35" t="s">
        <v>1</v>
      </c>
      <c r="H349" s="35" t="s">
        <v>1375</v>
      </c>
      <c r="I349" s="35">
        <v>43351</v>
      </c>
      <c r="J349" s="35" t="s">
        <v>27</v>
      </c>
      <c r="K349" s="54">
        <v>367</v>
      </c>
      <c r="L349" s="54">
        <v>367</v>
      </c>
      <c r="M349" s="35">
        <v>43383</v>
      </c>
      <c r="N349" s="54">
        <v>2586676.05</v>
      </c>
    </row>
    <row r="350" ht="15" spans="1:14">
      <c r="A350" s="35">
        <v>43353</v>
      </c>
      <c r="B350" s="35" t="s">
        <v>1376</v>
      </c>
      <c r="C350" s="35" t="s">
        <v>1377</v>
      </c>
      <c r="D350" s="35" t="s">
        <v>1378</v>
      </c>
      <c r="E350" s="35" t="s">
        <v>1379</v>
      </c>
      <c r="F350" s="35" t="s">
        <v>26</v>
      </c>
      <c r="G350" s="35" t="s">
        <v>1</v>
      </c>
      <c r="H350" s="35" t="s">
        <v>1379</v>
      </c>
      <c r="I350" s="35">
        <v>43350</v>
      </c>
      <c r="J350" s="35" t="s">
        <v>27</v>
      </c>
      <c r="K350" s="54">
        <v>1037</v>
      </c>
      <c r="L350" s="54">
        <v>1037</v>
      </c>
      <c r="M350" s="35">
        <v>43383</v>
      </c>
      <c r="N350" s="54">
        <v>2587713.05</v>
      </c>
    </row>
    <row r="351" ht="15" spans="1:14">
      <c r="A351" s="35">
        <v>43353</v>
      </c>
      <c r="B351" s="35" t="s">
        <v>1380</v>
      </c>
      <c r="C351" s="35" t="s">
        <v>1381</v>
      </c>
      <c r="D351" s="35" t="s">
        <v>1382</v>
      </c>
      <c r="E351" s="35" t="s">
        <v>1383</v>
      </c>
      <c r="F351" s="35" t="s">
        <v>26</v>
      </c>
      <c r="G351" s="35" t="s">
        <v>1</v>
      </c>
      <c r="H351" s="35" t="s">
        <v>1383</v>
      </c>
      <c r="I351" s="35">
        <v>43353</v>
      </c>
      <c r="J351" s="35" t="s">
        <v>27</v>
      </c>
      <c r="K351" s="54">
        <v>304</v>
      </c>
      <c r="L351" s="54">
        <v>304</v>
      </c>
      <c r="M351" s="35">
        <v>43383</v>
      </c>
      <c r="N351" s="54">
        <v>2588017.05</v>
      </c>
    </row>
    <row r="352" ht="15" spans="1:14">
      <c r="A352" s="35">
        <v>43353</v>
      </c>
      <c r="B352" s="35" t="s">
        <v>1384</v>
      </c>
      <c r="C352" s="35" t="s">
        <v>1385</v>
      </c>
      <c r="D352" s="35" t="s">
        <v>1386</v>
      </c>
      <c r="E352" s="35" t="s">
        <v>1387</v>
      </c>
      <c r="F352" s="35" t="s">
        <v>26</v>
      </c>
      <c r="G352" s="35" t="s">
        <v>1</v>
      </c>
      <c r="H352" s="35" t="s">
        <v>1387</v>
      </c>
      <c r="I352" s="35">
        <v>43352</v>
      </c>
      <c r="J352" s="35" t="s">
        <v>27</v>
      </c>
      <c r="K352" s="54">
        <v>824</v>
      </c>
      <c r="L352" s="54">
        <v>824</v>
      </c>
      <c r="M352" s="35">
        <v>43383</v>
      </c>
      <c r="N352" s="54">
        <v>2588841.05</v>
      </c>
    </row>
    <row r="353" ht="15" spans="1:14">
      <c r="A353" s="35">
        <v>43353</v>
      </c>
      <c r="B353" s="35" t="s">
        <v>1388</v>
      </c>
      <c r="C353" s="35" t="s">
        <v>1389</v>
      </c>
      <c r="D353" s="35" t="s">
        <v>1390</v>
      </c>
      <c r="E353" s="35" t="s">
        <v>1391</v>
      </c>
      <c r="F353" s="35" t="s">
        <v>26</v>
      </c>
      <c r="G353" s="35" t="s">
        <v>1</v>
      </c>
      <c r="H353" s="35" t="s">
        <v>1391</v>
      </c>
      <c r="I353" s="35">
        <v>43351</v>
      </c>
      <c r="J353" s="35" t="s">
        <v>27</v>
      </c>
      <c r="K353" s="54">
        <v>134</v>
      </c>
      <c r="L353" s="54">
        <v>134</v>
      </c>
      <c r="M353" s="35">
        <v>43383</v>
      </c>
      <c r="N353" s="54">
        <v>2588975.05</v>
      </c>
    </row>
    <row r="354" ht="15" spans="1:14">
      <c r="A354" s="35">
        <v>43353</v>
      </c>
      <c r="B354" s="35" t="s">
        <v>1392</v>
      </c>
      <c r="C354" s="35" t="s">
        <v>1393</v>
      </c>
      <c r="D354" s="35" t="s">
        <v>1394</v>
      </c>
      <c r="E354" s="35" t="s">
        <v>1395</v>
      </c>
      <c r="F354" s="35" t="s">
        <v>26</v>
      </c>
      <c r="G354" s="35" t="s">
        <v>1</v>
      </c>
      <c r="H354" s="35" t="s">
        <v>1395</v>
      </c>
      <c r="I354" s="35">
        <v>43351</v>
      </c>
      <c r="J354" s="35" t="s">
        <v>27</v>
      </c>
      <c r="K354" s="54">
        <v>638</v>
      </c>
      <c r="L354" s="54">
        <v>638</v>
      </c>
      <c r="M354" s="35">
        <v>43383</v>
      </c>
      <c r="N354" s="54">
        <v>2589613.05</v>
      </c>
    </row>
    <row r="355" ht="15" spans="1:14">
      <c r="A355" s="35">
        <v>43353</v>
      </c>
      <c r="B355" s="35" t="s">
        <v>1396</v>
      </c>
      <c r="C355" s="35" t="s">
        <v>1397</v>
      </c>
      <c r="D355" s="35" t="s">
        <v>1398</v>
      </c>
      <c r="E355" s="35" t="s">
        <v>1399</v>
      </c>
      <c r="F355" s="35" t="s">
        <v>26</v>
      </c>
      <c r="G355" s="35" t="s">
        <v>1</v>
      </c>
      <c r="H355" s="35" t="s">
        <v>1399</v>
      </c>
      <c r="I355" s="35">
        <v>43352</v>
      </c>
      <c r="J355" s="35" t="s">
        <v>27</v>
      </c>
      <c r="K355" s="54">
        <v>4612</v>
      </c>
      <c r="L355" s="54">
        <v>4612</v>
      </c>
      <c r="M355" s="35">
        <v>43383</v>
      </c>
      <c r="N355" s="54">
        <v>2594225.05</v>
      </c>
    </row>
    <row r="356" ht="15" spans="1:14">
      <c r="A356" s="35">
        <v>43353</v>
      </c>
      <c r="B356" s="35" t="s">
        <v>1400</v>
      </c>
      <c r="C356" s="35" t="s">
        <v>1401</v>
      </c>
      <c r="D356" s="35" t="s">
        <v>1402</v>
      </c>
      <c r="E356" s="35" t="s">
        <v>1403</v>
      </c>
      <c r="F356" s="35" t="s">
        <v>26</v>
      </c>
      <c r="G356" s="35" t="s">
        <v>1</v>
      </c>
      <c r="H356" s="35" t="s">
        <v>1403</v>
      </c>
      <c r="I356" s="35">
        <v>43351</v>
      </c>
      <c r="J356" s="35" t="s">
        <v>27</v>
      </c>
      <c r="K356" s="54">
        <v>2394</v>
      </c>
      <c r="L356" s="54">
        <v>2394</v>
      </c>
      <c r="M356" s="35">
        <v>43383</v>
      </c>
      <c r="N356" s="54">
        <v>2596619.05</v>
      </c>
    </row>
    <row r="357" ht="15" spans="1:14">
      <c r="A357" s="35">
        <v>43353</v>
      </c>
      <c r="B357" s="35" t="s">
        <v>1404</v>
      </c>
      <c r="C357" s="35" t="s">
        <v>1405</v>
      </c>
      <c r="D357" s="35" t="s">
        <v>1406</v>
      </c>
      <c r="E357" s="35" t="s">
        <v>1407</v>
      </c>
      <c r="F357" s="35" t="s">
        <v>26</v>
      </c>
      <c r="G357" s="35" t="s">
        <v>1</v>
      </c>
      <c r="H357" s="35" t="s">
        <v>1407</v>
      </c>
      <c r="I357" s="35">
        <v>43351</v>
      </c>
      <c r="J357" s="35" t="s">
        <v>27</v>
      </c>
      <c r="K357" s="54">
        <v>836</v>
      </c>
      <c r="L357" s="54">
        <v>836</v>
      </c>
      <c r="M357" s="35">
        <v>43383</v>
      </c>
      <c r="N357" s="54">
        <v>2597455.05</v>
      </c>
    </row>
    <row r="358" ht="15" spans="1:14">
      <c r="A358" s="35">
        <v>43353</v>
      </c>
      <c r="B358" s="35" t="s">
        <v>1408</v>
      </c>
      <c r="C358" s="35" t="s">
        <v>1409</v>
      </c>
      <c r="D358" s="35" t="s">
        <v>1410</v>
      </c>
      <c r="E358" s="35" t="s">
        <v>1411</v>
      </c>
      <c r="F358" s="35" t="s">
        <v>26</v>
      </c>
      <c r="G358" s="35" t="s">
        <v>1</v>
      </c>
      <c r="H358" s="35" t="s">
        <v>1411</v>
      </c>
      <c r="I358" s="35">
        <v>43351</v>
      </c>
      <c r="J358" s="35" t="s">
        <v>27</v>
      </c>
      <c r="K358" s="54">
        <v>879</v>
      </c>
      <c r="L358" s="54">
        <v>879</v>
      </c>
      <c r="M358" s="35">
        <v>43383</v>
      </c>
      <c r="N358" s="54">
        <v>2598334.05</v>
      </c>
    </row>
    <row r="359" ht="15" spans="1:14">
      <c r="A359" s="35">
        <v>43353</v>
      </c>
      <c r="B359" s="35" t="s">
        <v>1412</v>
      </c>
      <c r="C359" s="35" t="s">
        <v>1413</v>
      </c>
      <c r="D359" s="35" t="s">
        <v>1414</v>
      </c>
      <c r="E359" s="35" t="s">
        <v>1415</v>
      </c>
      <c r="F359" s="35" t="s">
        <v>26</v>
      </c>
      <c r="G359" s="35" t="s">
        <v>1</v>
      </c>
      <c r="H359" s="35" t="s">
        <v>1415</v>
      </c>
      <c r="I359" s="35">
        <v>43351</v>
      </c>
      <c r="J359" s="35" t="s">
        <v>27</v>
      </c>
      <c r="K359" s="54">
        <v>2037</v>
      </c>
      <c r="L359" s="54">
        <v>2037</v>
      </c>
      <c r="M359" s="35">
        <v>43383</v>
      </c>
      <c r="N359" s="54">
        <v>2600371.05</v>
      </c>
    </row>
    <row r="360" ht="15" spans="1:14">
      <c r="A360" s="35">
        <v>43353</v>
      </c>
      <c r="B360" s="35" t="s">
        <v>1416</v>
      </c>
      <c r="C360" s="35" t="s">
        <v>1417</v>
      </c>
      <c r="D360" s="35" t="s">
        <v>1418</v>
      </c>
      <c r="E360" s="35" t="s">
        <v>1419</v>
      </c>
      <c r="F360" s="35" t="s">
        <v>26</v>
      </c>
      <c r="G360" s="35" t="s">
        <v>1</v>
      </c>
      <c r="H360" s="35" t="s">
        <v>1419</v>
      </c>
      <c r="I360" s="35">
        <v>43352</v>
      </c>
      <c r="J360" s="35" t="s">
        <v>27</v>
      </c>
      <c r="K360" s="54">
        <v>1158</v>
      </c>
      <c r="L360" s="54">
        <v>1158</v>
      </c>
      <c r="M360" s="35">
        <v>43383</v>
      </c>
      <c r="N360" s="54">
        <v>2601529.05</v>
      </c>
    </row>
    <row r="361" ht="15" spans="1:14">
      <c r="A361" s="35">
        <v>43353</v>
      </c>
      <c r="B361" s="35" t="s">
        <v>1420</v>
      </c>
      <c r="C361" s="35" t="s">
        <v>1421</v>
      </c>
      <c r="D361" s="35" t="s">
        <v>1422</v>
      </c>
      <c r="E361" s="35" t="s">
        <v>1423</v>
      </c>
      <c r="F361" s="35" t="s">
        <v>26</v>
      </c>
      <c r="G361" s="35" t="s">
        <v>1</v>
      </c>
      <c r="H361" s="35" t="s">
        <v>1423</v>
      </c>
      <c r="I361" s="35">
        <v>43351</v>
      </c>
      <c r="J361" s="35" t="s">
        <v>27</v>
      </c>
      <c r="K361" s="54">
        <v>935</v>
      </c>
      <c r="L361" s="54">
        <v>935</v>
      </c>
      <c r="M361" s="35">
        <v>43383</v>
      </c>
      <c r="N361" s="54">
        <v>2602464.05</v>
      </c>
    </row>
    <row r="362" ht="15" spans="1:14">
      <c r="A362" s="35">
        <v>43353</v>
      </c>
      <c r="B362" s="35" t="s">
        <v>1424</v>
      </c>
      <c r="C362" s="35" t="s">
        <v>1425</v>
      </c>
      <c r="D362" s="35" t="s">
        <v>1426</v>
      </c>
      <c r="E362" s="35" t="s">
        <v>1427</v>
      </c>
      <c r="F362" s="35" t="s">
        <v>26</v>
      </c>
      <c r="G362" s="35" t="s">
        <v>1</v>
      </c>
      <c r="H362" s="35" t="s">
        <v>1427</v>
      </c>
      <c r="I362" s="35">
        <v>43352</v>
      </c>
      <c r="J362" s="35" t="s">
        <v>27</v>
      </c>
      <c r="K362" s="54">
        <v>290</v>
      </c>
      <c r="L362" s="54">
        <v>290</v>
      </c>
      <c r="M362" s="35">
        <v>43383</v>
      </c>
      <c r="N362" s="54">
        <v>2602754.05</v>
      </c>
    </row>
    <row r="363" ht="15" spans="1:14">
      <c r="A363" s="35">
        <v>43353</v>
      </c>
      <c r="B363" s="35" t="s">
        <v>1428</v>
      </c>
      <c r="C363" s="35" t="s">
        <v>1429</v>
      </c>
      <c r="D363" s="35" t="s">
        <v>1430</v>
      </c>
      <c r="E363" s="35" t="s">
        <v>1431</v>
      </c>
      <c r="F363" s="35" t="s">
        <v>26</v>
      </c>
      <c r="G363" s="35" t="s">
        <v>1</v>
      </c>
      <c r="H363" s="35" t="s">
        <v>1431</v>
      </c>
      <c r="I363" s="35">
        <v>43350</v>
      </c>
      <c r="J363" s="35" t="s">
        <v>27</v>
      </c>
      <c r="K363" s="54">
        <v>1290</v>
      </c>
      <c r="L363" s="54">
        <v>1290</v>
      </c>
      <c r="M363" s="35">
        <v>43383</v>
      </c>
      <c r="N363" s="54">
        <v>2604044.05</v>
      </c>
    </row>
    <row r="364" ht="15" spans="1:14">
      <c r="A364" s="35">
        <v>43353</v>
      </c>
      <c r="B364" s="35" t="s">
        <v>1432</v>
      </c>
      <c r="C364" s="35" t="s">
        <v>1433</v>
      </c>
      <c r="D364" s="35" t="s">
        <v>1434</v>
      </c>
      <c r="E364" s="35" t="s">
        <v>1435</v>
      </c>
      <c r="F364" s="35" t="s">
        <v>26</v>
      </c>
      <c r="G364" s="35" t="s">
        <v>1</v>
      </c>
      <c r="H364" s="35" t="s">
        <v>1435</v>
      </c>
      <c r="I364" s="35">
        <v>43350</v>
      </c>
      <c r="J364" s="35" t="s">
        <v>27</v>
      </c>
      <c r="K364" s="54">
        <v>4616</v>
      </c>
      <c r="L364" s="54">
        <v>4616</v>
      </c>
      <c r="M364" s="35">
        <v>43383</v>
      </c>
      <c r="N364" s="54">
        <v>2608660.05</v>
      </c>
    </row>
    <row r="365" ht="15" spans="1:14">
      <c r="A365" s="35">
        <v>43353</v>
      </c>
      <c r="B365" s="35" t="s">
        <v>1436</v>
      </c>
      <c r="C365" s="35" t="s">
        <v>1437</v>
      </c>
      <c r="D365" s="35" t="s">
        <v>1438</v>
      </c>
      <c r="E365" s="35" t="s">
        <v>1439</v>
      </c>
      <c r="F365" s="35" t="s">
        <v>26</v>
      </c>
      <c r="G365" s="35" t="s">
        <v>1</v>
      </c>
      <c r="H365" s="35" t="s">
        <v>1439</v>
      </c>
      <c r="I365" s="35">
        <v>43353</v>
      </c>
      <c r="J365" s="35" t="s">
        <v>27</v>
      </c>
      <c r="K365" s="54">
        <v>459</v>
      </c>
      <c r="L365" s="54">
        <v>459</v>
      </c>
      <c r="M365" s="35">
        <v>43383</v>
      </c>
      <c r="N365" s="54">
        <v>2609119.05</v>
      </c>
    </row>
    <row r="366" ht="15" spans="1:14">
      <c r="A366" s="35">
        <v>43353</v>
      </c>
      <c r="B366" s="35" t="s">
        <v>1440</v>
      </c>
      <c r="C366" s="35" t="s">
        <v>1441</v>
      </c>
      <c r="D366" s="35" t="s">
        <v>1442</v>
      </c>
      <c r="E366" s="35" t="s">
        <v>1443</v>
      </c>
      <c r="F366" s="35" t="s">
        <v>26</v>
      </c>
      <c r="G366" s="35" t="s">
        <v>1</v>
      </c>
      <c r="H366" s="35" t="s">
        <v>1443</v>
      </c>
      <c r="I366" s="35">
        <v>43353</v>
      </c>
      <c r="J366" s="35" t="s">
        <v>27</v>
      </c>
      <c r="K366" s="54">
        <v>507</v>
      </c>
      <c r="L366" s="54">
        <v>507</v>
      </c>
      <c r="M366" s="35">
        <v>43383</v>
      </c>
      <c r="N366" s="54">
        <v>2609626.05</v>
      </c>
    </row>
    <row r="367" ht="15" spans="1:14">
      <c r="A367" s="35">
        <v>43353</v>
      </c>
      <c r="B367" s="35" t="s">
        <v>1444</v>
      </c>
      <c r="C367" s="35" t="s">
        <v>1445</v>
      </c>
      <c r="D367" s="35" t="s">
        <v>1446</v>
      </c>
      <c r="E367" s="35" t="s">
        <v>1447</v>
      </c>
      <c r="F367" s="35" t="s">
        <v>26</v>
      </c>
      <c r="G367" s="35" t="s">
        <v>1</v>
      </c>
      <c r="H367" s="35" t="s">
        <v>1447</v>
      </c>
      <c r="I367" s="35">
        <v>43351</v>
      </c>
      <c r="J367" s="35" t="s">
        <v>27</v>
      </c>
      <c r="K367" s="54">
        <v>1531</v>
      </c>
      <c r="L367" s="54">
        <v>1531</v>
      </c>
      <c r="M367" s="35">
        <v>43383</v>
      </c>
      <c r="N367" s="54">
        <v>2611157.05</v>
      </c>
    </row>
    <row r="368" ht="15" spans="1:14">
      <c r="A368" s="35">
        <v>43353</v>
      </c>
      <c r="B368" s="35" t="s">
        <v>1448</v>
      </c>
      <c r="C368" s="35" t="s">
        <v>1449</v>
      </c>
      <c r="D368" s="35" t="s">
        <v>1450</v>
      </c>
      <c r="E368" s="35" t="s">
        <v>1451</v>
      </c>
      <c r="F368" s="35" t="s">
        <v>26</v>
      </c>
      <c r="G368" s="35" t="s">
        <v>1</v>
      </c>
      <c r="H368" s="35" t="s">
        <v>1451</v>
      </c>
      <c r="I368" s="35">
        <v>43353</v>
      </c>
      <c r="J368" s="35" t="s">
        <v>27</v>
      </c>
      <c r="K368" s="54">
        <v>3638</v>
      </c>
      <c r="L368" s="54">
        <v>3638</v>
      </c>
      <c r="M368" s="35">
        <v>43383</v>
      </c>
      <c r="N368" s="54">
        <v>2614795.05</v>
      </c>
    </row>
    <row r="369" ht="15" spans="1:14">
      <c r="A369" s="35">
        <v>43353</v>
      </c>
      <c r="B369" s="35" t="s">
        <v>1452</v>
      </c>
      <c r="C369" s="35" t="s">
        <v>1453</v>
      </c>
      <c r="D369" s="35" t="s">
        <v>1454</v>
      </c>
      <c r="E369" s="35" t="s">
        <v>1455</v>
      </c>
      <c r="F369" s="35" t="s">
        <v>26</v>
      </c>
      <c r="G369" s="35" t="s">
        <v>1</v>
      </c>
      <c r="H369" s="35" t="s">
        <v>1455</v>
      </c>
      <c r="I369" s="35">
        <v>43353</v>
      </c>
      <c r="J369" s="35" t="s">
        <v>27</v>
      </c>
      <c r="K369" s="54">
        <v>609</v>
      </c>
      <c r="L369" s="54">
        <v>609</v>
      </c>
      <c r="M369" s="35">
        <v>43383</v>
      </c>
      <c r="N369" s="54">
        <v>2615404.05</v>
      </c>
    </row>
    <row r="370" ht="15" spans="1:14">
      <c r="A370" s="35">
        <v>43353</v>
      </c>
      <c r="B370" s="35" t="s">
        <v>1456</v>
      </c>
      <c r="C370" s="35" t="s">
        <v>1457</v>
      </c>
      <c r="D370" s="35" t="s">
        <v>1458</v>
      </c>
      <c r="E370" s="35" t="s">
        <v>1459</v>
      </c>
      <c r="F370" s="35" t="s">
        <v>26</v>
      </c>
      <c r="G370" s="35" t="s">
        <v>1</v>
      </c>
      <c r="H370" s="35" t="s">
        <v>1459</v>
      </c>
      <c r="I370" s="35">
        <v>43350</v>
      </c>
      <c r="J370" s="35" t="s">
        <v>27</v>
      </c>
      <c r="K370" s="54">
        <v>1475</v>
      </c>
      <c r="L370" s="54">
        <v>1475</v>
      </c>
      <c r="M370" s="35">
        <v>43383</v>
      </c>
      <c r="N370" s="54">
        <v>2616879.05</v>
      </c>
    </row>
    <row r="371" ht="15" spans="1:14">
      <c r="A371" s="35">
        <v>43353</v>
      </c>
      <c r="B371" s="35" t="s">
        <v>1460</v>
      </c>
      <c r="C371" s="35" t="s">
        <v>1461</v>
      </c>
      <c r="D371" s="35" t="s">
        <v>1462</v>
      </c>
      <c r="E371" s="35" t="s">
        <v>1463</v>
      </c>
      <c r="F371" s="35" t="s">
        <v>26</v>
      </c>
      <c r="G371" s="35" t="s">
        <v>1</v>
      </c>
      <c r="H371" s="35" t="s">
        <v>1463</v>
      </c>
      <c r="I371" s="35">
        <v>43352</v>
      </c>
      <c r="J371" s="35" t="s">
        <v>27</v>
      </c>
      <c r="K371" s="54">
        <v>1050</v>
      </c>
      <c r="L371" s="54">
        <v>1050</v>
      </c>
      <c r="M371" s="35">
        <v>43383</v>
      </c>
      <c r="N371" s="54">
        <v>2617929.05</v>
      </c>
    </row>
    <row r="372" ht="15" spans="1:14">
      <c r="A372" s="35">
        <v>43353</v>
      </c>
      <c r="B372" s="35" t="s">
        <v>1464</v>
      </c>
      <c r="C372" s="35" t="s">
        <v>1465</v>
      </c>
      <c r="D372" s="35" t="s">
        <v>1466</v>
      </c>
      <c r="E372" s="35" t="s">
        <v>1467</v>
      </c>
      <c r="F372" s="35" t="s">
        <v>26</v>
      </c>
      <c r="G372" s="35" t="s">
        <v>1</v>
      </c>
      <c r="H372" s="35" t="s">
        <v>1467</v>
      </c>
      <c r="I372" s="35">
        <v>43350</v>
      </c>
      <c r="J372" s="35" t="s">
        <v>27</v>
      </c>
      <c r="K372" s="54">
        <v>350</v>
      </c>
      <c r="L372" s="54">
        <v>350</v>
      </c>
      <c r="M372" s="35">
        <v>43383</v>
      </c>
      <c r="N372" s="54">
        <v>2618279.05</v>
      </c>
    </row>
    <row r="373" ht="15" spans="1:14">
      <c r="A373" s="35">
        <v>43353</v>
      </c>
      <c r="B373" s="35" t="s">
        <v>1468</v>
      </c>
      <c r="C373" s="35" t="s">
        <v>1469</v>
      </c>
      <c r="D373" s="35" t="s">
        <v>1470</v>
      </c>
      <c r="E373" s="35" t="s">
        <v>1471</v>
      </c>
      <c r="F373" s="35" t="s">
        <v>26</v>
      </c>
      <c r="G373" s="35" t="s">
        <v>1</v>
      </c>
      <c r="H373" s="35" t="s">
        <v>1471</v>
      </c>
      <c r="I373" s="35">
        <v>43351</v>
      </c>
      <c r="J373" s="35" t="s">
        <v>27</v>
      </c>
      <c r="K373" s="54">
        <v>1299</v>
      </c>
      <c r="L373" s="54">
        <v>1299</v>
      </c>
      <c r="M373" s="35">
        <v>43383</v>
      </c>
      <c r="N373" s="54">
        <v>2619578.05</v>
      </c>
    </row>
    <row r="374" ht="15" spans="1:14">
      <c r="A374" s="35">
        <v>43353</v>
      </c>
      <c r="B374" s="35" t="s">
        <v>1472</v>
      </c>
      <c r="C374" s="35" t="s">
        <v>1473</v>
      </c>
      <c r="D374" s="35" t="s">
        <v>1474</v>
      </c>
      <c r="E374" s="35" t="s">
        <v>1475</v>
      </c>
      <c r="F374" s="35" t="s">
        <v>26</v>
      </c>
      <c r="G374" s="35" t="s">
        <v>1</v>
      </c>
      <c r="H374" s="35" t="s">
        <v>1475</v>
      </c>
      <c r="I374" s="35">
        <v>43352</v>
      </c>
      <c r="J374" s="35" t="s">
        <v>27</v>
      </c>
      <c r="K374" s="54">
        <v>990</v>
      </c>
      <c r="L374" s="54">
        <v>990</v>
      </c>
      <c r="M374" s="35">
        <v>43383</v>
      </c>
      <c r="N374" s="54">
        <v>2620568.05</v>
      </c>
    </row>
    <row r="375" ht="15" spans="1:14">
      <c r="A375" s="35">
        <v>43353</v>
      </c>
      <c r="B375" s="35" t="s">
        <v>1476</v>
      </c>
      <c r="C375" s="35" t="s">
        <v>1477</v>
      </c>
      <c r="D375" s="35" t="s">
        <v>1478</v>
      </c>
      <c r="E375" s="35" t="s">
        <v>1479</v>
      </c>
      <c r="F375" s="35" t="s">
        <v>26</v>
      </c>
      <c r="G375" s="35" t="s">
        <v>1</v>
      </c>
      <c r="H375" s="35" t="s">
        <v>1479</v>
      </c>
      <c r="I375" s="35">
        <v>43353</v>
      </c>
      <c r="J375" s="35" t="s">
        <v>27</v>
      </c>
      <c r="K375" s="54">
        <v>381</v>
      </c>
      <c r="L375" s="54">
        <v>381</v>
      </c>
      <c r="M375" s="35">
        <v>43383</v>
      </c>
      <c r="N375" s="54">
        <v>2620949.05</v>
      </c>
    </row>
    <row r="376" ht="15" spans="1:14">
      <c r="A376" s="35">
        <v>43353</v>
      </c>
      <c r="B376" s="35" t="s">
        <v>1480</v>
      </c>
      <c r="C376" s="35" t="s">
        <v>1481</v>
      </c>
      <c r="D376" s="35" t="s">
        <v>1482</v>
      </c>
      <c r="E376" s="35" t="s">
        <v>1483</v>
      </c>
      <c r="F376" s="35" t="s">
        <v>26</v>
      </c>
      <c r="G376" s="35" t="s">
        <v>1</v>
      </c>
      <c r="H376" s="35" t="s">
        <v>1483</v>
      </c>
      <c r="I376" s="35">
        <v>43350</v>
      </c>
      <c r="J376" s="35" t="s">
        <v>27</v>
      </c>
      <c r="K376" s="54">
        <v>1207</v>
      </c>
      <c r="L376" s="54">
        <v>1207</v>
      </c>
      <c r="M376" s="35">
        <v>43383</v>
      </c>
      <c r="N376" s="54">
        <v>2622156.05</v>
      </c>
    </row>
    <row r="377" ht="15" spans="1:14">
      <c r="A377" s="35">
        <v>43353</v>
      </c>
      <c r="B377" s="35" t="s">
        <v>1484</v>
      </c>
      <c r="C377" s="35" t="s">
        <v>1485</v>
      </c>
      <c r="D377" s="35" t="s">
        <v>1486</v>
      </c>
      <c r="E377" s="35" t="s">
        <v>1487</v>
      </c>
      <c r="F377" s="35" t="s">
        <v>26</v>
      </c>
      <c r="G377" s="35" t="s">
        <v>1</v>
      </c>
      <c r="H377" s="35" t="s">
        <v>1487</v>
      </c>
      <c r="I377" s="35">
        <v>43350</v>
      </c>
      <c r="J377" s="35" t="s">
        <v>27</v>
      </c>
      <c r="K377" s="54">
        <v>1170</v>
      </c>
      <c r="L377" s="54">
        <v>1170</v>
      </c>
      <c r="M377" s="35">
        <v>43383</v>
      </c>
      <c r="N377" s="54">
        <v>2623326.05</v>
      </c>
    </row>
    <row r="378" ht="15" spans="1:14">
      <c r="A378" s="35">
        <v>43353</v>
      </c>
      <c r="B378" s="35" t="s">
        <v>1488</v>
      </c>
      <c r="C378" s="35" t="s">
        <v>1489</v>
      </c>
      <c r="D378" s="35" t="s">
        <v>1490</v>
      </c>
      <c r="E378" s="35" t="s">
        <v>1491</v>
      </c>
      <c r="F378" s="35" t="s">
        <v>26</v>
      </c>
      <c r="G378" s="35" t="s">
        <v>1</v>
      </c>
      <c r="H378" s="35" t="s">
        <v>1491</v>
      </c>
      <c r="I378" s="35">
        <v>43351</v>
      </c>
      <c r="J378" s="35" t="s">
        <v>27</v>
      </c>
      <c r="K378" s="54">
        <v>1064</v>
      </c>
      <c r="L378" s="54">
        <v>1064</v>
      </c>
      <c r="M378" s="35">
        <v>43383</v>
      </c>
      <c r="N378" s="54">
        <v>2624390.05</v>
      </c>
    </row>
    <row r="379" ht="15" spans="1:14">
      <c r="A379" s="35">
        <v>43353</v>
      </c>
      <c r="B379" s="35" t="s">
        <v>1492</v>
      </c>
      <c r="C379" s="35" t="s">
        <v>1493</v>
      </c>
      <c r="D379" s="35" t="s">
        <v>1494</v>
      </c>
      <c r="E379" s="35" t="s">
        <v>1495</v>
      </c>
      <c r="F379" s="35" t="s">
        <v>26</v>
      </c>
      <c r="G379" s="35" t="s">
        <v>1</v>
      </c>
      <c r="H379" s="35" t="s">
        <v>1495</v>
      </c>
      <c r="I379" s="35">
        <v>43351</v>
      </c>
      <c r="J379" s="35" t="s">
        <v>27</v>
      </c>
      <c r="K379" s="54">
        <v>6132</v>
      </c>
      <c r="L379" s="54">
        <v>6132</v>
      </c>
      <c r="M379" s="35">
        <v>43383</v>
      </c>
      <c r="N379" s="54">
        <v>2630522.05</v>
      </c>
    </row>
    <row r="380" ht="15" spans="1:14">
      <c r="A380" s="35">
        <v>43353</v>
      </c>
      <c r="B380" s="35" t="s">
        <v>1496</v>
      </c>
      <c r="C380" s="35" t="s">
        <v>1497</v>
      </c>
      <c r="D380" s="35" t="s">
        <v>1498</v>
      </c>
      <c r="E380" s="35" t="s">
        <v>1499</v>
      </c>
      <c r="F380" s="35" t="s">
        <v>26</v>
      </c>
      <c r="G380" s="35" t="s">
        <v>1</v>
      </c>
      <c r="H380" s="35" t="s">
        <v>1499</v>
      </c>
      <c r="I380" s="35">
        <v>43350</v>
      </c>
      <c r="J380" s="35" t="s">
        <v>27</v>
      </c>
      <c r="K380" s="54">
        <v>460</v>
      </c>
      <c r="L380" s="54">
        <v>460</v>
      </c>
      <c r="M380" s="35">
        <v>43383</v>
      </c>
      <c r="N380" s="54">
        <v>2630982.05</v>
      </c>
    </row>
    <row r="381" ht="15" spans="1:14">
      <c r="A381" s="35">
        <v>43353</v>
      </c>
      <c r="B381" s="35" t="s">
        <v>1500</v>
      </c>
      <c r="C381" s="35" t="s">
        <v>1501</v>
      </c>
      <c r="D381" s="35" t="s">
        <v>1502</v>
      </c>
      <c r="E381" s="35" t="s">
        <v>1503</v>
      </c>
      <c r="F381" s="35" t="s">
        <v>26</v>
      </c>
      <c r="G381" s="35" t="s">
        <v>1</v>
      </c>
      <c r="H381" s="35" t="s">
        <v>1503</v>
      </c>
      <c r="I381" s="35">
        <v>43350</v>
      </c>
      <c r="J381" s="35" t="s">
        <v>27</v>
      </c>
      <c r="K381" s="54">
        <v>1312</v>
      </c>
      <c r="L381" s="54">
        <v>1312</v>
      </c>
      <c r="M381" s="35">
        <v>43383</v>
      </c>
      <c r="N381" s="54">
        <v>2632294.05</v>
      </c>
    </row>
    <row r="382" ht="15" spans="1:14">
      <c r="A382" s="35">
        <v>43353</v>
      </c>
      <c r="B382" s="35" t="s">
        <v>1504</v>
      </c>
      <c r="C382" s="35" t="s">
        <v>1505</v>
      </c>
      <c r="D382" s="35" t="s">
        <v>1506</v>
      </c>
      <c r="E382" s="35" t="s">
        <v>1507</v>
      </c>
      <c r="F382" s="35" t="s">
        <v>26</v>
      </c>
      <c r="G382" s="35" t="s">
        <v>1</v>
      </c>
      <c r="H382" s="35" t="s">
        <v>1507</v>
      </c>
      <c r="I382" s="35">
        <v>43351</v>
      </c>
      <c r="J382" s="35" t="s">
        <v>27</v>
      </c>
      <c r="K382" s="54">
        <v>1397</v>
      </c>
      <c r="L382" s="54">
        <v>1397</v>
      </c>
      <c r="M382" s="35">
        <v>43383</v>
      </c>
      <c r="N382" s="54">
        <v>2633691.05</v>
      </c>
    </row>
    <row r="383" ht="15" spans="1:14">
      <c r="A383" s="35">
        <v>43353</v>
      </c>
      <c r="B383" s="35" t="s">
        <v>1508</v>
      </c>
      <c r="C383" s="35" t="s">
        <v>1509</v>
      </c>
      <c r="D383" s="35" t="s">
        <v>1510</v>
      </c>
      <c r="E383" s="35" t="s">
        <v>1511</v>
      </c>
      <c r="F383" s="35" t="s">
        <v>26</v>
      </c>
      <c r="G383" s="35" t="s">
        <v>1</v>
      </c>
      <c r="H383" s="35" t="s">
        <v>1511</v>
      </c>
      <c r="I383" s="35">
        <v>43351</v>
      </c>
      <c r="J383" s="35" t="s">
        <v>27</v>
      </c>
      <c r="K383" s="54">
        <v>746</v>
      </c>
      <c r="L383" s="54">
        <v>746</v>
      </c>
      <c r="M383" s="35">
        <v>43383</v>
      </c>
      <c r="N383" s="54">
        <v>2634437.05</v>
      </c>
    </row>
    <row r="384" ht="15" spans="1:14">
      <c r="A384" s="35">
        <v>43353</v>
      </c>
      <c r="B384" s="35" t="s">
        <v>1512</v>
      </c>
      <c r="C384" s="35" t="s">
        <v>1513</v>
      </c>
      <c r="D384" s="35" t="s">
        <v>1514</v>
      </c>
      <c r="E384" s="35" t="s">
        <v>1515</v>
      </c>
      <c r="F384" s="35" t="s">
        <v>26</v>
      </c>
      <c r="G384" s="35" t="s">
        <v>1</v>
      </c>
      <c r="H384" s="35" t="s">
        <v>1515</v>
      </c>
      <c r="I384" s="35">
        <v>43351</v>
      </c>
      <c r="J384" s="35" t="s">
        <v>27</v>
      </c>
      <c r="K384" s="54">
        <v>514</v>
      </c>
      <c r="L384" s="54">
        <v>514</v>
      </c>
      <c r="M384" s="35">
        <v>43383</v>
      </c>
      <c r="N384" s="54">
        <v>2634951.05</v>
      </c>
    </row>
    <row r="385" ht="15" spans="1:14">
      <c r="A385" s="35">
        <v>43353</v>
      </c>
      <c r="B385" s="35" t="s">
        <v>1516</v>
      </c>
      <c r="C385" s="35" t="s">
        <v>1517</v>
      </c>
      <c r="D385" s="35" t="s">
        <v>1518</v>
      </c>
      <c r="E385" s="35" t="s">
        <v>1519</v>
      </c>
      <c r="F385" s="35" t="s">
        <v>26</v>
      </c>
      <c r="G385" s="35" t="s">
        <v>1</v>
      </c>
      <c r="H385" s="35" t="s">
        <v>1519</v>
      </c>
      <c r="I385" s="35">
        <v>43353</v>
      </c>
      <c r="J385" s="35" t="s">
        <v>27</v>
      </c>
      <c r="K385" s="54">
        <v>381</v>
      </c>
      <c r="L385" s="54">
        <v>381</v>
      </c>
      <c r="M385" s="35">
        <v>43383</v>
      </c>
      <c r="N385" s="54">
        <v>2635332.05</v>
      </c>
    </row>
    <row r="386" ht="15" spans="1:14">
      <c r="A386" s="35">
        <v>43353</v>
      </c>
      <c r="B386" s="35" t="s">
        <v>1520</v>
      </c>
      <c r="C386" s="35" t="s">
        <v>1521</v>
      </c>
      <c r="D386" s="35" t="s">
        <v>1522</v>
      </c>
      <c r="E386" s="35" t="s">
        <v>1523</v>
      </c>
      <c r="F386" s="35" t="s">
        <v>26</v>
      </c>
      <c r="G386" s="35" t="s">
        <v>1</v>
      </c>
      <c r="H386" s="35" t="s">
        <v>1523</v>
      </c>
      <c r="I386" s="35">
        <v>43353</v>
      </c>
      <c r="J386" s="35" t="s">
        <v>27</v>
      </c>
      <c r="K386" s="54">
        <v>1372</v>
      </c>
      <c r="L386" s="54">
        <v>1372</v>
      </c>
      <c r="M386" s="35">
        <v>43383</v>
      </c>
      <c r="N386" s="54">
        <v>2636704.05</v>
      </c>
    </row>
    <row r="387" ht="15" spans="1:14">
      <c r="A387" s="35">
        <v>43353</v>
      </c>
      <c r="B387" s="35" t="s">
        <v>1524</v>
      </c>
      <c r="C387" s="35" t="s">
        <v>1525</v>
      </c>
      <c r="D387" s="35" t="s">
        <v>1526</v>
      </c>
      <c r="E387" s="35" t="s">
        <v>1527</v>
      </c>
      <c r="F387" s="35" t="s">
        <v>26</v>
      </c>
      <c r="G387" s="35" t="s">
        <v>1</v>
      </c>
      <c r="H387" s="35" t="s">
        <v>1527</v>
      </c>
      <c r="I387" s="35">
        <v>43350</v>
      </c>
      <c r="J387" s="35" t="s">
        <v>27</v>
      </c>
      <c r="K387" s="54">
        <v>1877</v>
      </c>
      <c r="L387" s="54">
        <v>1877</v>
      </c>
      <c r="M387" s="35">
        <v>43383</v>
      </c>
      <c r="N387" s="54">
        <v>2638581.05</v>
      </c>
    </row>
    <row r="388" ht="15" spans="1:14">
      <c r="A388" s="35">
        <v>43353</v>
      </c>
      <c r="B388" s="35" t="s">
        <v>1528</v>
      </c>
      <c r="C388" s="35" t="s">
        <v>1529</v>
      </c>
      <c r="D388" s="35" t="s">
        <v>1530</v>
      </c>
      <c r="E388" s="35" t="s">
        <v>1531</v>
      </c>
      <c r="F388" s="35" t="s">
        <v>26</v>
      </c>
      <c r="G388" s="35" t="s">
        <v>1</v>
      </c>
      <c r="H388" s="35" t="s">
        <v>1531</v>
      </c>
      <c r="I388" s="35">
        <v>43350</v>
      </c>
      <c r="J388" s="35" t="s">
        <v>27</v>
      </c>
      <c r="K388" s="54">
        <v>809</v>
      </c>
      <c r="L388" s="54">
        <v>809</v>
      </c>
      <c r="M388" s="35">
        <v>43383</v>
      </c>
      <c r="N388" s="54">
        <v>2639390.05</v>
      </c>
    </row>
    <row r="389" ht="15" spans="1:14">
      <c r="A389" s="35">
        <v>43353</v>
      </c>
      <c r="B389" s="35" t="s">
        <v>1532</v>
      </c>
      <c r="C389" s="35" t="s">
        <v>1533</v>
      </c>
      <c r="D389" s="35" t="s">
        <v>1534</v>
      </c>
      <c r="E389" s="35" t="s">
        <v>1535</v>
      </c>
      <c r="F389" s="35" t="s">
        <v>26</v>
      </c>
      <c r="G389" s="35" t="s">
        <v>1</v>
      </c>
      <c r="H389" s="35" t="s">
        <v>1535</v>
      </c>
      <c r="I389" s="35">
        <v>43352</v>
      </c>
      <c r="J389" s="35" t="s">
        <v>27</v>
      </c>
      <c r="K389" s="54">
        <v>341</v>
      </c>
      <c r="L389" s="54">
        <v>341</v>
      </c>
      <c r="M389" s="35">
        <v>43383</v>
      </c>
      <c r="N389" s="54">
        <v>2639731.05</v>
      </c>
    </row>
    <row r="390" ht="15" spans="1:14">
      <c r="A390" s="35">
        <v>43353</v>
      </c>
      <c r="B390" s="35" t="s">
        <v>1536</v>
      </c>
      <c r="C390" s="35" t="s">
        <v>1537</v>
      </c>
      <c r="D390" s="35" t="s">
        <v>1538</v>
      </c>
      <c r="E390" s="35" t="s">
        <v>1539</v>
      </c>
      <c r="F390" s="35" t="s">
        <v>26</v>
      </c>
      <c r="G390" s="35" t="s">
        <v>1</v>
      </c>
      <c r="H390" s="35" t="s">
        <v>1539</v>
      </c>
      <c r="I390" s="35">
        <v>43352</v>
      </c>
      <c r="J390" s="35" t="s">
        <v>27</v>
      </c>
      <c r="K390" s="54">
        <v>753</v>
      </c>
      <c r="L390" s="54">
        <v>753</v>
      </c>
      <c r="M390" s="35">
        <v>43383</v>
      </c>
      <c r="N390" s="54">
        <v>2640484.05</v>
      </c>
    </row>
    <row r="391" ht="15" spans="1:14">
      <c r="A391" s="35">
        <v>43353</v>
      </c>
      <c r="B391" s="35" t="s">
        <v>1540</v>
      </c>
      <c r="C391" s="35" t="s">
        <v>1541</v>
      </c>
      <c r="D391" s="35" t="s">
        <v>1542</v>
      </c>
      <c r="E391" s="35" t="s">
        <v>1543</v>
      </c>
      <c r="F391" s="35" t="s">
        <v>26</v>
      </c>
      <c r="G391" s="35" t="s">
        <v>1</v>
      </c>
      <c r="H391" s="35" t="s">
        <v>1543</v>
      </c>
      <c r="I391" s="35">
        <v>43352</v>
      </c>
      <c r="J391" s="35" t="s">
        <v>27</v>
      </c>
      <c r="K391" s="54">
        <v>1433</v>
      </c>
      <c r="L391" s="54">
        <v>1433</v>
      </c>
      <c r="M391" s="35">
        <v>43383</v>
      </c>
      <c r="N391" s="54">
        <v>2641917.05</v>
      </c>
    </row>
    <row r="392" ht="15" spans="1:14">
      <c r="A392" s="35">
        <v>43353</v>
      </c>
      <c r="B392" s="35" t="s">
        <v>1544</v>
      </c>
      <c r="C392" s="35" t="s">
        <v>1545</v>
      </c>
      <c r="D392" s="35" t="s">
        <v>1546</v>
      </c>
      <c r="E392" s="35" t="s">
        <v>1547</v>
      </c>
      <c r="F392" s="35" t="s">
        <v>26</v>
      </c>
      <c r="G392" s="35" t="s">
        <v>1</v>
      </c>
      <c r="H392" s="35" t="s">
        <v>1547</v>
      </c>
      <c r="I392" s="35">
        <v>43350</v>
      </c>
      <c r="J392" s="35" t="s">
        <v>27</v>
      </c>
      <c r="K392" s="54">
        <v>2763</v>
      </c>
      <c r="L392" s="54">
        <v>2763</v>
      </c>
      <c r="M392" s="35">
        <v>43383</v>
      </c>
      <c r="N392" s="54">
        <v>2644680.05</v>
      </c>
    </row>
    <row r="393" ht="15" spans="1:14">
      <c r="A393" s="35">
        <v>43353</v>
      </c>
      <c r="B393" s="35" t="s">
        <v>1548</v>
      </c>
      <c r="C393" s="35" t="s">
        <v>1549</v>
      </c>
      <c r="D393" s="35" t="s">
        <v>1550</v>
      </c>
      <c r="E393" s="35" t="s">
        <v>1551</v>
      </c>
      <c r="F393" s="35" t="s">
        <v>26</v>
      </c>
      <c r="G393" s="35" t="s">
        <v>1</v>
      </c>
      <c r="H393" s="35" t="s">
        <v>1551</v>
      </c>
      <c r="I393" s="35">
        <v>43351</v>
      </c>
      <c r="J393" s="35" t="s">
        <v>27</v>
      </c>
      <c r="K393" s="54">
        <v>1919</v>
      </c>
      <c r="L393" s="54">
        <v>1919</v>
      </c>
      <c r="M393" s="35">
        <v>43383</v>
      </c>
      <c r="N393" s="54">
        <v>2646599.05</v>
      </c>
    </row>
    <row r="394" ht="15" spans="1:14">
      <c r="A394" s="35">
        <v>43353</v>
      </c>
      <c r="B394" s="35" t="s">
        <v>1552</v>
      </c>
      <c r="C394" s="35" t="s">
        <v>1553</v>
      </c>
      <c r="D394" s="35" t="s">
        <v>1554</v>
      </c>
      <c r="E394" s="35" t="s">
        <v>1555</v>
      </c>
      <c r="F394" s="35" t="s">
        <v>26</v>
      </c>
      <c r="G394" s="35" t="s">
        <v>1</v>
      </c>
      <c r="H394" s="35" t="s">
        <v>1555</v>
      </c>
      <c r="I394" s="35">
        <v>43351</v>
      </c>
      <c r="J394" s="35" t="s">
        <v>27</v>
      </c>
      <c r="K394" s="54">
        <v>672</v>
      </c>
      <c r="L394" s="54">
        <v>672</v>
      </c>
      <c r="M394" s="35">
        <v>43383</v>
      </c>
      <c r="N394" s="54">
        <v>2647271.05</v>
      </c>
    </row>
    <row r="395" ht="15" spans="1:14">
      <c r="A395" s="35">
        <v>43353</v>
      </c>
      <c r="B395" s="35" t="s">
        <v>1556</v>
      </c>
      <c r="C395" s="35" t="s">
        <v>1557</v>
      </c>
      <c r="D395" s="35" t="s">
        <v>1558</v>
      </c>
      <c r="E395" s="35" t="s">
        <v>1559</v>
      </c>
      <c r="F395" s="35" t="s">
        <v>26</v>
      </c>
      <c r="G395" s="35" t="s">
        <v>1</v>
      </c>
      <c r="H395" s="35" t="s">
        <v>1559</v>
      </c>
      <c r="I395" s="35">
        <v>43351</v>
      </c>
      <c r="J395" s="35" t="s">
        <v>27</v>
      </c>
      <c r="K395" s="54">
        <v>1387</v>
      </c>
      <c r="L395" s="54">
        <v>1387</v>
      </c>
      <c r="M395" s="35">
        <v>43383</v>
      </c>
      <c r="N395" s="54">
        <v>2648658.05</v>
      </c>
    </row>
    <row r="396" ht="15" spans="1:14">
      <c r="A396" s="35">
        <v>43353</v>
      </c>
      <c r="B396" s="35" t="s">
        <v>1560</v>
      </c>
      <c r="C396" s="35" t="s">
        <v>1561</v>
      </c>
      <c r="D396" s="35" t="s">
        <v>1562</v>
      </c>
      <c r="E396" s="35" t="s">
        <v>1563</v>
      </c>
      <c r="F396" s="35" t="s">
        <v>26</v>
      </c>
      <c r="G396" s="35" t="s">
        <v>1</v>
      </c>
      <c r="H396" s="35" t="s">
        <v>1563</v>
      </c>
      <c r="I396" s="35">
        <v>43351</v>
      </c>
      <c r="J396" s="35" t="s">
        <v>27</v>
      </c>
      <c r="K396" s="54">
        <v>1176</v>
      </c>
      <c r="L396" s="54">
        <v>1176</v>
      </c>
      <c r="M396" s="35">
        <v>43383</v>
      </c>
      <c r="N396" s="54">
        <v>2649834.05</v>
      </c>
    </row>
    <row r="397" ht="15" spans="1:14">
      <c r="A397" s="35">
        <v>43353</v>
      </c>
      <c r="B397" s="35" t="s">
        <v>1564</v>
      </c>
      <c r="C397" s="35" t="s">
        <v>1565</v>
      </c>
      <c r="D397" s="35" t="s">
        <v>1566</v>
      </c>
      <c r="E397" s="35" t="s">
        <v>1567</v>
      </c>
      <c r="F397" s="35" t="s">
        <v>26</v>
      </c>
      <c r="G397" s="35" t="s">
        <v>1</v>
      </c>
      <c r="H397" s="35" t="s">
        <v>1567</v>
      </c>
      <c r="I397" s="35">
        <v>43352</v>
      </c>
      <c r="J397" s="35" t="s">
        <v>27</v>
      </c>
      <c r="K397" s="54">
        <v>1320</v>
      </c>
      <c r="L397" s="54">
        <v>1320</v>
      </c>
      <c r="M397" s="35">
        <v>43383</v>
      </c>
      <c r="N397" s="54">
        <v>2651154.05</v>
      </c>
    </row>
    <row r="398" ht="15" spans="1:14">
      <c r="A398" s="35">
        <v>43353</v>
      </c>
      <c r="B398" s="35" t="s">
        <v>1568</v>
      </c>
      <c r="C398" s="35" t="s">
        <v>1569</v>
      </c>
      <c r="D398" s="35" t="s">
        <v>1570</v>
      </c>
      <c r="E398" s="35" t="s">
        <v>1571</v>
      </c>
      <c r="F398" s="35" t="s">
        <v>26</v>
      </c>
      <c r="G398" s="35" t="s">
        <v>1</v>
      </c>
      <c r="H398" s="35" t="s">
        <v>1571</v>
      </c>
      <c r="I398" s="35">
        <v>43352</v>
      </c>
      <c r="J398" s="35" t="s">
        <v>27</v>
      </c>
      <c r="K398" s="54">
        <v>1608</v>
      </c>
      <c r="L398" s="54">
        <v>1608</v>
      </c>
      <c r="M398" s="35">
        <v>43383</v>
      </c>
      <c r="N398" s="54">
        <v>2652762.05</v>
      </c>
    </row>
    <row r="399" ht="15" spans="1:14">
      <c r="A399" s="35">
        <v>43353</v>
      </c>
      <c r="B399" s="35" t="s">
        <v>1572</v>
      </c>
      <c r="C399" s="35" t="s">
        <v>1573</v>
      </c>
      <c r="D399" s="35" t="s">
        <v>1574</v>
      </c>
      <c r="E399" s="35" t="s">
        <v>1575</v>
      </c>
      <c r="F399" s="35" t="s">
        <v>26</v>
      </c>
      <c r="G399" s="35" t="s">
        <v>1</v>
      </c>
      <c r="H399" s="35" t="s">
        <v>1575</v>
      </c>
      <c r="I399" s="35">
        <v>43350</v>
      </c>
      <c r="J399" s="35" t="s">
        <v>27</v>
      </c>
      <c r="K399" s="54">
        <v>736</v>
      </c>
      <c r="L399" s="54">
        <v>736</v>
      </c>
      <c r="M399" s="35">
        <v>43383</v>
      </c>
      <c r="N399" s="54">
        <v>2653498.05</v>
      </c>
    </row>
    <row r="400" ht="15" spans="1:14">
      <c r="A400" s="35">
        <v>43353</v>
      </c>
      <c r="B400" s="35" t="s">
        <v>1576</v>
      </c>
      <c r="C400" s="35" t="s">
        <v>1577</v>
      </c>
      <c r="D400" s="35" t="s">
        <v>1578</v>
      </c>
      <c r="E400" s="35" t="s">
        <v>1579</v>
      </c>
      <c r="F400" s="35" t="s">
        <v>26</v>
      </c>
      <c r="G400" s="35" t="s">
        <v>1</v>
      </c>
      <c r="H400" s="35" t="s">
        <v>1579</v>
      </c>
      <c r="I400" s="35">
        <v>43351</v>
      </c>
      <c r="J400" s="35" t="s">
        <v>27</v>
      </c>
      <c r="K400" s="54">
        <v>409</v>
      </c>
      <c r="L400" s="54">
        <v>409</v>
      </c>
      <c r="M400" s="35">
        <v>43383</v>
      </c>
      <c r="N400" s="54">
        <v>2653907.05</v>
      </c>
    </row>
    <row r="401" ht="15" spans="1:14">
      <c r="A401" s="35">
        <v>43353</v>
      </c>
      <c r="B401" s="35" t="s">
        <v>1580</v>
      </c>
      <c r="C401" s="35" t="s">
        <v>1581</v>
      </c>
      <c r="D401" s="35" t="s">
        <v>1582</v>
      </c>
      <c r="E401" s="35" t="s">
        <v>1583</v>
      </c>
      <c r="F401" s="35" t="s">
        <v>26</v>
      </c>
      <c r="G401" s="35" t="s">
        <v>1</v>
      </c>
      <c r="H401" s="35" t="s">
        <v>1583</v>
      </c>
      <c r="I401" s="35">
        <v>43351</v>
      </c>
      <c r="J401" s="35" t="s">
        <v>27</v>
      </c>
      <c r="K401" s="54">
        <v>1026</v>
      </c>
      <c r="L401" s="54">
        <v>1026</v>
      </c>
      <c r="M401" s="35">
        <v>43383</v>
      </c>
      <c r="N401" s="54">
        <v>2654933.05</v>
      </c>
    </row>
    <row r="402" ht="15" spans="1:14">
      <c r="A402" s="35">
        <v>43353</v>
      </c>
      <c r="B402" s="35" t="s">
        <v>1584</v>
      </c>
      <c r="C402" s="35" t="s">
        <v>1585</v>
      </c>
      <c r="D402" s="35" t="s">
        <v>1586</v>
      </c>
      <c r="E402" s="35" t="s">
        <v>1587</v>
      </c>
      <c r="F402" s="35" t="s">
        <v>26</v>
      </c>
      <c r="G402" s="35" t="s">
        <v>1</v>
      </c>
      <c r="H402" s="35" t="s">
        <v>1587</v>
      </c>
      <c r="I402" s="35">
        <v>43351</v>
      </c>
      <c r="J402" s="35" t="s">
        <v>27</v>
      </c>
      <c r="K402" s="54">
        <v>1415</v>
      </c>
      <c r="L402" s="54">
        <v>1415</v>
      </c>
      <c r="M402" s="35">
        <v>43383</v>
      </c>
      <c r="N402" s="54">
        <v>2656348.05</v>
      </c>
    </row>
    <row r="403" ht="15" spans="1:14">
      <c r="A403" s="35">
        <v>43353</v>
      </c>
      <c r="B403" s="35" t="s">
        <v>1588</v>
      </c>
      <c r="C403" s="35" t="s">
        <v>1589</v>
      </c>
      <c r="D403" s="35" t="s">
        <v>1590</v>
      </c>
      <c r="E403" s="35" t="s">
        <v>1591</v>
      </c>
      <c r="F403" s="35" t="s">
        <v>26</v>
      </c>
      <c r="G403" s="35" t="s">
        <v>1</v>
      </c>
      <c r="H403" s="35" t="s">
        <v>1591</v>
      </c>
      <c r="I403" s="35">
        <v>43350</v>
      </c>
      <c r="J403" s="35" t="s">
        <v>27</v>
      </c>
      <c r="K403" s="54">
        <v>662</v>
      </c>
      <c r="L403" s="54">
        <v>662</v>
      </c>
      <c r="M403" s="35">
        <v>43383</v>
      </c>
      <c r="N403" s="54">
        <v>2657010.05</v>
      </c>
    </row>
    <row r="404" ht="15" spans="1:14">
      <c r="A404" s="35">
        <v>43353</v>
      </c>
      <c r="B404" s="35" t="s">
        <v>1592</v>
      </c>
      <c r="C404" s="35" t="s">
        <v>1593</v>
      </c>
      <c r="D404" s="35" t="s">
        <v>1594</v>
      </c>
      <c r="E404" s="35" t="s">
        <v>1595</v>
      </c>
      <c r="F404" s="35" t="s">
        <v>26</v>
      </c>
      <c r="G404" s="35" t="s">
        <v>1</v>
      </c>
      <c r="H404" s="35" t="s">
        <v>1595</v>
      </c>
      <c r="I404" s="35">
        <v>43351</v>
      </c>
      <c r="J404" s="35" t="s">
        <v>27</v>
      </c>
      <c r="K404" s="54">
        <v>1705</v>
      </c>
      <c r="L404" s="54">
        <v>1705</v>
      </c>
      <c r="M404" s="35">
        <v>43383</v>
      </c>
      <c r="N404" s="54">
        <v>2658715.05</v>
      </c>
    </row>
    <row r="405" ht="15" spans="1:14">
      <c r="A405" s="35">
        <v>43353</v>
      </c>
      <c r="B405" s="35" t="s">
        <v>1596</v>
      </c>
      <c r="C405" s="35" t="s">
        <v>1597</v>
      </c>
      <c r="D405" s="35" t="s">
        <v>1598</v>
      </c>
      <c r="E405" s="35" t="s">
        <v>1599</v>
      </c>
      <c r="F405" s="35" t="s">
        <v>26</v>
      </c>
      <c r="G405" s="35" t="s">
        <v>1</v>
      </c>
      <c r="H405" s="35" t="s">
        <v>1599</v>
      </c>
      <c r="I405" s="35">
        <v>43352</v>
      </c>
      <c r="J405" s="35" t="s">
        <v>27</v>
      </c>
      <c r="K405" s="54">
        <v>644</v>
      </c>
      <c r="L405" s="54">
        <v>644</v>
      </c>
      <c r="M405" s="35">
        <v>43383</v>
      </c>
      <c r="N405" s="54">
        <v>2659359.05</v>
      </c>
    </row>
    <row r="406" ht="15" spans="1:14">
      <c r="A406" s="35">
        <v>43353</v>
      </c>
      <c r="B406" s="35" t="s">
        <v>1600</v>
      </c>
      <c r="C406" s="35" t="s">
        <v>1601</v>
      </c>
      <c r="D406" s="35" t="s">
        <v>1602</v>
      </c>
      <c r="E406" s="35" t="s">
        <v>1603</v>
      </c>
      <c r="F406" s="35" t="s">
        <v>26</v>
      </c>
      <c r="G406" s="35" t="s">
        <v>1</v>
      </c>
      <c r="H406" s="35" t="s">
        <v>1603</v>
      </c>
      <c r="I406" s="35">
        <v>43353</v>
      </c>
      <c r="J406" s="35" t="s">
        <v>27</v>
      </c>
      <c r="K406" s="54">
        <v>549</v>
      </c>
      <c r="L406" s="54">
        <v>549</v>
      </c>
      <c r="M406" s="35">
        <v>43383</v>
      </c>
      <c r="N406" s="54">
        <v>2659908.05</v>
      </c>
    </row>
    <row r="407" ht="15" spans="1:14">
      <c r="A407" s="35">
        <v>43353</v>
      </c>
      <c r="B407" s="35" t="s">
        <v>1604</v>
      </c>
      <c r="C407" s="35" t="s">
        <v>1605</v>
      </c>
      <c r="D407" s="35" t="s">
        <v>1606</v>
      </c>
      <c r="E407" s="35" t="s">
        <v>1607</v>
      </c>
      <c r="F407" s="35" t="s">
        <v>26</v>
      </c>
      <c r="G407" s="35" t="s">
        <v>1</v>
      </c>
      <c r="H407" s="35" t="s">
        <v>1607</v>
      </c>
      <c r="I407" s="35">
        <v>43352</v>
      </c>
      <c r="J407" s="35" t="s">
        <v>27</v>
      </c>
      <c r="K407" s="54">
        <v>558</v>
      </c>
      <c r="L407" s="54">
        <v>558</v>
      </c>
      <c r="M407" s="35">
        <v>43383</v>
      </c>
      <c r="N407" s="54">
        <v>2660466.05</v>
      </c>
    </row>
    <row r="408" ht="15" spans="1:14">
      <c r="A408" s="35">
        <v>43353</v>
      </c>
      <c r="B408" s="35" t="s">
        <v>1608</v>
      </c>
      <c r="C408" s="35" t="s">
        <v>1609</v>
      </c>
      <c r="D408" s="35" t="s">
        <v>1610</v>
      </c>
      <c r="E408" s="35" t="s">
        <v>1611</v>
      </c>
      <c r="F408" s="35" t="s">
        <v>26</v>
      </c>
      <c r="G408" s="35" t="s">
        <v>1</v>
      </c>
      <c r="H408" s="35" t="s">
        <v>1611</v>
      </c>
      <c r="I408" s="35">
        <v>43350</v>
      </c>
      <c r="J408" s="35" t="s">
        <v>27</v>
      </c>
      <c r="K408" s="54">
        <v>770</v>
      </c>
      <c r="L408" s="54">
        <v>770</v>
      </c>
      <c r="M408" s="35">
        <v>43383</v>
      </c>
      <c r="N408" s="54">
        <v>2661236.05</v>
      </c>
    </row>
    <row r="409" ht="15" spans="1:14">
      <c r="A409" s="35">
        <v>43353</v>
      </c>
      <c r="B409" s="35" t="s">
        <v>1612</v>
      </c>
      <c r="C409" s="35" t="s">
        <v>1613</v>
      </c>
      <c r="D409" s="35" t="s">
        <v>1614</v>
      </c>
      <c r="E409" s="35" t="s">
        <v>1615</v>
      </c>
      <c r="F409" s="35" t="s">
        <v>26</v>
      </c>
      <c r="G409" s="35" t="s">
        <v>1</v>
      </c>
      <c r="H409" s="35" t="s">
        <v>1615</v>
      </c>
      <c r="I409" s="35">
        <v>43352</v>
      </c>
      <c r="J409" s="35" t="s">
        <v>27</v>
      </c>
      <c r="K409" s="54">
        <v>791</v>
      </c>
      <c r="L409" s="54">
        <v>791</v>
      </c>
      <c r="M409" s="35">
        <v>43383</v>
      </c>
      <c r="N409" s="54">
        <v>2662027.05</v>
      </c>
    </row>
    <row r="410" ht="15" spans="1:14">
      <c r="A410" s="35">
        <v>43353</v>
      </c>
      <c r="B410" s="35" t="s">
        <v>1616</v>
      </c>
      <c r="C410" s="35" t="s">
        <v>1617</v>
      </c>
      <c r="D410" s="35" t="s">
        <v>1618</v>
      </c>
      <c r="E410" s="35" t="s">
        <v>1619</v>
      </c>
      <c r="F410" s="35" t="s">
        <v>26</v>
      </c>
      <c r="G410" s="35" t="s">
        <v>1</v>
      </c>
      <c r="H410" s="35" t="s">
        <v>1619</v>
      </c>
      <c r="I410" s="35">
        <v>43352</v>
      </c>
      <c r="J410" s="35" t="s">
        <v>27</v>
      </c>
      <c r="K410" s="54">
        <v>1680</v>
      </c>
      <c r="L410" s="54">
        <v>1680</v>
      </c>
      <c r="M410" s="35">
        <v>43383</v>
      </c>
      <c r="N410" s="54">
        <v>2663707.05</v>
      </c>
    </row>
    <row r="411" ht="15" spans="1:14">
      <c r="A411" s="35">
        <v>43353</v>
      </c>
      <c r="B411" s="35" t="s">
        <v>1620</v>
      </c>
      <c r="C411" s="35" t="s">
        <v>1621</v>
      </c>
      <c r="D411" s="35" t="s">
        <v>1622</v>
      </c>
      <c r="E411" s="35" t="s">
        <v>1623</v>
      </c>
      <c r="F411" s="35" t="s">
        <v>26</v>
      </c>
      <c r="G411" s="35" t="s">
        <v>1</v>
      </c>
      <c r="H411" s="35" t="s">
        <v>1623</v>
      </c>
      <c r="I411" s="35">
        <v>43352</v>
      </c>
      <c r="J411" s="35" t="s">
        <v>27</v>
      </c>
      <c r="K411" s="54">
        <v>1866</v>
      </c>
      <c r="L411" s="54">
        <v>1866</v>
      </c>
      <c r="M411" s="35">
        <v>43383</v>
      </c>
      <c r="N411" s="54">
        <v>2665573.05</v>
      </c>
    </row>
    <row r="412" ht="15" spans="1:14">
      <c r="A412" s="35">
        <v>43353</v>
      </c>
      <c r="B412" s="35" t="s">
        <v>1624</v>
      </c>
      <c r="C412" s="35" t="s">
        <v>1625</v>
      </c>
      <c r="D412" s="35" t="s">
        <v>1626</v>
      </c>
      <c r="E412" s="35" t="s">
        <v>1627</v>
      </c>
      <c r="F412" s="35" t="s">
        <v>26</v>
      </c>
      <c r="G412" s="35" t="s">
        <v>1</v>
      </c>
      <c r="H412" s="35" t="s">
        <v>1627</v>
      </c>
      <c r="I412" s="35">
        <v>43352</v>
      </c>
      <c r="J412" s="35" t="s">
        <v>27</v>
      </c>
      <c r="K412" s="54">
        <v>1510</v>
      </c>
      <c r="L412" s="54">
        <v>1510</v>
      </c>
      <c r="M412" s="35">
        <v>43383</v>
      </c>
      <c r="N412" s="54">
        <v>2667083.05</v>
      </c>
    </row>
    <row r="413" ht="15" spans="1:14">
      <c r="A413" s="35">
        <v>43353</v>
      </c>
      <c r="B413" s="35" t="s">
        <v>1628</v>
      </c>
      <c r="C413" s="35" t="s">
        <v>1629</v>
      </c>
      <c r="D413" s="35" t="s">
        <v>1630</v>
      </c>
      <c r="E413" s="35" t="s">
        <v>1631</v>
      </c>
      <c r="F413" s="35" t="s">
        <v>26</v>
      </c>
      <c r="G413" s="35" t="s">
        <v>1</v>
      </c>
      <c r="H413" s="35" t="s">
        <v>1631</v>
      </c>
      <c r="I413" s="35">
        <v>43350</v>
      </c>
      <c r="J413" s="35" t="s">
        <v>27</v>
      </c>
      <c r="K413" s="54">
        <v>507</v>
      </c>
      <c r="L413" s="54">
        <v>507</v>
      </c>
      <c r="M413" s="35">
        <v>43383</v>
      </c>
      <c r="N413" s="54">
        <v>2667590.05</v>
      </c>
    </row>
    <row r="414" ht="15" spans="1:14">
      <c r="A414" s="35">
        <v>43353</v>
      </c>
      <c r="B414" s="35" t="s">
        <v>1632</v>
      </c>
      <c r="C414" s="35" t="s">
        <v>1633</v>
      </c>
      <c r="D414" s="35" t="s">
        <v>1634</v>
      </c>
      <c r="E414" s="35" t="s">
        <v>1635</v>
      </c>
      <c r="F414" s="35" t="s">
        <v>26</v>
      </c>
      <c r="G414" s="35" t="s">
        <v>1</v>
      </c>
      <c r="H414" s="35" t="s">
        <v>1635</v>
      </c>
      <c r="I414" s="35">
        <v>43349</v>
      </c>
      <c r="J414" s="35" t="s">
        <v>27</v>
      </c>
      <c r="K414" s="54">
        <v>1653</v>
      </c>
      <c r="L414" s="54">
        <v>1653</v>
      </c>
      <c r="M414" s="35">
        <v>43383</v>
      </c>
      <c r="N414" s="54">
        <v>2669243.05</v>
      </c>
    </row>
    <row r="415" ht="15" spans="1:14">
      <c r="A415" s="35">
        <v>43353</v>
      </c>
      <c r="B415" s="35" t="s">
        <v>1636</v>
      </c>
      <c r="C415" s="35" t="s">
        <v>1637</v>
      </c>
      <c r="D415" s="35" t="s">
        <v>1638</v>
      </c>
      <c r="E415" s="35" t="s">
        <v>1639</v>
      </c>
      <c r="F415" s="35" t="s">
        <v>26</v>
      </c>
      <c r="G415" s="35" t="s">
        <v>1</v>
      </c>
      <c r="H415" s="35" t="s">
        <v>1639</v>
      </c>
      <c r="I415" s="35">
        <v>43353</v>
      </c>
      <c r="J415" s="35" t="s">
        <v>27</v>
      </c>
      <c r="K415" s="54">
        <v>2817</v>
      </c>
      <c r="L415" s="54">
        <v>2817</v>
      </c>
      <c r="M415" s="35">
        <v>43383</v>
      </c>
      <c r="N415" s="54">
        <v>2672060.05</v>
      </c>
    </row>
    <row r="416" ht="15" spans="1:14">
      <c r="A416" s="35">
        <v>43353</v>
      </c>
      <c r="B416" s="35" t="s">
        <v>1640</v>
      </c>
      <c r="C416" s="35" t="s">
        <v>1641</v>
      </c>
      <c r="D416" s="35" t="s">
        <v>1642</v>
      </c>
      <c r="E416" s="35" t="s">
        <v>1643</v>
      </c>
      <c r="F416" s="35" t="s">
        <v>26</v>
      </c>
      <c r="G416" s="35" t="s">
        <v>1</v>
      </c>
      <c r="H416" s="35" t="s">
        <v>1643</v>
      </c>
      <c r="I416" s="35">
        <v>43352</v>
      </c>
      <c r="J416" s="35" t="s">
        <v>27</v>
      </c>
      <c r="K416" s="54">
        <v>1156</v>
      </c>
      <c r="L416" s="54">
        <v>1156</v>
      </c>
      <c r="M416" s="35">
        <v>43383</v>
      </c>
      <c r="N416" s="54">
        <v>2673216.05</v>
      </c>
    </row>
    <row r="417" ht="15" spans="1:14">
      <c r="A417" s="35">
        <v>43353</v>
      </c>
      <c r="B417" s="35" t="s">
        <v>1644</v>
      </c>
      <c r="C417" s="35" t="s">
        <v>1645</v>
      </c>
      <c r="D417" s="35" t="s">
        <v>1646</v>
      </c>
      <c r="E417" s="35" t="s">
        <v>1647</v>
      </c>
      <c r="F417" s="35" t="s">
        <v>26</v>
      </c>
      <c r="G417" s="35" t="s">
        <v>1</v>
      </c>
      <c r="H417" s="35" t="s">
        <v>1647</v>
      </c>
      <c r="I417" s="35">
        <v>43351</v>
      </c>
      <c r="J417" s="35" t="s">
        <v>27</v>
      </c>
      <c r="K417" s="54">
        <v>655</v>
      </c>
      <c r="L417" s="54">
        <v>655</v>
      </c>
      <c r="M417" s="35">
        <v>43383</v>
      </c>
      <c r="N417" s="54">
        <v>2673871.05</v>
      </c>
    </row>
    <row r="418" ht="15" spans="1:14">
      <c r="A418" s="35">
        <v>43353</v>
      </c>
      <c r="B418" s="35" t="s">
        <v>1648</v>
      </c>
      <c r="C418" s="35" t="s">
        <v>1649</v>
      </c>
      <c r="D418" s="35" t="s">
        <v>1650</v>
      </c>
      <c r="E418" s="35" t="s">
        <v>1651</v>
      </c>
      <c r="F418" s="35" t="s">
        <v>26</v>
      </c>
      <c r="G418" s="35" t="s">
        <v>1</v>
      </c>
      <c r="H418" s="35" t="s">
        <v>1651</v>
      </c>
      <c r="I418" s="35">
        <v>43350</v>
      </c>
      <c r="J418" s="35" t="s">
        <v>27</v>
      </c>
      <c r="K418" s="54">
        <v>1082</v>
      </c>
      <c r="L418" s="54">
        <v>1082</v>
      </c>
      <c r="M418" s="35">
        <v>43383</v>
      </c>
      <c r="N418" s="54">
        <v>2674953.05</v>
      </c>
    </row>
    <row r="419" ht="15" spans="1:14">
      <c r="A419" s="35">
        <v>43353</v>
      </c>
      <c r="B419" s="35" t="s">
        <v>1652</v>
      </c>
      <c r="C419" s="35" t="s">
        <v>1653</v>
      </c>
      <c r="D419" s="35" t="s">
        <v>1654</v>
      </c>
      <c r="E419" s="35" t="s">
        <v>1655</v>
      </c>
      <c r="F419" s="35" t="s">
        <v>26</v>
      </c>
      <c r="G419" s="35" t="s">
        <v>1</v>
      </c>
      <c r="H419" s="35" t="s">
        <v>1655</v>
      </c>
      <c r="I419" s="35">
        <v>43353</v>
      </c>
      <c r="J419" s="35" t="s">
        <v>27</v>
      </c>
      <c r="K419" s="54">
        <v>2996</v>
      </c>
      <c r="L419" s="54">
        <v>2996</v>
      </c>
      <c r="M419" s="35">
        <v>43383</v>
      </c>
      <c r="N419" s="54">
        <v>2677949.05</v>
      </c>
    </row>
    <row r="420" ht="15" spans="1:14">
      <c r="A420" s="35">
        <v>43353</v>
      </c>
      <c r="B420" s="35" t="s">
        <v>1656</v>
      </c>
      <c r="C420" s="35" t="s">
        <v>1657</v>
      </c>
      <c r="D420" s="35" t="s">
        <v>1658</v>
      </c>
      <c r="E420" s="35" t="s">
        <v>1659</v>
      </c>
      <c r="F420" s="35" t="s">
        <v>26</v>
      </c>
      <c r="G420" s="35" t="s">
        <v>1</v>
      </c>
      <c r="H420" s="35" t="s">
        <v>1659</v>
      </c>
      <c r="I420" s="35">
        <v>43353</v>
      </c>
      <c r="J420" s="35" t="s">
        <v>27</v>
      </c>
      <c r="K420" s="54">
        <v>1461</v>
      </c>
      <c r="L420" s="54">
        <v>1461</v>
      </c>
      <c r="M420" s="35">
        <v>43383</v>
      </c>
      <c r="N420" s="54">
        <v>2679410.05</v>
      </c>
    </row>
    <row r="421" ht="15" spans="1:14">
      <c r="A421" s="35">
        <v>43353</v>
      </c>
      <c r="B421" s="35" t="s">
        <v>1660</v>
      </c>
      <c r="C421" s="35" t="s">
        <v>1661</v>
      </c>
      <c r="D421" s="35" t="s">
        <v>1662</v>
      </c>
      <c r="E421" s="35" t="s">
        <v>1663</v>
      </c>
      <c r="F421" s="35" t="s">
        <v>26</v>
      </c>
      <c r="G421" s="35" t="s">
        <v>1</v>
      </c>
      <c r="H421" s="35" t="s">
        <v>1663</v>
      </c>
      <c r="I421" s="35">
        <v>43352</v>
      </c>
      <c r="J421" s="35" t="s">
        <v>27</v>
      </c>
      <c r="K421" s="54">
        <v>733</v>
      </c>
      <c r="L421" s="54">
        <v>733</v>
      </c>
      <c r="M421" s="35">
        <v>43383</v>
      </c>
      <c r="N421" s="54">
        <v>2680143.05</v>
      </c>
    </row>
    <row r="422" ht="15" spans="1:14">
      <c r="A422" s="35">
        <v>43353</v>
      </c>
      <c r="B422" s="35" t="s">
        <v>1664</v>
      </c>
      <c r="C422" s="35" t="s">
        <v>1665</v>
      </c>
      <c r="D422" s="35" t="s">
        <v>1666</v>
      </c>
      <c r="E422" s="35" t="s">
        <v>1667</v>
      </c>
      <c r="F422" s="35" t="s">
        <v>26</v>
      </c>
      <c r="G422" s="35" t="s">
        <v>1</v>
      </c>
      <c r="H422" s="35" t="s">
        <v>1667</v>
      </c>
      <c r="I422" s="35">
        <v>43351</v>
      </c>
      <c r="J422" s="35" t="s">
        <v>27</v>
      </c>
      <c r="K422" s="54">
        <v>1190</v>
      </c>
      <c r="L422" s="54">
        <v>1190</v>
      </c>
      <c r="M422" s="35">
        <v>43383</v>
      </c>
      <c r="N422" s="54">
        <v>2681333.05</v>
      </c>
    </row>
    <row r="423" ht="15" spans="1:14">
      <c r="A423" s="35">
        <v>43353</v>
      </c>
      <c r="B423" s="35" t="s">
        <v>1668</v>
      </c>
      <c r="C423" s="35" t="s">
        <v>1669</v>
      </c>
      <c r="D423" s="35" t="s">
        <v>1670</v>
      </c>
      <c r="E423" s="35" t="s">
        <v>1671</v>
      </c>
      <c r="F423" s="35" t="s">
        <v>26</v>
      </c>
      <c r="G423" s="35" t="s">
        <v>1</v>
      </c>
      <c r="H423" s="35" t="s">
        <v>1671</v>
      </c>
      <c r="I423" s="35">
        <v>43350</v>
      </c>
      <c r="J423" s="35" t="s">
        <v>27</v>
      </c>
      <c r="K423" s="54">
        <v>797</v>
      </c>
      <c r="L423" s="54">
        <v>797</v>
      </c>
      <c r="M423" s="35">
        <v>43383</v>
      </c>
      <c r="N423" s="54">
        <v>2682130.05</v>
      </c>
    </row>
    <row r="424" ht="15" spans="1:14">
      <c r="A424" s="35">
        <v>43353</v>
      </c>
      <c r="B424" s="35" t="s">
        <v>1672</v>
      </c>
      <c r="C424" s="35" t="s">
        <v>1673</v>
      </c>
      <c r="D424" s="35" t="s">
        <v>1674</v>
      </c>
      <c r="E424" s="35" t="s">
        <v>1675</v>
      </c>
      <c r="F424" s="35" t="s">
        <v>26</v>
      </c>
      <c r="G424" s="35" t="s">
        <v>1</v>
      </c>
      <c r="H424" s="35" t="s">
        <v>1675</v>
      </c>
      <c r="I424" s="35">
        <v>43353</v>
      </c>
      <c r="J424" s="35" t="s">
        <v>27</v>
      </c>
      <c r="K424" s="54">
        <v>1695</v>
      </c>
      <c r="L424" s="54">
        <v>1695</v>
      </c>
      <c r="M424" s="35">
        <v>43383</v>
      </c>
      <c r="N424" s="54">
        <v>2683825.05</v>
      </c>
    </row>
    <row r="425" ht="15" spans="1:14">
      <c r="A425" s="35">
        <v>43353</v>
      </c>
      <c r="B425" s="35" t="s">
        <v>1676</v>
      </c>
      <c r="C425" s="35" t="s">
        <v>701</v>
      </c>
      <c r="D425" s="35" t="s">
        <v>1677</v>
      </c>
      <c r="E425" s="35" t="s">
        <v>703</v>
      </c>
      <c r="F425" s="35" t="s">
        <v>26</v>
      </c>
      <c r="G425" s="35" t="s">
        <v>1</v>
      </c>
      <c r="H425" s="35" t="s">
        <v>703</v>
      </c>
      <c r="I425" s="35">
        <v>43347</v>
      </c>
      <c r="J425" s="35" t="s">
        <v>27</v>
      </c>
      <c r="K425" s="54">
        <v>-4228</v>
      </c>
      <c r="L425" s="54">
        <v>-4228</v>
      </c>
      <c r="M425" s="35">
        <v>43383</v>
      </c>
      <c r="N425" s="54">
        <v>2679597.05</v>
      </c>
    </row>
    <row r="426" ht="15" spans="1:14">
      <c r="A426" s="35">
        <v>43353</v>
      </c>
      <c r="B426" s="35" t="s">
        <v>1678</v>
      </c>
      <c r="C426" s="35" t="s">
        <v>1679</v>
      </c>
      <c r="D426" s="35" t="s">
        <v>1680</v>
      </c>
      <c r="E426" s="35" t="s">
        <v>1681</v>
      </c>
      <c r="F426" s="35" t="s">
        <v>26</v>
      </c>
      <c r="G426" s="35" t="s">
        <v>1</v>
      </c>
      <c r="H426" s="35" t="s">
        <v>1681</v>
      </c>
      <c r="I426" s="35">
        <v>43351</v>
      </c>
      <c r="J426" s="35" t="s">
        <v>27</v>
      </c>
      <c r="K426" s="54">
        <v>971</v>
      </c>
      <c r="L426" s="54">
        <v>971</v>
      </c>
      <c r="M426" s="35">
        <v>43383</v>
      </c>
      <c r="N426" s="54">
        <v>2680568.05</v>
      </c>
    </row>
    <row r="427" ht="15" spans="1:14">
      <c r="A427" s="35">
        <v>43353</v>
      </c>
      <c r="B427" s="35" t="s">
        <v>1682</v>
      </c>
      <c r="C427" s="35" t="s">
        <v>1683</v>
      </c>
      <c r="D427" s="35" t="s">
        <v>1684</v>
      </c>
      <c r="E427" s="35" t="s">
        <v>1685</v>
      </c>
      <c r="F427" s="35" t="s">
        <v>26</v>
      </c>
      <c r="G427" s="35" t="s">
        <v>1</v>
      </c>
      <c r="H427" s="35" t="s">
        <v>1685</v>
      </c>
      <c r="I427" s="35">
        <v>43352</v>
      </c>
      <c r="J427" s="35" t="s">
        <v>27</v>
      </c>
      <c r="K427" s="54">
        <v>590</v>
      </c>
      <c r="L427" s="54">
        <v>590</v>
      </c>
      <c r="M427" s="35">
        <v>43383</v>
      </c>
      <c r="N427" s="54">
        <v>2681158.05</v>
      </c>
    </row>
    <row r="428" ht="15" spans="1:14">
      <c r="A428" s="35">
        <v>43353</v>
      </c>
      <c r="B428" s="35" t="s">
        <v>1686</v>
      </c>
      <c r="C428" s="35" t="s">
        <v>1687</v>
      </c>
      <c r="D428" s="35" t="s">
        <v>1688</v>
      </c>
      <c r="E428" s="35" t="s">
        <v>1689</v>
      </c>
      <c r="F428" s="35" t="s">
        <v>26</v>
      </c>
      <c r="G428" s="35" t="s">
        <v>1</v>
      </c>
      <c r="H428" s="35" t="s">
        <v>1689</v>
      </c>
      <c r="I428" s="35">
        <v>43353</v>
      </c>
      <c r="J428" s="35" t="s">
        <v>27</v>
      </c>
      <c r="K428" s="54">
        <v>4202</v>
      </c>
      <c r="L428" s="54">
        <v>4202</v>
      </c>
      <c r="M428" s="35">
        <v>43383</v>
      </c>
      <c r="N428" s="54">
        <v>2685360.05</v>
      </c>
    </row>
    <row r="429" ht="15" spans="1:14">
      <c r="A429" s="35">
        <v>43353</v>
      </c>
      <c r="B429" s="35" t="s">
        <v>1690</v>
      </c>
      <c r="C429" s="35" t="s">
        <v>1691</v>
      </c>
      <c r="D429" s="35" t="s">
        <v>1692</v>
      </c>
      <c r="E429" s="35" t="s">
        <v>1693</v>
      </c>
      <c r="F429" s="35" t="s">
        <v>26</v>
      </c>
      <c r="G429" s="35" t="s">
        <v>1</v>
      </c>
      <c r="H429" s="35" t="s">
        <v>1693</v>
      </c>
      <c r="I429" s="35">
        <v>43350</v>
      </c>
      <c r="J429" s="35" t="s">
        <v>27</v>
      </c>
      <c r="K429" s="54">
        <v>893</v>
      </c>
      <c r="L429" s="54">
        <v>893</v>
      </c>
      <c r="M429" s="35">
        <v>43383</v>
      </c>
      <c r="N429" s="54">
        <v>2686253.05</v>
      </c>
    </row>
    <row r="430" ht="15" spans="1:14">
      <c r="A430" s="35">
        <v>43353</v>
      </c>
      <c r="B430" s="35" t="s">
        <v>1694</v>
      </c>
      <c r="C430" s="35" t="s">
        <v>1695</v>
      </c>
      <c r="D430" s="35" t="s">
        <v>1696</v>
      </c>
      <c r="E430" s="35" t="s">
        <v>1697</v>
      </c>
      <c r="F430" s="35" t="s">
        <v>26</v>
      </c>
      <c r="G430" s="35" t="s">
        <v>1</v>
      </c>
      <c r="H430" s="35" t="s">
        <v>1697</v>
      </c>
      <c r="I430" s="35">
        <v>43350</v>
      </c>
      <c r="J430" s="35" t="s">
        <v>27</v>
      </c>
      <c r="K430" s="54">
        <v>17113</v>
      </c>
      <c r="L430" s="54">
        <v>17113</v>
      </c>
      <c r="M430" s="35">
        <v>43383</v>
      </c>
      <c r="N430" s="54">
        <v>2703366.05</v>
      </c>
    </row>
    <row r="431" ht="15" spans="1:14">
      <c r="A431" s="35">
        <v>43353</v>
      </c>
      <c r="B431" s="35" t="s">
        <v>1698</v>
      </c>
      <c r="C431" s="35" t="s">
        <v>1699</v>
      </c>
      <c r="D431" s="35" t="s">
        <v>1700</v>
      </c>
      <c r="E431" s="35" t="s">
        <v>1701</v>
      </c>
      <c r="F431" s="35" t="s">
        <v>26</v>
      </c>
      <c r="G431" s="35" t="s">
        <v>1</v>
      </c>
      <c r="H431" s="35" t="s">
        <v>1701</v>
      </c>
      <c r="I431" s="35">
        <v>43352</v>
      </c>
      <c r="J431" s="35" t="s">
        <v>27</v>
      </c>
      <c r="K431" s="54">
        <v>644</v>
      </c>
      <c r="L431" s="54">
        <v>644</v>
      </c>
      <c r="M431" s="35">
        <v>43383</v>
      </c>
      <c r="N431" s="54">
        <v>2704010.05</v>
      </c>
    </row>
    <row r="432" ht="15" spans="1:14">
      <c r="A432" s="35">
        <v>43353</v>
      </c>
      <c r="B432" s="35" t="s">
        <v>1702</v>
      </c>
      <c r="C432" s="35" t="s">
        <v>1703</v>
      </c>
      <c r="D432" s="35" t="s">
        <v>1704</v>
      </c>
      <c r="E432" s="35" t="s">
        <v>1705</v>
      </c>
      <c r="F432" s="35" t="s">
        <v>26</v>
      </c>
      <c r="G432" s="35" t="s">
        <v>1</v>
      </c>
      <c r="H432" s="35" t="s">
        <v>1705</v>
      </c>
      <c r="I432" s="35">
        <v>43352</v>
      </c>
      <c r="J432" s="35" t="s">
        <v>27</v>
      </c>
      <c r="K432" s="54">
        <v>2470</v>
      </c>
      <c r="L432" s="54">
        <v>2470</v>
      </c>
      <c r="M432" s="35">
        <v>43383</v>
      </c>
      <c r="N432" s="54">
        <v>2706480.05</v>
      </c>
    </row>
    <row r="433" ht="15" spans="1:14">
      <c r="A433" s="35">
        <v>43353</v>
      </c>
      <c r="B433" s="35" t="s">
        <v>1706</v>
      </c>
      <c r="C433" s="35" t="s">
        <v>1707</v>
      </c>
      <c r="D433" s="35" t="s">
        <v>1708</v>
      </c>
      <c r="E433" s="35" t="s">
        <v>1709</v>
      </c>
      <c r="F433" s="35" t="s">
        <v>26</v>
      </c>
      <c r="G433" s="35" t="s">
        <v>1</v>
      </c>
      <c r="H433" s="35" t="s">
        <v>1709</v>
      </c>
      <c r="I433" s="35">
        <v>43350</v>
      </c>
      <c r="J433" s="35" t="s">
        <v>27</v>
      </c>
      <c r="K433" s="54">
        <v>1897</v>
      </c>
      <c r="L433" s="54">
        <v>1897</v>
      </c>
      <c r="M433" s="35">
        <v>43383</v>
      </c>
      <c r="N433" s="54">
        <v>2708377.05</v>
      </c>
    </row>
    <row r="434" ht="15" spans="1:14">
      <c r="A434" s="35">
        <v>43353</v>
      </c>
      <c r="B434" s="35" t="s">
        <v>1710</v>
      </c>
      <c r="C434" s="35" t="s">
        <v>1711</v>
      </c>
      <c r="D434" s="35" t="s">
        <v>1712</v>
      </c>
      <c r="E434" s="35" t="s">
        <v>1713</v>
      </c>
      <c r="F434" s="35" t="s">
        <v>26</v>
      </c>
      <c r="G434" s="35" t="s">
        <v>1</v>
      </c>
      <c r="H434" s="35" t="s">
        <v>1713</v>
      </c>
      <c r="I434" s="35">
        <v>43350</v>
      </c>
      <c r="J434" s="35" t="s">
        <v>27</v>
      </c>
      <c r="K434" s="54">
        <v>1624</v>
      </c>
      <c r="L434" s="54">
        <v>1624</v>
      </c>
      <c r="M434" s="35">
        <v>43383</v>
      </c>
      <c r="N434" s="54">
        <v>2710001.05</v>
      </c>
    </row>
    <row r="435" ht="15" spans="1:14">
      <c r="A435" s="35">
        <v>43353</v>
      </c>
      <c r="B435" s="35" t="s">
        <v>1714</v>
      </c>
      <c r="C435" s="35" t="s">
        <v>1715</v>
      </c>
      <c r="D435" s="35" t="s">
        <v>1716</v>
      </c>
      <c r="E435" s="35" t="s">
        <v>1717</v>
      </c>
      <c r="F435" s="35" t="s">
        <v>26</v>
      </c>
      <c r="G435" s="35" t="s">
        <v>1</v>
      </c>
      <c r="H435" s="35" t="s">
        <v>1717</v>
      </c>
      <c r="I435" s="35">
        <v>43352</v>
      </c>
      <c r="J435" s="35" t="s">
        <v>27</v>
      </c>
      <c r="K435" s="54">
        <v>1387</v>
      </c>
      <c r="L435" s="54">
        <v>1387</v>
      </c>
      <c r="M435" s="35">
        <v>43383</v>
      </c>
      <c r="N435" s="54">
        <v>2711388.05</v>
      </c>
    </row>
    <row r="436" ht="15" spans="1:14">
      <c r="A436" s="35">
        <v>43353</v>
      </c>
      <c r="B436" s="35" t="s">
        <v>1718</v>
      </c>
      <c r="C436" s="35" t="s">
        <v>1719</v>
      </c>
      <c r="D436" s="35" t="s">
        <v>1720</v>
      </c>
      <c r="E436" s="35" t="s">
        <v>1721</v>
      </c>
      <c r="F436" s="35" t="s">
        <v>26</v>
      </c>
      <c r="G436" s="35" t="s">
        <v>1</v>
      </c>
      <c r="H436" s="35" t="s">
        <v>1721</v>
      </c>
      <c r="I436" s="35">
        <v>43350</v>
      </c>
      <c r="J436" s="35" t="s">
        <v>27</v>
      </c>
      <c r="K436" s="54">
        <v>1212</v>
      </c>
      <c r="L436" s="54">
        <v>1212</v>
      </c>
      <c r="M436" s="35">
        <v>43383</v>
      </c>
      <c r="N436" s="54">
        <v>2712600.05</v>
      </c>
    </row>
    <row r="437" ht="15" spans="1:14">
      <c r="A437" s="35">
        <v>43353</v>
      </c>
      <c r="B437" s="35" t="s">
        <v>1722</v>
      </c>
      <c r="C437" s="35" t="s">
        <v>1723</v>
      </c>
      <c r="D437" s="35" t="s">
        <v>1724</v>
      </c>
      <c r="E437" s="35" t="s">
        <v>1725</v>
      </c>
      <c r="F437" s="35" t="s">
        <v>26</v>
      </c>
      <c r="G437" s="35" t="s">
        <v>1</v>
      </c>
      <c r="H437" s="35" t="s">
        <v>1725</v>
      </c>
      <c r="I437" s="35">
        <v>43350</v>
      </c>
      <c r="J437" s="35" t="s">
        <v>27</v>
      </c>
      <c r="K437" s="54">
        <v>423</v>
      </c>
      <c r="L437" s="54">
        <v>423</v>
      </c>
      <c r="M437" s="35">
        <v>43383</v>
      </c>
      <c r="N437" s="54">
        <v>2713023.05</v>
      </c>
    </row>
    <row r="438" ht="15" spans="1:14">
      <c r="A438" s="35">
        <v>43353</v>
      </c>
      <c r="B438" s="35" t="s">
        <v>1726</v>
      </c>
      <c r="C438" s="35" t="s">
        <v>1727</v>
      </c>
      <c r="D438" s="35" t="s">
        <v>1728</v>
      </c>
      <c r="E438" s="35" t="s">
        <v>1729</v>
      </c>
      <c r="F438" s="35" t="s">
        <v>26</v>
      </c>
      <c r="G438" s="35" t="s">
        <v>1</v>
      </c>
      <c r="H438" s="35" t="s">
        <v>1729</v>
      </c>
      <c r="I438" s="35">
        <v>43349</v>
      </c>
      <c r="J438" s="35" t="s">
        <v>27</v>
      </c>
      <c r="K438" s="54">
        <v>1344</v>
      </c>
      <c r="L438" s="54">
        <v>1344</v>
      </c>
      <c r="M438" s="35">
        <v>43383</v>
      </c>
      <c r="N438" s="54">
        <v>2714367.05</v>
      </c>
    </row>
    <row r="439" ht="15" spans="1:14">
      <c r="A439" s="35">
        <v>43353</v>
      </c>
      <c r="B439" s="35" t="s">
        <v>1730</v>
      </c>
      <c r="C439" s="35" t="s">
        <v>1731</v>
      </c>
      <c r="D439" s="35" t="s">
        <v>1732</v>
      </c>
      <c r="E439" s="35" t="s">
        <v>1733</v>
      </c>
      <c r="F439" s="35" t="s">
        <v>26</v>
      </c>
      <c r="G439" s="35" t="s">
        <v>1</v>
      </c>
      <c r="H439" s="35" t="s">
        <v>1733</v>
      </c>
      <c r="I439" s="35">
        <v>43350</v>
      </c>
      <c r="J439" s="35" t="s">
        <v>27</v>
      </c>
      <c r="K439" s="54">
        <v>920</v>
      </c>
      <c r="L439" s="54">
        <v>920</v>
      </c>
      <c r="M439" s="35">
        <v>43383</v>
      </c>
      <c r="N439" s="54">
        <v>2715287.05</v>
      </c>
    </row>
    <row r="440" ht="15" spans="1:14">
      <c r="A440" s="35">
        <v>43353</v>
      </c>
      <c r="B440" s="35" t="s">
        <v>1734</v>
      </c>
      <c r="C440" s="35" t="s">
        <v>1735</v>
      </c>
      <c r="D440" s="35" t="s">
        <v>1736</v>
      </c>
      <c r="E440" s="35" t="s">
        <v>1737</v>
      </c>
      <c r="F440" s="35" t="s">
        <v>26</v>
      </c>
      <c r="G440" s="35" t="s">
        <v>1</v>
      </c>
      <c r="H440" s="35" t="s">
        <v>1737</v>
      </c>
      <c r="I440" s="35">
        <v>43353</v>
      </c>
      <c r="J440" s="35" t="s">
        <v>27</v>
      </c>
      <c r="K440" s="54">
        <v>966</v>
      </c>
      <c r="L440" s="54">
        <v>966</v>
      </c>
      <c r="M440" s="35">
        <v>43383</v>
      </c>
      <c r="N440" s="54">
        <v>2716253.05</v>
      </c>
    </row>
    <row r="441" ht="15" spans="1:14">
      <c r="A441" s="35">
        <v>43353</v>
      </c>
      <c r="B441" s="35" t="s">
        <v>1738</v>
      </c>
      <c r="C441" s="35" t="s">
        <v>1739</v>
      </c>
      <c r="D441" s="35" t="s">
        <v>1740</v>
      </c>
      <c r="E441" s="35" t="s">
        <v>1741</v>
      </c>
      <c r="F441" s="35" t="s">
        <v>26</v>
      </c>
      <c r="G441" s="35" t="s">
        <v>1</v>
      </c>
      <c r="H441" s="35" t="s">
        <v>1741</v>
      </c>
      <c r="I441" s="35">
        <v>43351</v>
      </c>
      <c r="J441" s="35" t="s">
        <v>27</v>
      </c>
      <c r="K441" s="54">
        <v>1095</v>
      </c>
      <c r="L441" s="54">
        <v>1095</v>
      </c>
      <c r="M441" s="35">
        <v>43383</v>
      </c>
      <c r="N441" s="54">
        <v>2717348.05</v>
      </c>
    </row>
    <row r="442" ht="15" spans="1:14">
      <c r="A442" s="35">
        <v>43353</v>
      </c>
      <c r="B442" s="35" t="s">
        <v>1742</v>
      </c>
      <c r="C442" s="35" t="s">
        <v>1743</v>
      </c>
      <c r="D442" s="35" t="s">
        <v>1744</v>
      </c>
      <c r="E442" s="35" t="s">
        <v>1745</v>
      </c>
      <c r="F442" s="35" t="s">
        <v>26</v>
      </c>
      <c r="G442" s="35" t="s">
        <v>1</v>
      </c>
      <c r="H442" s="35" t="s">
        <v>1745</v>
      </c>
      <c r="I442" s="35">
        <v>43350</v>
      </c>
      <c r="J442" s="35" t="s">
        <v>27</v>
      </c>
      <c r="K442" s="54">
        <v>279</v>
      </c>
      <c r="L442" s="54">
        <v>279</v>
      </c>
      <c r="M442" s="35">
        <v>43383</v>
      </c>
      <c r="N442" s="54">
        <v>2717627.05</v>
      </c>
    </row>
    <row r="443" ht="15" spans="1:14">
      <c r="A443" s="35">
        <v>43353</v>
      </c>
      <c r="B443" s="35" t="s">
        <v>1746</v>
      </c>
      <c r="C443" s="35" t="s">
        <v>1747</v>
      </c>
      <c r="D443" s="35" t="s">
        <v>1748</v>
      </c>
      <c r="E443" s="35" t="s">
        <v>1749</v>
      </c>
      <c r="F443" s="35" t="s">
        <v>26</v>
      </c>
      <c r="G443" s="35" t="s">
        <v>1</v>
      </c>
      <c r="H443" s="35" t="s">
        <v>1749</v>
      </c>
      <c r="I443" s="35">
        <v>43350</v>
      </c>
      <c r="J443" s="35" t="s">
        <v>27</v>
      </c>
      <c r="K443" s="54">
        <v>733</v>
      </c>
      <c r="L443" s="54">
        <v>733</v>
      </c>
      <c r="M443" s="35">
        <v>43383</v>
      </c>
      <c r="N443" s="54">
        <v>2718360.05</v>
      </c>
    </row>
    <row r="444" ht="15" spans="1:14">
      <c r="A444" s="35">
        <v>43353</v>
      </c>
      <c r="B444" s="35" t="s">
        <v>1750</v>
      </c>
      <c r="C444" s="35" t="s">
        <v>1751</v>
      </c>
      <c r="D444" s="35" t="s">
        <v>1752</v>
      </c>
      <c r="E444" s="35" t="s">
        <v>1753</v>
      </c>
      <c r="F444" s="35" t="s">
        <v>26</v>
      </c>
      <c r="G444" s="35" t="s">
        <v>1</v>
      </c>
      <c r="H444" s="35" t="s">
        <v>1753</v>
      </c>
      <c r="I444" s="35">
        <v>43352</v>
      </c>
      <c r="J444" s="35" t="s">
        <v>27</v>
      </c>
      <c r="K444" s="54">
        <v>537</v>
      </c>
      <c r="L444" s="54">
        <v>537</v>
      </c>
      <c r="M444" s="35">
        <v>43383</v>
      </c>
      <c r="N444" s="54">
        <v>2718897.05</v>
      </c>
    </row>
    <row r="445" ht="15" spans="1:14">
      <c r="A445" s="35">
        <v>43353</v>
      </c>
      <c r="B445" s="35" t="s">
        <v>1754</v>
      </c>
      <c r="C445" s="35" t="s">
        <v>1755</v>
      </c>
      <c r="D445" s="35" t="s">
        <v>1756</v>
      </c>
      <c r="E445" s="35" t="s">
        <v>1757</v>
      </c>
      <c r="F445" s="35" t="s">
        <v>26</v>
      </c>
      <c r="G445" s="35" t="s">
        <v>1</v>
      </c>
      <c r="H445" s="35" t="s">
        <v>1757</v>
      </c>
      <c r="I445" s="35">
        <v>43350</v>
      </c>
      <c r="J445" s="35" t="s">
        <v>27</v>
      </c>
      <c r="K445" s="54">
        <v>1912</v>
      </c>
      <c r="L445" s="54">
        <v>1912</v>
      </c>
      <c r="M445" s="35">
        <v>43383</v>
      </c>
      <c r="N445" s="54">
        <v>2720809.05</v>
      </c>
    </row>
    <row r="446" ht="15" spans="1:14">
      <c r="A446" s="35">
        <v>43353</v>
      </c>
      <c r="B446" s="35" t="s">
        <v>1758</v>
      </c>
      <c r="C446" s="35" t="s">
        <v>1759</v>
      </c>
      <c r="D446" s="35" t="s">
        <v>1760</v>
      </c>
      <c r="E446" s="35" t="s">
        <v>1761</v>
      </c>
      <c r="F446" s="35" t="s">
        <v>26</v>
      </c>
      <c r="G446" s="35" t="s">
        <v>1</v>
      </c>
      <c r="H446" s="35" t="s">
        <v>1761</v>
      </c>
      <c r="I446" s="35">
        <v>43352</v>
      </c>
      <c r="J446" s="35" t="s">
        <v>27</v>
      </c>
      <c r="K446" s="54">
        <v>1350</v>
      </c>
      <c r="L446" s="54">
        <v>1350</v>
      </c>
      <c r="M446" s="35">
        <v>43383</v>
      </c>
      <c r="N446" s="54">
        <v>2722159.05</v>
      </c>
    </row>
    <row r="447" ht="15" spans="1:14">
      <c r="A447" s="35">
        <v>43353</v>
      </c>
      <c r="B447" s="35" t="s">
        <v>1762</v>
      </c>
      <c r="C447" s="35" t="s">
        <v>1763</v>
      </c>
      <c r="D447" s="35" t="s">
        <v>1764</v>
      </c>
      <c r="E447" s="35" t="s">
        <v>1765</v>
      </c>
      <c r="F447" s="35" t="s">
        <v>26</v>
      </c>
      <c r="G447" s="35" t="s">
        <v>1</v>
      </c>
      <c r="H447" s="35" t="s">
        <v>1765</v>
      </c>
      <c r="I447" s="35">
        <v>43351</v>
      </c>
      <c r="J447" s="35" t="s">
        <v>27</v>
      </c>
      <c r="K447" s="54">
        <v>646</v>
      </c>
      <c r="L447" s="54">
        <v>646</v>
      </c>
      <c r="M447" s="35">
        <v>43383</v>
      </c>
      <c r="N447" s="54">
        <v>2722805.05</v>
      </c>
    </row>
    <row r="448" ht="15" spans="1:14">
      <c r="A448" s="35">
        <v>43353</v>
      </c>
      <c r="B448" s="35" t="s">
        <v>1766</v>
      </c>
      <c r="C448" s="35" t="s">
        <v>1767</v>
      </c>
      <c r="D448" s="35" t="s">
        <v>1768</v>
      </c>
      <c r="E448" s="35" t="s">
        <v>1769</v>
      </c>
      <c r="F448" s="35" t="s">
        <v>26</v>
      </c>
      <c r="G448" s="35" t="s">
        <v>1</v>
      </c>
      <c r="H448" s="35" t="s">
        <v>1769</v>
      </c>
      <c r="I448" s="35">
        <v>43353</v>
      </c>
      <c r="J448" s="35" t="s">
        <v>27</v>
      </c>
      <c r="K448" s="54">
        <v>1150</v>
      </c>
      <c r="L448" s="54">
        <v>1150</v>
      </c>
      <c r="M448" s="35">
        <v>43383</v>
      </c>
      <c r="N448" s="54">
        <v>2723955.05</v>
      </c>
    </row>
    <row r="449" ht="15" spans="1:14">
      <c r="A449" s="35">
        <v>43353</v>
      </c>
      <c r="B449" s="35" t="s">
        <v>1770</v>
      </c>
      <c r="C449" s="35" t="s">
        <v>1771</v>
      </c>
      <c r="D449" s="35" t="s">
        <v>1772</v>
      </c>
      <c r="E449" s="35" t="s">
        <v>1773</v>
      </c>
      <c r="F449" s="35" t="s">
        <v>26</v>
      </c>
      <c r="G449" s="35" t="s">
        <v>1</v>
      </c>
      <c r="H449" s="35" t="s">
        <v>1773</v>
      </c>
      <c r="I449" s="35">
        <v>43352</v>
      </c>
      <c r="J449" s="35" t="s">
        <v>27</v>
      </c>
      <c r="K449" s="54">
        <v>269</v>
      </c>
      <c r="L449" s="54">
        <v>269</v>
      </c>
      <c r="M449" s="35">
        <v>43383</v>
      </c>
      <c r="N449" s="54">
        <v>2724224.05</v>
      </c>
    </row>
    <row r="450" ht="15" spans="1:14">
      <c r="A450" s="35">
        <v>43353</v>
      </c>
      <c r="B450" s="35" t="s">
        <v>1774</v>
      </c>
      <c r="C450" s="35" t="s">
        <v>1775</v>
      </c>
      <c r="D450" s="35" t="s">
        <v>1776</v>
      </c>
      <c r="E450" s="35" t="s">
        <v>1777</v>
      </c>
      <c r="F450" s="35" t="s">
        <v>26</v>
      </c>
      <c r="G450" s="35" t="s">
        <v>1</v>
      </c>
      <c r="H450" s="35" t="s">
        <v>1777</v>
      </c>
      <c r="I450" s="35">
        <v>43353</v>
      </c>
      <c r="J450" s="35" t="s">
        <v>27</v>
      </c>
      <c r="K450" s="54">
        <v>726</v>
      </c>
      <c r="L450" s="54">
        <v>726</v>
      </c>
      <c r="M450" s="35">
        <v>43383</v>
      </c>
      <c r="N450" s="54">
        <v>2724950.05</v>
      </c>
    </row>
    <row r="451" ht="15" spans="1:14">
      <c r="A451" s="35">
        <v>43353</v>
      </c>
      <c r="B451" s="35" t="s">
        <v>1778</v>
      </c>
      <c r="C451" s="35" t="s">
        <v>1779</v>
      </c>
      <c r="D451" s="35" t="s">
        <v>1780</v>
      </c>
      <c r="E451" s="35" t="s">
        <v>1781</v>
      </c>
      <c r="F451" s="35" t="s">
        <v>26</v>
      </c>
      <c r="G451" s="35" t="s">
        <v>1</v>
      </c>
      <c r="H451" s="35" t="s">
        <v>1781</v>
      </c>
      <c r="I451" s="35">
        <v>43353</v>
      </c>
      <c r="J451" s="35" t="s">
        <v>27</v>
      </c>
      <c r="K451" s="54">
        <v>643</v>
      </c>
      <c r="L451" s="54">
        <v>643</v>
      </c>
      <c r="M451" s="35">
        <v>43383</v>
      </c>
      <c r="N451" s="54">
        <v>2725593.05</v>
      </c>
    </row>
    <row r="452" ht="15" spans="1:14">
      <c r="A452" s="35">
        <v>43353</v>
      </c>
      <c r="B452" s="35" t="s">
        <v>1782</v>
      </c>
      <c r="C452" s="35" t="s">
        <v>1783</v>
      </c>
      <c r="D452" s="35" t="s">
        <v>1784</v>
      </c>
      <c r="E452" s="35" t="s">
        <v>1785</v>
      </c>
      <c r="F452" s="35" t="s">
        <v>26</v>
      </c>
      <c r="G452" s="35" t="s">
        <v>1</v>
      </c>
      <c r="H452" s="35" t="s">
        <v>1785</v>
      </c>
      <c r="I452" s="35">
        <v>43353</v>
      </c>
      <c r="J452" s="35" t="s">
        <v>27</v>
      </c>
      <c r="K452" s="54">
        <v>549</v>
      </c>
      <c r="L452" s="54">
        <v>549</v>
      </c>
      <c r="M452" s="35">
        <v>43383</v>
      </c>
      <c r="N452" s="54">
        <v>2726142.05</v>
      </c>
    </row>
    <row r="453" ht="15" spans="1:14">
      <c r="A453" s="35">
        <v>43353</v>
      </c>
      <c r="B453" s="35" t="s">
        <v>1786</v>
      </c>
      <c r="C453" s="35" t="s">
        <v>1787</v>
      </c>
      <c r="D453" s="35" t="s">
        <v>1788</v>
      </c>
      <c r="E453" s="35" t="s">
        <v>1789</v>
      </c>
      <c r="F453" s="35" t="s">
        <v>26</v>
      </c>
      <c r="G453" s="35" t="s">
        <v>1</v>
      </c>
      <c r="H453" s="35" t="s">
        <v>1789</v>
      </c>
      <c r="I453" s="35">
        <v>43353</v>
      </c>
      <c r="J453" s="35" t="s">
        <v>27</v>
      </c>
      <c r="K453" s="54">
        <v>820</v>
      </c>
      <c r="L453" s="54">
        <v>820</v>
      </c>
      <c r="M453" s="35">
        <v>43383</v>
      </c>
      <c r="N453" s="54">
        <v>2726962.05</v>
      </c>
    </row>
    <row r="454" ht="15" spans="1:14">
      <c r="A454" s="35">
        <v>43353</v>
      </c>
      <c r="B454" s="35" t="s">
        <v>1790</v>
      </c>
      <c r="C454" s="35" t="s">
        <v>1791</v>
      </c>
      <c r="D454" s="35" t="s">
        <v>1792</v>
      </c>
      <c r="E454" s="35" t="s">
        <v>1793</v>
      </c>
      <c r="F454" s="35" t="s">
        <v>26</v>
      </c>
      <c r="G454" s="35" t="s">
        <v>1</v>
      </c>
      <c r="H454" s="35" t="s">
        <v>1793</v>
      </c>
      <c r="I454" s="35">
        <v>43353</v>
      </c>
      <c r="J454" s="35" t="s">
        <v>27</v>
      </c>
      <c r="K454" s="54">
        <v>1243</v>
      </c>
      <c r="L454" s="54">
        <v>1243</v>
      </c>
      <c r="M454" s="35">
        <v>43383</v>
      </c>
      <c r="N454" s="54">
        <v>2728205.05</v>
      </c>
    </row>
    <row r="455" ht="15" spans="1:14">
      <c r="A455" s="35">
        <v>43353</v>
      </c>
      <c r="B455" s="35" t="s">
        <v>1794</v>
      </c>
      <c r="C455" s="35" t="s">
        <v>1795</v>
      </c>
      <c r="D455" s="35" t="s">
        <v>1796</v>
      </c>
      <c r="E455" s="35" t="s">
        <v>1797</v>
      </c>
      <c r="F455" s="35" t="s">
        <v>26</v>
      </c>
      <c r="G455" s="35" t="s">
        <v>1</v>
      </c>
      <c r="H455" s="35" t="s">
        <v>1797</v>
      </c>
      <c r="I455" s="35">
        <v>43353</v>
      </c>
      <c r="J455" s="35" t="s">
        <v>27</v>
      </c>
      <c r="K455" s="54">
        <v>1400</v>
      </c>
      <c r="L455" s="54">
        <v>1400</v>
      </c>
      <c r="M455" s="35">
        <v>43383</v>
      </c>
      <c r="N455" s="54">
        <v>2729605.05</v>
      </c>
    </row>
    <row r="456" ht="15" spans="1:14">
      <c r="A456" s="35">
        <v>43353</v>
      </c>
      <c r="B456" s="35" t="s">
        <v>1798</v>
      </c>
      <c r="C456" s="35" t="s">
        <v>1799</v>
      </c>
      <c r="D456" s="35" t="s">
        <v>1800</v>
      </c>
      <c r="E456" s="35" t="s">
        <v>1801</v>
      </c>
      <c r="F456" s="35" t="s">
        <v>26</v>
      </c>
      <c r="G456" s="35" t="s">
        <v>1</v>
      </c>
      <c r="H456" s="35" t="s">
        <v>1801</v>
      </c>
      <c r="I456" s="35">
        <v>43350</v>
      </c>
      <c r="J456" s="35" t="s">
        <v>27</v>
      </c>
      <c r="K456" s="54">
        <v>5208</v>
      </c>
      <c r="L456" s="54">
        <v>5208</v>
      </c>
      <c r="M456" s="35">
        <v>43383</v>
      </c>
      <c r="N456" s="54">
        <v>2734813.05</v>
      </c>
    </row>
    <row r="457" ht="15" spans="1:14">
      <c r="A457" s="35">
        <v>43353</v>
      </c>
      <c r="B457" s="35" t="s">
        <v>1802</v>
      </c>
      <c r="C457" s="35" t="s">
        <v>1803</v>
      </c>
      <c r="D457" s="35" t="s">
        <v>1804</v>
      </c>
      <c r="E457" s="35" t="s">
        <v>1805</v>
      </c>
      <c r="F457" s="35" t="s">
        <v>26</v>
      </c>
      <c r="G457" s="35" t="s">
        <v>1</v>
      </c>
      <c r="H457" s="35" t="s">
        <v>1805</v>
      </c>
      <c r="I457" s="35">
        <v>43353</v>
      </c>
      <c r="J457" s="35" t="s">
        <v>27</v>
      </c>
      <c r="K457" s="54">
        <v>2138</v>
      </c>
      <c r="L457" s="54">
        <v>2138</v>
      </c>
      <c r="M457" s="35">
        <v>43383</v>
      </c>
      <c r="N457" s="54">
        <v>2736951.05</v>
      </c>
    </row>
    <row r="458" ht="15" spans="1:14">
      <c r="A458" s="35">
        <v>43353</v>
      </c>
      <c r="B458" s="35" t="s">
        <v>1806</v>
      </c>
      <c r="C458" s="35" t="s">
        <v>1807</v>
      </c>
      <c r="D458" s="35" t="s">
        <v>1808</v>
      </c>
      <c r="E458" s="35" t="s">
        <v>1809</v>
      </c>
      <c r="F458" s="35" t="s">
        <v>26</v>
      </c>
      <c r="G458" s="35" t="s">
        <v>1</v>
      </c>
      <c r="H458" s="35" t="s">
        <v>1809</v>
      </c>
      <c r="I458" s="35">
        <v>43351</v>
      </c>
      <c r="J458" s="35" t="s">
        <v>27</v>
      </c>
      <c r="K458" s="54">
        <v>12030</v>
      </c>
      <c r="L458" s="54">
        <v>12030</v>
      </c>
      <c r="M458" s="35">
        <v>43383</v>
      </c>
      <c r="N458" s="54">
        <v>2748981.05</v>
      </c>
    </row>
    <row r="459" ht="15" spans="1:14">
      <c r="A459" s="35">
        <v>43353</v>
      </c>
      <c r="B459" s="35" t="s">
        <v>1810</v>
      </c>
      <c r="C459" s="35" t="s">
        <v>1811</v>
      </c>
      <c r="D459" s="35" t="s">
        <v>1812</v>
      </c>
      <c r="E459" s="35" t="s">
        <v>1813</v>
      </c>
      <c r="F459" s="35" t="s">
        <v>26</v>
      </c>
      <c r="G459" s="35" t="s">
        <v>1</v>
      </c>
      <c r="H459" s="35" t="s">
        <v>1813</v>
      </c>
      <c r="I459" s="35">
        <v>43352</v>
      </c>
      <c r="J459" s="35" t="s">
        <v>27</v>
      </c>
      <c r="K459" s="54">
        <v>1824</v>
      </c>
      <c r="L459" s="54">
        <v>1824</v>
      </c>
      <c r="M459" s="35">
        <v>43383</v>
      </c>
      <c r="N459" s="54">
        <v>2750805.05</v>
      </c>
    </row>
    <row r="460" ht="15" spans="1:14">
      <c r="A460" s="35">
        <v>43353</v>
      </c>
      <c r="B460" s="35" t="s">
        <v>1814</v>
      </c>
      <c r="C460" s="35" t="s">
        <v>1815</v>
      </c>
      <c r="D460" s="35" t="s">
        <v>1816</v>
      </c>
      <c r="E460" s="35" t="s">
        <v>1817</v>
      </c>
      <c r="F460" s="35" t="s">
        <v>26</v>
      </c>
      <c r="G460" s="35" t="s">
        <v>1</v>
      </c>
      <c r="H460" s="35" t="s">
        <v>1817</v>
      </c>
      <c r="I460" s="35">
        <v>43352</v>
      </c>
      <c r="J460" s="35" t="s">
        <v>27</v>
      </c>
      <c r="K460" s="54">
        <v>832</v>
      </c>
      <c r="L460" s="54">
        <v>832</v>
      </c>
      <c r="M460" s="35">
        <v>43383</v>
      </c>
      <c r="N460" s="54">
        <v>2751637.05</v>
      </c>
    </row>
    <row r="461" ht="15" spans="1:14">
      <c r="A461" s="35">
        <v>43353</v>
      </c>
      <c r="B461" s="35" t="s">
        <v>1818</v>
      </c>
      <c r="C461" s="35" t="s">
        <v>1819</v>
      </c>
      <c r="D461" s="35" t="s">
        <v>1820</v>
      </c>
      <c r="E461" s="35" t="s">
        <v>1821</v>
      </c>
      <c r="F461" s="35" t="s">
        <v>26</v>
      </c>
      <c r="G461" s="35" t="s">
        <v>1</v>
      </c>
      <c r="H461" s="35" t="s">
        <v>1821</v>
      </c>
      <c r="I461" s="35">
        <v>43350</v>
      </c>
      <c r="J461" s="35" t="s">
        <v>27</v>
      </c>
      <c r="K461" s="54">
        <v>1812</v>
      </c>
      <c r="L461" s="54">
        <v>1812</v>
      </c>
      <c r="M461" s="35">
        <v>43383</v>
      </c>
      <c r="N461" s="54">
        <v>2753449.05</v>
      </c>
    </row>
    <row r="462" ht="15" spans="1:14">
      <c r="A462" s="35">
        <v>43353</v>
      </c>
      <c r="B462" s="35" t="s">
        <v>1822</v>
      </c>
      <c r="C462" s="35" t="s">
        <v>1823</v>
      </c>
      <c r="D462" s="35" t="s">
        <v>1824</v>
      </c>
      <c r="E462" s="35" t="s">
        <v>1825</v>
      </c>
      <c r="F462" s="35" t="s">
        <v>26</v>
      </c>
      <c r="G462" s="35" t="s">
        <v>1</v>
      </c>
      <c r="H462" s="35" t="s">
        <v>1825</v>
      </c>
      <c r="I462" s="35">
        <v>43351</v>
      </c>
      <c r="J462" s="35" t="s">
        <v>27</v>
      </c>
      <c r="K462" s="54">
        <v>3022</v>
      </c>
      <c r="L462" s="54">
        <v>3022</v>
      </c>
      <c r="M462" s="35">
        <v>43383</v>
      </c>
      <c r="N462" s="54">
        <v>2756471.05</v>
      </c>
    </row>
    <row r="463" ht="15" spans="1:14">
      <c r="A463" s="35">
        <v>43353</v>
      </c>
      <c r="B463" s="35" t="s">
        <v>1826</v>
      </c>
      <c r="C463" s="35" t="s">
        <v>1827</v>
      </c>
      <c r="D463" s="35" t="s">
        <v>1828</v>
      </c>
      <c r="E463" s="35" t="s">
        <v>1829</v>
      </c>
      <c r="F463" s="35" t="s">
        <v>26</v>
      </c>
      <c r="G463" s="35" t="s">
        <v>1</v>
      </c>
      <c r="H463" s="35" t="s">
        <v>1829</v>
      </c>
      <c r="I463" s="35">
        <v>43351</v>
      </c>
      <c r="J463" s="35" t="s">
        <v>27</v>
      </c>
      <c r="K463" s="54">
        <v>676</v>
      </c>
      <c r="L463" s="54">
        <v>676</v>
      </c>
      <c r="M463" s="35">
        <v>43383</v>
      </c>
      <c r="N463" s="54">
        <v>2757147.05</v>
      </c>
    </row>
    <row r="464" ht="15" spans="1:14">
      <c r="A464" s="35">
        <v>43353</v>
      </c>
      <c r="B464" s="35" t="s">
        <v>1830</v>
      </c>
      <c r="C464" s="35" t="s">
        <v>1831</v>
      </c>
      <c r="D464" s="35" t="s">
        <v>1832</v>
      </c>
      <c r="E464" s="35" t="s">
        <v>1833</v>
      </c>
      <c r="F464" s="35" t="s">
        <v>26</v>
      </c>
      <c r="G464" s="35" t="s">
        <v>1</v>
      </c>
      <c r="H464" s="35" t="s">
        <v>1833</v>
      </c>
      <c r="I464" s="35">
        <v>43349</v>
      </c>
      <c r="J464" s="35" t="s">
        <v>27</v>
      </c>
      <c r="K464" s="54">
        <v>1869</v>
      </c>
      <c r="L464" s="54">
        <v>1869</v>
      </c>
      <c r="M464" s="35">
        <v>43383</v>
      </c>
      <c r="N464" s="54">
        <v>2759016.05</v>
      </c>
    </row>
    <row r="465" ht="15" spans="1:14">
      <c r="A465" s="35">
        <v>43353</v>
      </c>
      <c r="B465" s="35" t="s">
        <v>1834</v>
      </c>
      <c r="C465" s="35" t="s">
        <v>1835</v>
      </c>
      <c r="D465" s="35" t="s">
        <v>1836</v>
      </c>
      <c r="E465" s="35" t="s">
        <v>1837</v>
      </c>
      <c r="F465" s="35" t="s">
        <v>26</v>
      </c>
      <c r="G465" s="35" t="s">
        <v>1</v>
      </c>
      <c r="H465" s="35" t="s">
        <v>1837</v>
      </c>
      <c r="I465" s="35">
        <v>43350</v>
      </c>
      <c r="J465" s="35" t="s">
        <v>27</v>
      </c>
      <c r="K465" s="54">
        <v>754</v>
      </c>
      <c r="L465" s="54">
        <v>754</v>
      </c>
      <c r="M465" s="35">
        <v>43383</v>
      </c>
      <c r="N465" s="54">
        <v>2759770.05</v>
      </c>
    </row>
    <row r="466" ht="15" spans="1:14">
      <c r="A466" s="35">
        <v>43353</v>
      </c>
      <c r="B466" s="35" t="s">
        <v>1838</v>
      </c>
      <c r="C466" s="35" t="s">
        <v>1839</v>
      </c>
      <c r="D466" s="35" t="s">
        <v>1840</v>
      </c>
      <c r="E466" s="35" t="s">
        <v>1841</v>
      </c>
      <c r="F466" s="35" t="s">
        <v>26</v>
      </c>
      <c r="G466" s="35" t="s">
        <v>1</v>
      </c>
      <c r="H466" s="35" t="s">
        <v>1841</v>
      </c>
      <c r="I466" s="35">
        <v>43353</v>
      </c>
      <c r="J466" s="35" t="s">
        <v>27</v>
      </c>
      <c r="K466" s="54">
        <v>587</v>
      </c>
      <c r="L466" s="54">
        <v>587</v>
      </c>
      <c r="M466" s="35">
        <v>43383</v>
      </c>
      <c r="N466" s="54">
        <v>2760357.05</v>
      </c>
    </row>
    <row r="467" ht="15" spans="1:14">
      <c r="A467" s="35">
        <v>43353</v>
      </c>
      <c r="B467" s="35" t="s">
        <v>1842</v>
      </c>
      <c r="C467" s="35" t="s">
        <v>1843</v>
      </c>
      <c r="D467" s="35" t="s">
        <v>1844</v>
      </c>
      <c r="E467" s="35" t="s">
        <v>1845</v>
      </c>
      <c r="F467" s="35" t="s">
        <v>26</v>
      </c>
      <c r="G467" s="35" t="s">
        <v>1</v>
      </c>
      <c r="H467" s="35" t="s">
        <v>1845</v>
      </c>
      <c r="I467" s="35">
        <v>43350</v>
      </c>
      <c r="J467" s="35" t="s">
        <v>27</v>
      </c>
      <c r="K467" s="54">
        <v>4023</v>
      </c>
      <c r="L467" s="54">
        <v>4023</v>
      </c>
      <c r="M467" s="35">
        <v>43383</v>
      </c>
      <c r="N467" s="54">
        <v>2764380.05</v>
      </c>
    </row>
    <row r="468" ht="15" spans="1:14">
      <c r="A468" s="35">
        <v>43353</v>
      </c>
      <c r="B468" s="35" t="s">
        <v>1846</v>
      </c>
      <c r="C468" s="35" t="s">
        <v>1847</v>
      </c>
      <c r="D468" s="35" t="s">
        <v>1848</v>
      </c>
      <c r="E468" s="35" t="s">
        <v>1849</v>
      </c>
      <c r="F468" s="35" t="s">
        <v>26</v>
      </c>
      <c r="G468" s="35" t="s">
        <v>1</v>
      </c>
      <c r="H468" s="35" t="s">
        <v>1849</v>
      </c>
      <c r="I468" s="35">
        <v>43352</v>
      </c>
      <c r="J468" s="35" t="s">
        <v>27</v>
      </c>
      <c r="K468" s="54">
        <v>1150</v>
      </c>
      <c r="L468" s="54">
        <v>1150</v>
      </c>
      <c r="M468" s="35">
        <v>43383</v>
      </c>
      <c r="N468" s="54">
        <v>2765530.05</v>
      </c>
    </row>
    <row r="469" ht="15" spans="1:14">
      <c r="A469" s="35">
        <v>43353</v>
      </c>
      <c r="B469" s="35" t="s">
        <v>1850</v>
      </c>
      <c r="C469" s="35" t="s">
        <v>1851</v>
      </c>
      <c r="D469" s="35" t="s">
        <v>1852</v>
      </c>
      <c r="E469" s="35" t="s">
        <v>1853</v>
      </c>
      <c r="F469" s="35" t="s">
        <v>26</v>
      </c>
      <c r="G469" s="35" t="s">
        <v>1</v>
      </c>
      <c r="H469" s="35" t="s">
        <v>1853</v>
      </c>
      <c r="I469" s="35">
        <v>43351</v>
      </c>
      <c r="J469" s="35" t="s">
        <v>27</v>
      </c>
      <c r="K469" s="54">
        <v>1816</v>
      </c>
      <c r="L469" s="54">
        <v>1816</v>
      </c>
      <c r="M469" s="35">
        <v>43383</v>
      </c>
      <c r="N469" s="54">
        <v>2767346.05</v>
      </c>
    </row>
    <row r="470" ht="15" spans="1:14">
      <c r="A470" s="35">
        <v>43353</v>
      </c>
      <c r="B470" s="35" t="s">
        <v>1854</v>
      </c>
      <c r="C470" s="35" t="s">
        <v>1855</v>
      </c>
      <c r="D470" s="35" t="s">
        <v>1856</v>
      </c>
      <c r="E470" s="35" t="s">
        <v>1857</v>
      </c>
      <c r="F470" s="35" t="s">
        <v>26</v>
      </c>
      <c r="G470" s="35" t="s">
        <v>1</v>
      </c>
      <c r="H470" s="35" t="s">
        <v>1857</v>
      </c>
      <c r="I470" s="35">
        <v>43351</v>
      </c>
      <c r="J470" s="35" t="s">
        <v>27</v>
      </c>
      <c r="K470" s="54">
        <v>1163</v>
      </c>
      <c r="L470" s="54">
        <v>1163</v>
      </c>
      <c r="M470" s="35">
        <v>43383</v>
      </c>
      <c r="N470" s="54">
        <v>2768509.05</v>
      </c>
    </row>
    <row r="471" ht="15" spans="1:14">
      <c r="A471" s="35">
        <v>43353</v>
      </c>
      <c r="B471" s="35" t="s">
        <v>1858</v>
      </c>
      <c r="C471" s="35" t="s">
        <v>1859</v>
      </c>
      <c r="D471" s="35" t="s">
        <v>1860</v>
      </c>
      <c r="E471" s="35" t="s">
        <v>1861</v>
      </c>
      <c r="F471" s="35" t="s">
        <v>26</v>
      </c>
      <c r="G471" s="35" t="s">
        <v>1</v>
      </c>
      <c r="H471" s="35" t="s">
        <v>1861</v>
      </c>
      <c r="I471" s="35">
        <v>43351</v>
      </c>
      <c r="J471" s="35" t="s">
        <v>27</v>
      </c>
      <c r="K471" s="54">
        <v>430</v>
      </c>
      <c r="L471" s="54">
        <v>430</v>
      </c>
      <c r="M471" s="35">
        <v>43383</v>
      </c>
      <c r="N471" s="54">
        <v>2768939.05</v>
      </c>
    </row>
    <row r="472" ht="15" spans="1:14">
      <c r="A472" s="35">
        <v>43353</v>
      </c>
      <c r="B472" s="35" t="s">
        <v>1862</v>
      </c>
      <c r="C472" s="35" t="s">
        <v>1863</v>
      </c>
      <c r="D472" s="35" t="s">
        <v>1864</v>
      </c>
      <c r="E472" s="35" t="s">
        <v>1865</v>
      </c>
      <c r="F472" s="35" t="s">
        <v>26</v>
      </c>
      <c r="G472" s="35" t="s">
        <v>1</v>
      </c>
      <c r="H472" s="35" t="s">
        <v>1865</v>
      </c>
      <c r="I472" s="35">
        <v>43353</v>
      </c>
      <c r="J472" s="35" t="s">
        <v>27</v>
      </c>
      <c r="K472" s="54">
        <v>659</v>
      </c>
      <c r="L472" s="54">
        <v>659</v>
      </c>
      <c r="M472" s="35">
        <v>43383</v>
      </c>
      <c r="N472" s="54">
        <v>2769598.05</v>
      </c>
    </row>
    <row r="473" ht="15" spans="1:14">
      <c r="A473" s="35">
        <v>43353</v>
      </c>
      <c r="B473" s="35" t="s">
        <v>1866</v>
      </c>
      <c r="C473" s="35" t="s">
        <v>1867</v>
      </c>
      <c r="D473" s="35" t="s">
        <v>1868</v>
      </c>
      <c r="E473" s="35" t="s">
        <v>1869</v>
      </c>
      <c r="F473" s="35" t="s">
        <v>26</v>
      </c>
      <c r="G473" s="35" t="s">
        <v>1</v>
      </c>
      <c r="H473" s="35" t="s">
        <v>1869</v>
      </c>
      <c r="I473" s="35">
        <v>43351</v>
      </c>
      <c r="J473" s="35" t="s">
        <v>27</v>
      </c>
      <c r="K473" s="54">
        <v>539</v>
      </c>
      <c r="L473" s="54">
        <v>539</v>
      </c>
      <c r="M473" s="35">
        <v>43383</v>
      </c>
      <c r="N473" s="54">
        <v>2770137.05</v>
      </c>
    </row>
    <row r="474" ht="15" spans="1:14">
      <c r="A474" s="35">
        <v>43353</v>
      </c>
      <c r="B474" s="35" t="s">
        <v>1870</v>
      </c>
      <c r="C474" s="35" t="s">
        <v>1871</v>
      </c>
      <c r="D474" s="35" t="s">
        <v>1872</v>
      </c>
      <c r="E474" s="35" t="s">
        <v>1873</v>
      </c>
      <c r="F474" s="35" t="s">
        <v>26</v>
      </c>
      <c r="G474" s="35" t="s">
        <v>1</v>
      </c>
      <c r="H474" s="35" t="s">
        <v>1873</v>
      </c>
      <c r="I474" s="35">
        <v>43353</v>
      </c>
      <c r="J474" s="35" t="s">
        <v>27</v>
      </c>
      <c r="K474" s="54">
        <v>343</v>
      </c>
      <c r="L474" s="54">
        <v>343</v>
      </c>
      <c r="M474" s="35">
        <v>43383</v>
      </c>
      <c r="N474" s="54">
        <v>2770480.05</v>
      </c>
    </row>
    <row r="475" ht="15" spans="1:14">
      <c r="A475" s="35">
        <v>43353</v>
      </c>
      <c r="B475" s="35" t="s">
        <v>1874</v>
      </c>
      <c r="C475" s="35" t="s">
        <v>1875</v>
      </c>
      <c r="D475" s="35" t="s">
        <v>1876</v>
      </c>
      <c r="E475" s="35" t="s">
        <v>1877</v>
      </c>
      <c r="F475" s="35" t="s">
        <v>26</v>
      </c>
      <c r="G475" s="35" t="s">
        <v>1</v>
      </c>
      <c r="H475" s="35" t="s">
        <v>1877</v>
      </c>
      <c r="I475" s="35">
        <v>43351</v>
      </c>
      <c r="J475" s="35" t="s">
        <v>27</v>
      </c>
      <c r="K475" s="54">
        <v>1226</v>
      </c>
      <c r="L475" s="54">
        <v>1226</v>
      </c>
      <c r="M475" s="35">
        <v>43383</v>
      </c>
      <c r="N475" s="54">
        <v>2771706.05</v>
      </c>
    </row>
    <row r="476" ht="15" spans="1:14">
      <c r="A476" s="35">
        <v>43353</v>
      </c>
      <c r="B476" s="35" t="s">
        <v>1878</v>
      </c>
      <c r="C476" s="35" t="s">
        <v>1879</v>
      </c>
      <c r="D476" s="35" t="s">
        <v>1880</v>
      </c>
      <c r="E476" s="35" t="s">
        <v>1881</v>
      </c>
      <c r="F476" s="35" t="s">
        <v>26</v>
      </c>
      <c r="G476" s="35" t="s">
        <v>1</v>
      </c>
      <c r="H476" s="35" t="s">
        <v>1881</v>
      </c>
      <c r="I476" s="35">
        <v>43352</v>
      </c>
      <c r="J476" s="35" t="s">
        <v>27</v>
      </c>
      <c r="K476" s="54">
        <v>765</v>
      </c>
      <c r="L476" s="54">
        <v>765</v>
      </c>
      <c r="M476" s="35">
        <v>43383</v>
      </c>
      <c r="N476" s="54">
        <v>2772471.05</v>
      </c>
    </row>
    <row r="477" ht="15" spans="1:14">
      <c r="A477" s="35">
        <v>43353</v>
      </c>
      <c r="B477" s="35" t="s">
        <v>1882</v>
      </c>
      <c r="C477" s="35" t="s">
        <v>1883</v>
      </c>
      <c r="D477" s="35" t="s">
        <v>1884</v>
      </c>
      <c r="E477" s="35" t="s">
        <v>1885</v>
      </c>
      <c r="F477" s="35" t="s">
        <v>26</v>
      </c>
      <c r="G477" s="35" t="s">
        <v>1</v>
      </c>
      <c r="H477" s="35" t="s">
        <v>1885</v>
      </c>
      <c r="I477" s="35">
        <v>43352</v>
      </c>
      <c r="J477" s="35" t="s">
        <v>27</v>
      </c>
      <c r="K477" s="54">
        <v>434</v>
      </c>
      <c r="L477" s="54">
        <v>434</v>
      </c>
      <c r="M477" s="35">
        <v>43383</v>
      </c>
      <c r="N477" s="54">
        <v>2772905.05</v>
      </c>
    </row>
    <row r="478" ht="15" spans="1:14">
      <c r="A478" s="35">
        <v>43353</v>
      </c>
      <c r="B478" s="35" t="s">
        <v>1886</v>
      </c>
      <c r="C478" s="35" t="s">
        <v>1887</v>
      </c>
      <c r="D478" s="35" t="s">
        <v>1888</v>
      </c>
      <c r="E478" s="35" t="s">
        <v>1889</v>
      </c>
      <c r="F478" s="35" t="s">
        <v>26</v>
      </c>
      <c r="G478" s="35" t="s">
        <v>1</v>
      </c>
      <c r="H478" s="35" t="s">
        <v>1889</v>
      </c>
      <c r="I478" s="35">
        <v>43351</v>
      </c>
      <c r="J478" s="35" t="s">
        <v>27</v>
      </c>
      <c r="K478" s="54">
        <v>642</v>
      </c>
      <c r="L478" s="54">
        <v>642</v>
      </c>
      <c r="M478" s="35">
        <v>43383</v>
      </c>
      <c r="N478" s="54">
        <v>2773547.05</v>
      </c>
    </row>
    <row r="479" ht="15" spans="1:14">
      <c r="A479" s="35">
        <v>43353</v>
      </c>
      <c r="B479" s="35" t="s">
        <v>1890</v>
      </c>
      <c r="C479" s="35" t="s">
        <v>1891</v>
      </c>
      <c r="D479" s="35" t="s">
        <v>1892</v>
      </c>
      <c r="E479" s="35" t="s">
        <v>1893</v>
      </c>
      <c r="F479" s="35" t="s">
        <v>26</v>
      </c>
      <c r="G479" s="35" t="s">
        <v>1</v>
      </c>
      <c r="H479" s="35" t="s">
        <v>1893</v>
      </c>
      <c r="I479" s="35">
        <v>43352</v>
      </c>
      <c r="J479" s="35" t="s">
        <v>27</v>
      </c>
      <c r="K479" s="54">
        <v>660</v>
      </c>
      <c r="L479" s="54">
        <v>660</v>
      </c>
      <c r="M479" s="35">
        <v>43383</v>
      </c>
      <c r="N479" s="54">
        <v>2774207.05</v>
      </c>
    </row>
    <row r="480" ht="15" spans="1:14">
      <c r="A480" s="35">
        <v>43353</v>
      </c>
      <c r="B480" s="35" t="s">
        <v>1894</v>
      </c>
      <c r="C480" s="35" t="s">
        <v>1895</v>
      </c>
      <c r="D480" s="35" t="s">
        <v>1896</v>
      </c>
      <c r="E480" s="35" t="s">
        <v>1897</v>
      </c>
      <c r="F480" s="35" t="s">
        <v>26</v>
      </c>
      <c r="G480" s="35" t="s">
        <v>1</v>
      </c>
      <c r="H480" s="35" t="s">
        <v>1897</v>
      </c>
      <c r="I480" s="35">
        <v>43350</v>
      </c>
      <c r="J480" s="35" t="s">
        <v>27</v>
      </c>
      <c r="K480" s="54">
        <v>1170</v>
      </c>
      <c r="L480" s="54">
        <v>1170</v>
      </c>
      <c r="M480" s="35">
        <v>43383</v>
      </c>
      <c r="N480" s="54">
        <v>2775377.05</v>
      </c>
    </row>
    <row r="481" ht="15" spans="1:14">
      <c r="A481" s="35">
        <v>43353</v>
      </c>
      <c r="B481" s="35" t="s">
        <v>1898</v>
      </c>
      <c r="C481" s="35" t="s">
        <v>1899</v>
      </c>
      <c r="D481" s="35" t="s">
        <v>1900</v>
      </c>
      <c r="E481" s="35" t="s">
        <v>1901</v>
      </c>
      <c r="F481" s="35" t="s">
        <v>26</v>
      </c>
      <c r="G481" s="35" t="s">
        <v>1</v>
      </c>
      <c r="H481" s="35" t="s">
        <v>1901</v>
      </c>
      <c r="I481" s="35">
        <v>43350</v>
      </c>
      <c r="J481" s="35" t="s">
        <v>27</v>
      </c>
      <c r="K481" s="54">
        <v>2452</v>
      </c>
      <c r="L481" s="54">
        <v>2452</v>
      </c>
      <c r="M481" s="35">
        <v>43383</v>
      </c>
      <c r="N481" s="54">
        <v>2777829.05</v>
      </c>
    </row>
    <row r="482" ht="15" spans="1:14">
      <c r="A482" s="35">
        <v>43353</v>
      </c>
      <c r="B482" s="35" t="s">
        <v>1902</v>
      </c>
      <c r="C482" s="35" t="s">
        <v>1903</v>
      </c>
      <c r="D482" s="35" t="s">
        <v>1904</v>
      </c>
      <c r="E482" s="35" t="s">
        <v>1905</v>
      </c>
      <c r="F482" s="35" t="s">
        <v>26</v>
      </c>
      <c r="G482" s="35" t="s">
        <v>1</v>
      </c>
      <c r="H482" s="35" t="s">
        <v>1905</v>
      </c>
      <c r="I482" s="35">
        <v>43353</v>
      </c>
      <c r="J482" s="35" t="s">
        <v>27</v>
      </c>
      <c r="K482" s="54">
        <v>1168</v>
      </c>
      <c r="L482" s="54">
        <v>1168</v>
      </c>
      <c r="M482" s="35">
        <v>43383</v>
      </c>
      <c r="N482" s="54">
        <v>2778997.05</v>
      </c>
    </row>
    <row r="483" ht="15" spans="1:14">
      <c r="A483" s="35">
        <v>43353</v>
      </c>
      <c r="B483" s="35" t="s">
        <v>1906</v>
      </c>
      <c r="C483" s="35" t="s">
        <v>1907</v>
      </c>
      <c r="D483" s="35" t="s">
        <v>1908</v>
      </c>
      <c r="E483" s="35" t="s">
        <v>1909</v>
      </c>
      <c r="F483" s="35" t="s">
        <v>26</v>
      </c>
      <c r="G483" s="35" t="s">
        <v>1</v>
      </c>
      <c r="H483" s="35" t="s">
        <v>1909</v>
      </c>
      <c r="I483" s="35">
        <v>43352</v>
      </c>
      <c r="J483" s="35" t="s">
        <v>27</v>
      </c>
      <c r="K483" s="54">
        <v>630</v>
      </c>
      <c r="L483" s="54">
        <v>630</v>
      </c>
      <c r="M483" s="35">
        <v>43383</v>
      </c>
      <c r="N483" s="54">
        <v>2779627.05</v>
      </c>
    </row>
    <row r="484" ht="15" spans="1:14">
      <c r="A484" s="35">
        <v>43353</v>
      </c>
      <c r="B484" s="35" t="s">
        <v>1910</v>
      </c>
      <c r="C484" s="35" t="s">
        <v>1911</v>
      </c>
      <c r="D484" s="35" t="s">
        <v>1912</v>
      </c>
      <c r="E484" s="35" t="s">
        <v>1913</v>
      </c>
      <c r="F484" s="35" t="s">
        <v>26</v>
      </c>
      <c r="G484" s="35" t="s">
        <v>1</v>
      </c>
      <c r="H484" s="35" t="s">
        <v>1913</v>
      </c>
      <c r="I484" s="35">
        <v>43351</v>
      </c>
      <c r="J484" s="35" t="s">
        <v>27</v>
      </c>
      <c r="K484" s="54">
        <v>836</v>
      </c>
      <c r="L484" s="54">
        <v>836</v>
      </c>
      <c r="M484" s="35">
        <v>43383</v>
      </c>
      <c r="N484" s="54">
        <v>2780463.05</v>
      </c>
    </row>
    <row r="485" ht="15" spans="1:14">
      <c r="A485" s="35">
        <v>43353</v>
      </c>
      <c r="B485" s="35" t="s">
        <v>1914</v>
      </c>
      <c r="C485" s="35" t="s">
        <v>1915</v>
      </c>
      <c r="D485" s="35" t="s">
        <v>1916</v>
      </c>
      <c r="E485" s="35" t="s">
        <v>1917</v>
      </c>
      <c r="F485" s="35" t="s">
        <v>26</v>
      </c>
      <c r="G485" s="35" t="s">
        <v>1</v>
      </c>
      <c r="H485" s="35" t="s">
        <v>1917</v>
      </c>
      <c r="I485" s="35">
        <v>43353</v>
      </c>
      <c r="J485" s="35" t="s">
        <v>27</v>
      </c>
      <c r="K485" s="54">
        <v>511</v>
      </c>
      <c r="L485" s="54">
        <v>511</v>
      </c>
      <c r="M485" s="35">
        <v>43383</v>
      </c>
      <c r="N485" s="54">
        <v>2780974.05</v>
      </c>
    </row>
    <row r="486" ht="15" spans="1:14">
      <c r="A486" s="35">
        <v>43353</v>
      </c>
      <c r="B486" s="35" t="s">
        <v>1918</v>
      </c>
      <c r="C486" s="35" t="s">
        <v>1919</v>
      </c>
      <c r="D486" s="35" t="s">
        <v>1920</v>
      </c>
      <c r="E486" s="35" t="s">
        <v>1921</v>
      </c>
      <c r="F486" s="35" t="s">
        <v>26</v>
      </c>
      <c r="G486" s="35" t="s">
        <v>1</v>
      </c>
      <c r="H486" s="35" t="s">
        <v>1921</v>
      </c>
      <c r="I486" s="35">
        <v>43350</v>
      </c>
      <c r="J486" s="35" t="s">
        <v>27</v>
      </c>
      <c r="K486" s="54">
        <v>1171</v>
      </c>
      <c r="L486" s="54">
        <v>1171</v>
      </c>
      <c r="M486" s="35">
        <v>43383</v>
      </c>
      <c r="N486" s="54">
        <v>2782145.05</v>
      </c>
    </row>
    <row r="487" ht="15" spans="1:14">
      <c r="A487" s="35">
        <v>43353</v>
      </c>
      <c r="B487" s="35" t="s">
        <v>1922</v>
      </c>
      <c r="C487" s="35" t="s">
        <v>1923</v>
      </c>
      <c r="D487" s="35" t="s">
        <v>1924</v>
      </c>
      <c r="E487" s="35" t="s">
        <v>1925</v>
      </c>
      <c r="F487" s="35" t="s">
        <v>26</v>
      </c>
      <c r="G487" s="35" t="s">
        <v>1</v>
      </c>
      <c r="H487" s="35" t="s">
        <v>1925</v>
      </c>
      <c r="I487" s="35">
        <v>43353</v>
      </c>
      <c r="J487" s="35" t="s">
        <v>27</v>
      </c>
      <c r="K487" s="54">
        <v>508</v>
      </c>
      <c r="L487" s="54">
        <v>508</v>
      </c>
      <c r="M487" s="35">
        <v>43383</v>
      </c>
      <c r="N487" s="54">
        <v>2782653.05</v>
      </c>
    </row>
    <row r="488" ht="15" spans="1:14">
      <c r="A488" s="35">
        <v>43353</v>
      </c>
      <c r="B488" s="35" t="s">
        <v>1926</v>
      </c>
      <c r="C488" s="35" t="s">
        <v>1927</v>
      </c>
      <c r="D488" s="35" t="s">
        <v>1928</v>
      </c>
      <c r="E488" s="35" t="s">
        <v>1929</v>
      </c>
      <c r="F488" s="35" t="s">
        <v>26</v>
      </c>
      <c r="G488" s="35" t="s">
        <v>1</v>
      </c>
      <c r="H488" s="35" t="s">
        <v>1929</v>
      </c>
      <c r="I488" s="35">
        <v>43351</v>
      </c>
      <c r="J488" s="35" t="s">
        <v>27</v>
      </c>
      <c r="K488" s="54">
        <v>701</v>
      </c>
      <c r="L488" s="54">
        <v>701</v>
      </c>
      <c r="M488" s="35">
        <v>43383</v>
      </c>
      <c r="N488" s="54">
        <v>2783354.05</v>
      </c>
    </row>
    <row r="489" ht="15" spans="1:14">
      <c r="A489" s="35">
        <v>43353</v>
      </c>
      <c r="B489" s="35" t="s">
        <v>1930</v>
      </c>
      <c r="C489" s="35" t="s">
        <v>1931</v>
      </c>
      <c r="D489" s="35" t="s">
        <v>1932</v>
      </c>
      <c r="E489" s="35" t="s">
        <v>1933</v>
      </c>
      <c r="F489" s="35" t="s">
        <v>26</v>
      </c>
      <c r="G489" s="35" t="s">
        <v>1</v>
      </c>
      <c r="H489" s="35" t="s">
        <v>1933</v>
      </c>
      <c r="I489" s="35">
        <v>43350</v>
      </c>
      <c r="J489" s="35" t="s">
        <v>27</v>
      </c>
      <c r="K489" s="54">
        <v>736</v>
      </c>
      <c r="L489" s="54">
        <v>736</v>
      </c>
      <c r="M489" s="35">
        <v>43383</v>
      </c>
      <c r="N489" s="54">
        <v>2784090.05</v>
      </c>
    </row>
    <row r="490" ht="15" spans="1:14">
      <c r="A490" s="35">
        <v>43353</v>
      </c>
      <c r="B490" s="35" t="s">
        <v>1934</v>
      </c>
      <c r="C490" s="35" t="s">
        <v>1935</v>
      </c>
      <c r="D490" s="35" t="s">
        <v>1936</v>
      </c>
      <c r="E490" s="35" t="s">
        <v>1937</v>
      </c>
      <c r="F490" s="35" t="s">
        <v>26</v>
      </c>
      <c r="G490" s="35" t="s">
        <v>1</v>
      </c>
      <c r="H490" s="35" t="s">
        <v>1937</v>
      </c>
      <c r="I490" s="35">
        <v>43351</v>
      </c>
      <c r="J490" s="35" t="s">
        <v>27</v>
      </c>
      <c r="K490" s="54">
        <v>1327</v>
      </c>
      <c r="L490" s="54">
        <v>1327</v>
      </c>
      <c r="M490" s="35">
        <v>43383</v>
      </c>
      <c r="N490" s="54">
        <v>2785417.05</v>
      </c>
    </row>
    <row r="491" ht="15" spans="1:14">
      <c r="A491" s="35">
        <v>43353</v>
      </c>
      <c r="B491" s="35" t="s">
        <v>1938</v>
      </c>
      <c r="C491" s="35" t="s">
        <v>1939</v>
      </c>
      <c r="D491" s="35" t="s">
        <v>1940</v>
      </c>
      <c r="E491" s="35" t="s">
        <v>1941</v>
      </c>
      <c r="F491" s="35" t="s">
        <v>26</v>
      </c>
      <c r="G491" s="35" t="s">
        <v>1</v>
      </c>
      <c r="H491" s="35" t="s">
        <v>1941</v>
      </c>
      <c r="I491" s="35">
        <v>43350</v>
      </c>
      <c r="J491" s="35" t="s">
        <v>27</v>
      </c>
      <c r="K491" s="54">
        <v>394</v>
      </c>
      <c r="L491" s="54">
        <v>394</v>
      </c>
      <c r="M491" s="35">
        <v>43383</v>
      </c>
      <c r="N491" s="54">
        <v>2785811.05</v>
      </c>
    </row>
    <row r="492" ht="15" spans="1:14">
      <c r="A492" s="35">
        <v>43353</v>
      </c>
      <c r="B492" s="35" t="s">
        <v>1942</v>
      </c>
      <c r="C492" s="35" t="s">
        <v>1943</v>
      </c>
      <c r="D492" s="35" t="s">
        <v>1944</v>
      </c>
      <c r="E492" s="35" t="s">
        <v>1945</v>
      </c>
      <c r="F492" s="35" t="s">
        <v>26</v>
      </c>
      <c r="G492" s="35" t="s">
        <v>1</v>
      </c>
      <c r="H492" s="35" t="s">
        <v>1945</v>
      </c>
      <c r="I492" s="35">
        <v>43350</v>
      </c>
      <c r="J492" s="35" t="s">
        <v>27</v>
      </c>
      <c r="K492" s="54">
        <v>573</v>
      </c>
      <c r="L492" s="54">
        <v>573</v>
      </c>
      <c r="M492" s="35">
        <v>43383</v>
      </c>
      <c r="N492" s="54">
        <v>2786384.05</v>
      </c>
    </row>
    <row r="493" ht="15" spans="1:14">
      <c r="A493" s="35">
        <v>43353</v>
      </c>
      <c r="B493" s="35" t="s">
        <v>1946</v>
      </c>
      <c r="C493" s="35" t="s">
        <v>1947</v>
      </c>
      <c r="D493" s="35" t="s">
        <v>1948</v>
      </c>
      <c r="E493" s="35" t="s">
        <v>1949</v>
      </c>
      <c r="F493" s="35" t="s">
        <v>26</v>
      </c>
      <c r="G493" s="35" t="s">
        <v>1</v>
      </c>
      <c r="H493" s="35" t="s">
        <v>1949</v>
      </c>
      <c r="I493" s="35">
        <v>43351</v>
      </c>
      <c r="J493" s="35" t="s">
        <v>27</v>
      </c>
      <c r="K493" s="54">
        <v>836</v>
      </c>
      <c r="L493" s="54">
        <v>836</v>
      </c>
      <c r="M493" s="35">
        <v>43383</v>
      </c>
      <c r="N493" s="54">
        <v>2787220.05</v>
      </c>
    </row>
    <row r="494" ht="15" spans="1:14">
      <c r="A494" s="35">
        <v>43353</v>
      </c>
      <c r="B494" s="35" t="s">
        <v>1950</v>
      </c>
      <c r="C494" s="35" t="s">
        <v>1951</v>
      </c>
      <c r="D494" s="35" t="s">
        <v>1952</v>
      </c>
      <c r="E494" s="35" t="s">
        <v>1953</v>
      </c>
      <c r="F494" s="35" t="s">
        <v>26</v>
      </c>
      <c r="G494" s="35" t="s">
        <v>1</v>
      </c>
      <c r="H494" s="35" t="s">
        <v>1953</v>
      </c>
      <c r="I494" s="35">
        <v>43350</v>
      </c>
      <c r="J494" s="35" t="s">
        <v>27</v>
      </c>
      <c r="K494" s="54">
        <v>544</v>
      </c>
      <c r="L494" s="54">
        <v>544</v>
      </c>
      <c r="M494" s="35">
        <v>43383</v>
      </c>
      <c r="N494" s="54">
        <v>2787764.05</v>
      </c>
    </row>
    <row r="495" ht="15" spans="1:14">
      <c r="A495" s="35">
        <v>43353</v>
      </c>
      <c r="B495" s="35" t="s">
        <v>1954</v>
      </c>
      <c r="C495" s="35" t="s">
        <v>1955</v>
      </c>
      <c r="D495" s="35" t="s">
        <v>1956</v>
      </c>
      <c r="E495" s="35" t="s">
        <v>1957</v>
      </c>
      <c r="F495" s="35" t="s">
        <v>26</v>
      </c>
      <c r="G495" s="35" t="s">
        <v>1</v>
      </c>
      <c r="H495" s="35" t="s">
        <v>1957</v>
      </c>
      <c r="I495" s="35">
        <v>43352</v>
      </c>
      <c r="J495" s="35" t="s">
        <v>27</v>
      </c>
      <c r="K495" s="54">
        <v>1292</v>
      </c>
      <c r="L495" s="54">
        <v>1292</v>
      </c>
      <c r="M495" s="35">
        <v>43383</v>
      </c>
      <c r="N495" s="54">
        <v>2789056.05</v>
      </c>
    </row>
    <row r="496" ht="15" spans="1:14">
      <c r="A496" s="35">
        <v>43353</v>
      </c>
      <c r="B496" s="35" t="s">
        <v>1958</v>
      </c>
      <c r="C496" s="35" t="s">
        <v>1959</v>
      </c>
      <c r="D496" s="35" t="s">
        <v>1960</v>
      </c>
      <c r="E496" s="35" t="s">
        <v>1961</v>
      </c>
      <c r="F496" s="35" t="s">
        <v>26</v>
      </c>
      <c r="G496" s="35" t="s">
        <v>1</v>
      </c>
      <c r="H496" s="35" t="s">
        <v>1961</v>
      </c>
      <c r="I496" s="35">
        <v>43352</v>
      </c>
      <c r="J496" s="35" t="s">
        <v>27</v>
      </c>
      <c r="K496" s="54">
        <v>430</v>
      </c>
      <c r="L496" s="54">
        <v>430</v>
      </c>
      <c r="M496" s="35">
        <v>43383</v>
      </c>
      <c r="N496" s="54">
        <v>2789486.05</v>
      </c>
    </row>
    <row r="497" ht="15" spans="1:14">
      <c r="A497" s="35">
        <v>43353</v>
      </c>
      <c r="B497" s="35" t="s">
        <v>1962</v>
      </c>
      <c r="C497" s="35" t="s">
        <v>1963</v>
      </c>
      <c r="D497" s="35" t="s">
        <v>1964</v>
      </c>
      <c r="E497" s="35" t="s">
        <v>1965</v>
      </c>
      <c r="F497" s="35" t="s">
        <v>26</v>
      </c>
      <c r="G497" s="35" t="s">
        <v>1</v>
      </c>
      <c r="H497" s="35" t="s">
        <v>1965</v>
      </c>
      <c r="I497" s="35">
        <v>43353</v>
      </c>
      <c r="J497" s="35" t="s">
        <v>27</v>
      </c>
      <c r="K497" s="54">
        <v>761</v>
      </c>
      <c r="L497" s="54">
        <v>761</v>
      </c>
      <c r="M497" s="35">
        <v>43383</v>
      </c>
      <c r="N497" s="54">
        <v>2790247.05</v>
      </c>
    </row>
    <row r="498" ht="15" spans="1:14">
      <c r="A498" s="35">
        <v>43353</v>
      </c>
      <c r="B498" s="35" t="s">
        <v>1966</v>
      </c>
      <c r="C498" s="35" t="s">
        <v>1967</v>
      </c>
      <c r="D498" s="35" t="s">
        <v>1968</v>
      </c>
      <c r="E498" s="35" t="s">
        <v>1969</v>
      </c>
      <c r="F498" s="35" t="s">
        <v>26</v>
      </c>
      <c r="G498" s="35" t="s">
        <v>1</v>
      </c>
      <c r="H498" s="35" t="s">
        <v>1969</v>
      </c>
      <c r="I498" s="35">
        <v>43350</v>
      </c>
      <c r="J498" s="35" t="s">
        <v>27</v>
      </c>
      <c r="K498" s="54">
        <v>648</v>
      </c>
      <c r="L498" s="54">
        <v>648</v>
      </c>
      <c r="M498" s="35">
        <v>43383</v>
      </c>
      <c r="N498" s="54">
        <v>2790895.05</v>
      </c>
    </row>
    <row r="499" ht="15" spans="1:14">
      <c r="A499" s="35">
        <v>43353</v>
      </c>
      <c r="B499" s="35" t="s">
        <v>1970</v>
      </c>
      <c r="C499" s="35" t="s">
        <v>1971</v>
      </c>
      <c r="D499" s="35" t="s">
        <v>1972</v>
      </c>
      <c r="E499" s="35" t="s">
        <v>1973</v>
      </c>
      <c r="F499" s="35" t="s">
        <v>26</v>
      </c>
      <c r="G499" s="35" t="s">
        <v>1</v>
      </c>
      <c r="H499" s="35" t="s">
        <v>1973</v>
      </c>
      <c r="I499" s="35">
        <v>43350</v>
      </c>
      <c r="J499" s="35" t="s">
        <v>27</v>
      </c>
      <c r="K499" s="54">
        <v>556</v>
      </c>
      <c r="L499" s="54">
        <v>556</v>
      </c>
      <c r="M499" s="35">
        <v>43383</v>
      </c>
      <c r="N499" s="54">
        <v>2791451.05</v>
      </c>
    </row>
    <row r="500" ht="15" spans="1:14">
      <c r="A500" s="35">
        <v>43353</v>
      </c>
      <c r="B500" s="35" t="s">
        <v>1974</v>
      </c>
      <c r="C500" s="35" t="s">
        <v>1975</v>
      </c>
      <c r="D500" s="35" t="s">
        <v>1976</v>
      </c>
      <c r="E500" s="35" t="s">
        <v>1977</v>
      </c>
      <c r="F500" s="35" t="s">
        <v>26</v>
      </c>
      <c r="G500" s="35" t="s">
        <v>1</v>
      </c>
      <c r="H500" s="35" t="s">
        <v>1977</v>
      </c>
      <c r="I500" s="35">
        <v>43353</v>
      </c>
      <c r="J500" s="35" t="s">
        <v>27</v>
      </c>
      <c r="K500" s="54">
        <v>332</v>
      </c>
      <c r="L500" s="54">
        <v>332</v>
      </c>
      <c r="M500" s="35">
        <v>43383</v>
      </c>
      <c r="N500" s="54">
        <v>2791783.05</v>
      </c>
    </row>
    <row r="501" ht="15" spans="1:14">
      <c r="A501" s="35">
        <v>43353</v>
      </c>
      <c r="B501" s="35" t="s">
        <v>1978</v>
      </c>
      <c r="C501" s="35" t="s">
        <v>1979</v>
      </c>
      <c r="D501" s="35" t="s">
        <v>1980</v>
      </c>
      <c r="E501" s="35" t="s">
        <v>1981</v>
      </c>
      <c r="F501" s="35" t="s">
        <v>26</v>
      </c>
      <c r="G501" s="35" t="s">
        <v>1</v>
      </c>
      <c r="H501" s="35" t="s">
        <v>1981</v>
      </c>
      <c r="I501" s="35">
        <v>43351</v>
      </c>
      <c r="J501" s="35" t="s">
        <v>27</v>
      </c>
      <c r="K501" s="54">
        <v>2046</v>
      </c>
      <c r="L501" s="54">
        <v>2046</v>
      </c>
      <c r="M501" s="35">
        <v>43383</v>
      </c>
      <c r="N501" s="54">
        <v>2793829.05</v>
      </c>
    </row>
    <row r="502" ht="15" spans="1:14">
      <c r="A502" s="35">
        <v>43353</v>
      </c>
      <c r="B502" s="35" t="s">
        <v>1982</v>
      </c>
      <c r="C502" s="35" t="s">
        <v>1983</v>
      </c>
      <c r="D502" s="35" t="s">
        <v>1984</v>
      </c>
      <c r="E502" s="35" t="s">
        <v>1985</v>
      </c>
      <c r="F502" s="35" t="s">
        <v>26</v>
      </c>
      <c r="G502" s="35" t="s">
        <v>1</v>
      </c>
      <c r="H502" s="35" t="s">
        <v>1985</v>
      </c>
      <c r="I502" s="35">
        <v>43353</v>
      </c>
      <c r="J502" s="35" t="s">
        <v>27</v>
      </c>
      <c r="K502" s="54">
        <v>1163</v>
      </c>
      <c r="L502" s="54">
        <v>1163</v>
      </c>
      <c r="M502" s="35">
        <v>43383</v>
      </c>
      <c r="N502" s="54">
        <v>2794992.05</v>
      </c>
    </row>
    <row r="503" ht="15" spans="1:14">
      <c r="A503" s="35">
        <v>43353</v>
      </c>
      <c r="B503" s="35" t="s">
        <v>1986</v>
      </c>
      <c r="C503" s="35" t="s">
        <v>1987</v>
      </c>
      <c r="D503" s="35" t="s">
        <v>1988</v>
      </c>
      <c r="E503" s="35" t="s">
        <v>1989</v>
      </c>
      <c r="F503" s="35" t="s">
        <v>26</v>
      </c>
      <c r="G503" s="35" t="s">
        <v>1</v>
      </c>
      <c r="H503" s="35" t="s">
        <v>1989</v>
      </c>
      <c r="I503" s="35">
        <v>43351</v>
      </c>
      <c r="J503" s="35" t="s">
        <v>27</v>
      </c>
      <c r="K503" s="54">
        <v>2743</v>
      </c>
      <c r="L503" s="54">
        <v>2743</v>
      </c>
      <c r="M503" s="35">
        <v>43383</v>
      </c>
      <c r="N503" s="54">
        <v>2797735.05</v>
      </c>
    </row>
    <row r="504" ht="15" spans="1:14">
      <c r="A504" s="35">
        <v>43353</v>
      </c>
      <c r="B504" s="35" t="s">
        <v>1990</v>
      </c>
      <c r="C504" s="35" t="s">
        <v>1991</v>
      </c>
      <c r="D504" s="35" t="s">
        <v>1992</v>
      </c>
      <c r="E504" s="35" t="s">
        <v>1993</v>
      </c>
      <c r="F504" s="35" t="s">
        <v>26</v>
      </c>
      <c r="G504" s="35" t="s">
        <v>1</v>
      </c>
      <c r="H504" s="35" t="s">
        <v>1993</v>
      </c>
      <c r="I504" s="35">
        <v>43351</v>
      </c>
      <c r="J504" s="35" t="s">
        <v>27</v>
      </c>
      <c r="K504" s="54">
        <v>636</v>
      </c>
      <c r="L504" s="54">
        <v>636</v>
      </c>
      <c r="M504" s="35">
        <v>43383</v>
      </c>
      <c r="N504" s="54">
        <v>2798371.05</v>
      </c>
    </row>
    <row r="505" ht="15" spans="1:14">
      <c r="A505" s="35">
        <v>43353</v>
      </c>
      <c r="B505" s="35" t="s">
        <v>1994</v>
      </c>
      <c r="C505" s="35" t="s">
        <v>1995</v>
      </c>
      <c r="D505" s="35" t="s">
        <v>1996</v>
      </c>
      <c r="E505" s="35" t="s">
        <v>1997</v>
      </c>
      <c r="F505" s="35" t="s">
        <v>26</v>
      </c>
      <c r="G505" s="35" t="s">
        <v>1</v>
      </c>
      <c r="H505" s="35" t="s">
        <v>1997</v>
      </c>
      <c r="I505" s="35">
        <v>43350</v>
      </c>
      <c r="J505" s="35" t="s">
        <v>27</v>
      </c>
      <c r="K505" s="54">
        <v>2604</v>
      </c>
      <c r="L505" s="54">
        <v>2604</v>
      </c>
      <c r="M505" s="35">
        <v>43383</v>
      </c>
      <c r="N505" s="54">
        <v>2800975.05</v>
      </c>
    </row>
    <row r="506" ht="15" spans="1:14">
      <c r="A506" s="35">
        <v>43353</v>
      </c>
      <c r="B506" s="35" t="s">
        <v>1998</v>
      </c>
      <c r="C506" s="35" t="s">
        <v>1999</v>
      </c>
      <c r="D506" s="35" t="s">
        <v>2000</v>
      </c>
      <c r="E506" s="35" t="s">
        <v>2001</v>
      </c>
      <c r="F506" s="35" t="s">
        <v>26</v>
      </c>
      <c r="G506" s="35" t="s">
        <v>1</v>
      </c>
      <c r="H506" s="35" t="s">
        <v>2001</v>
      </c>
      <c r="I506" s="35">
        <v>43350</v>
      </c>
      <c r="J506" s="35" t="s">
        <v>27</v>
      </c>
      <c r="K506" s="54">
        <v>932</v>
      </c>
      <c r="L506" s="54">
        <v>932</v>
      </c>
      <c r="M506" s="35">
        <v>43383</v>
      </c>
      <c r="N506" s="54">
        <v>2801907.05</v>
      </c>
    </row>
    <row r="507" ht="15" spans="1:14">
      <c r="A507" s="35">
        <v>43353</v>
      </c>
      <c r="B507" s="35" t="s">
        <v>2002</v>
      </c>
      <c r="C507" s="35" t="s">
        <v>2003</v>
      </c>
      <c r="D507" s="35" t="s">
        <v>2004</v>
      </c>
      <c r="E507" s="35" t="s">
        <v>2005</v>
      </c>
      <c r="F507" s="35" t="s">
        <v>26</v>
      </c>
      <c r="G507" s="35" t="s">
        <v>1</v>
      </c>
      <c r="H507" s="35" t="s">
        <v>2005</v>
      </c>
      <c r="I507" s="35">
        <v>43350</v>
      </c>
      <c r="J507" s="35" t="s">
        <v>27</v>
      </c>
      <c r="K507" s="54">
        <v>757</v>
      </c>
      <c r="L507" s="54">
        <v>757</v>
      </c>
      <c r="M507" s="35">
        <v>43383</v>
      </c>
      <c r="N507" s="54">
        <v>2802664.05</v>
      </c>
    </row>
    <row r="508" ht="15" spans="1:14">
      <c r="A508" s="35">
        <v>43353</v>
      </c>
      <c r="B508" s="35" t="s">
        <v>2006</v>
      </c>
      <c r="C508" s="35" t="s">
        <v>2007</v>
      </c>
      <c r="D508" s="35" t="s">
        <v>2008</v>
      </c>
      <c r="E508" s="35" t="s">
        <v>2009</v>
      </c>
      <c r="F508" s="35" t="s">
        <v>26</v>
      </c>
      <c r="G508" s="35" t="s">
        <v>1</v>
      </c>
      <c r="H508" s="35" t="s">
        <v>2009</v>
      </c>
      <c r="I508" s="35">
        <v>43350</v>
      </c>
      <c r="J508" s="35" t="s">
        <v>27</v>
      </c>
      <c r="K508" s="54">
        <v>1512</v>
      </c>
      <c r="L508" s="54">
        <v>1512</v>
      </c>
      <c r="M508" s="35">
        <v>43383</v>
      </c>
      <c r="N508" s="54">
        <v>2804176.05</v>
      </c>
    </row>
    <row r="509" ht="15" spans="1:14">
      <c r="A509" s="35">
        <v>43353</v>
      </c>
      <c r="B509" s="35" t="s">
        <v>2010</v>
      </c>
      <c r="C509" s="35" t="s">
        <v>2011</v>
      </c>
      <c r="D509" s="35" t="s">
        <v>2012</v>
      </c>
      <c r="E509" s="35" t="s">
        <v>2013</v>
      </c>
      <c r="F509" s="35" t="s">
        <v>26</v>
      </c>
      <c r="G509" s="35" t="s">
        <v>1</v>
      </c>
      <c r="H509" s="35" t="s">
        <v>2013</v>
      </c>
      <c r="I509" s="35">
        <v>43350</v>
      </c>
      <c r="J509" s="35" t="s">
        <v>27</v>
      </c>
      <c r="K509" s="54">
        <v>1396</v>
      </c>
      <c r="L509" s="54">
        <v>1396</v>
      </c>
      <c r="M509" s="35">
        <v>43383</v>
      </c>
      <c r="N509" s="54">
        <v>2805572.05</v>
      </c>
    </row>
    <row r="510" ht="15" spans="1:14">
      <c r="A510" s="35">
        <v>43353</v>
      </c>
      <c r="B510" s="35" t="s">
        <v>2014</v>
      </c>
      <c r="C510" s="35" t="s">
        <v>2015</v>
      </c>
      <c r="D510" s="35" t="s">
        <v>2016</v>
      </c>
      <c r="E510" s="35" t="s">
        <v>2017</v>
      </c>
      <c r="F510" s="35" t="s">
        <v>26</v>
      </c>
      <c r="G510" s="35" t="s">
        <v>1</v>
      </c>
      <c r="H510" s="35" t="s">
        <v>2017</v>
      </c>
      <c r="I510" s="35">
        <v>43353</v>
      </c>
      <c r="J510" s="35" t="s">
        <v>27</v>
      </c>
      <c r="K510" s="54">
        <v>920</v>
      </c>
      <c r="L510" s="54">
        <v>920</v>
      </c>
      <c r="M510" s="35">
        <v>43383</v>
      </c>
      <c r="N510" s="54">
        <v>2806492.05</v>
      </c>
    </row>
    <row r="511" ht="15" spans="1:14">
      <c r="A511" s="35">
        <v>43353</v>
      </c>
      <c r="B511" s="35" t="s">
        <v>2018</v>
      </c>
      <c r="C511" s="35" t="s">
        <v>2019</v>
      </c>
      <c r="D511" s="35" t="s">
        <v>2020</v>
      </c>
      <c r="E511" s="35" t="s">
        <v>2021</v>
      </c>
      <c r="F511" s="35" t="s">
        <v>26</v>
      </c>
      <c r="G511" s="35" t="s">
        <v>1</v>
      </c>
      <c r="H511" s="35" t="s">
        <v>2021</v>
      </c>
      <c r="I511" s="35">
        <v>43350</v>
      </c>
      <c r="J511" s="35" t="s">
        <v>27</v>
      </c>
      <c r="K511" s="54">
        <v>2436</v>
      </c>
      <c r="L511" s="54">
        <v>2436</v>
      </c>
      <c r="M511" s="35">
        <v>43383</v>
      </c>
      <c r="N511" s="54">
        <v>2808928.05</v>
      </c>
    </row>
    <row r="512" ht="15" spans="1:14">
      <c r="A512" s="35">
        <v>43353</v>
      </c>
      <c r="B512" s="35" t="s">
        <v>2022</v>
      </c>
      <c r="C512" s="35" t="s">
        <v>2023</v>
      </c>
      <c r="D512" s="35" t="s">
        <v>2024</v>
      </c>
      <c r="E512" s="35" t="s">
        <v>2025</v>
      </c>
      <c r="F512" s="35" t="s">
        <v>26</v>
      </c>
      <c r="G512" s="35" t="s">
        <v>1</v>
      </c>
      <c r="H512" s="35" t="s">
        <v>2025</v>
      </c>
      <c r="I512" s="35">
        <v>43350</v>
      </c>
      <c r="J512" s="35" t="s">
        <v>27</v>
      </c>
      <c r="K512" s="54">
        <v>789</v>
      </c>
      <c r="L512" s="54">
        <v>789</v>
      </c>
      <c r="M512" s="35">
        <v>43383</v>
      </c>
      <c r="N512" s="54">
        <v>2809717.05</v>
      </c>
    </row>
    <row r="513" ht="15" spans="1:14">
      <c r="A513" s="35">
        <v>43353</v>
      </c>
      <c r="B513" s="35" t="s">
        <v>2026</v>
      </c>
      <c r="C513" s="35" t="s">
        <v>2027</v>
      </c>
      <c r="D513" s="35" t="s">
        <v>2028</v>
      </c>
      <c r="E513" s="35" t="s">
        <v>2029</v>
      </c>
      <c r="F513" s="35" t="s">
        <v>26</v>
      </c>
      <c r="G513" s="35" t="s">
        <v>1</v>
      </c>
      <c r="H513" s="35" t="s">
        <v>2029</v>
      </c>
      <c r="I513" s="35">
        <v>43353</v>
      </c>
      <c r="J513" s="35" t="s">
        <v>27</v>
      </c>
      <c r="K513" s="54">
        <v>516</v>
      </c>
      <c r="L513" s="54">
        <v>516</v>
      </c>
      <c r="M513" s="35">
        <v>43383</v>
      </c>
      <c r="N513" s="54">
        <v>2810233.05</v>
      </c>
    </row>
    <row r="514" ht="15" spans="1:14">
      <c r="A514" s="35">
        <v>43353</v>
      </c>
      <c r="B514" s="35" t="s">
        <v>2030</v>
      </c>
      <c r="C514" s="35" t="s">
        <v>2031</v>
      </c>
      <c r="D514" s="35" t="s">
        <v>2032</v>
      </c>
      <c r="E514" s="35" t="s">
        <v>2033</v>
      </c>
      <c r="F514" s="35" t="s">
        <v>26</v>
      </c>
      <c r="G514" s="35" t="s">
        <v>1</v>
      </c>
      <c r="H514" s="35" t="s">
        <v>2033</v>
      </c>
      <c r="I514" s="35">
        <v>43351</v>
      </c>
      <c r="J514" s="35" t="s">
        <v>27</v>
      </c>
      <c r="K514" s="54">
        <v>818</v>
      </c>
      <c r="L514" s="54">
        <v>818</v>
      </c>
      <c r="M514" s="35">
        <v>43383</v>
      </c>
      <c r="N514" s="54">
        <v>2811051.05</v>
      </c>
    </row>
    <row r="515" ht="15" spans="1:14">
      <c r="A515" s="35">
        <v>43353</v>
      </c>
      <c r="B515" s="35" t="s">
        <v>2034</v>
      </c>
      <c r="C515" s="35" t="s">
        <v>2035</v>
      </c>
      <c r="D515" s="35" t="s">
        <v>2036</v>
      </c>
      <c r="E515" s="35" t="s">
        <v>2037</v>
      </c>
      <c r="F515" s="35" t="s">
        <v>26</v>
      </c>
      <c r="G515" s="35" t="s">
        <v>1</v>
      </c>
      <c r="H515" s="35" t="s">
        <v>2037</v>
      </c>
      <c r="I515" s="35">
        <v>43353</v>
      </c>
      <c r="J515" s="35" t="s">
        <v>27</v>
      </c>
      <c r="K515" s="54">
        <v>2640</v>
      </c>
      <c r="L515" s="54">
        <v>2640</v>
      </c>
      <c r="M515" s="35">
        <v>43383</v>
      </c>
      <c r="N515" s="54">
        <v>2813691.05</v>
      </c>
    </row>
    <row r="516" ht="15" spans="1:14">
      <c r="A516" s="35">
        <v>43353</v>
      </c>
      <c r="B516" s="35" t="s">
        <v>2038</v>
      </c>
      <c r="C516" s="35" t="s">
        <v>2039</v>
      </c>
      <c r="D516" s="35" t="s">
        <v>2040</v>
      </c>
      <c r="E516" s="35" t="s">
        <v>2041</v>
      </c>
      <c r="F516" s="35" t="s">
        <v>26</v>
      </c>
      <c r="G516" s="35" t="s">
        <v>1</v>
      </c>
      <c r="H516" s="35" t="s">
        <v>2041</v>
      </c>
      <c r="I516" s="35">
        <v>43353</v>
      </c>
      <c r="J516" s="35" t="s">
        <v>27</v>
      </c>
      <c r="K516" s="54">
        <v>460</v>
      </c>
      <c r="L516" s="54">
        <v>460</v>
      </c>
      <c r="M516" s="35">
        <v>43383</v>
      </c>
      <c r="N516" s="54">
        <v>2814151.05</v>
      </c>
    </row>
    <row r="517" ht="15" spans="1:14">
      <c r="A517" s="35">
        <v>43353</v>
      </c>
      <c r="B517" s="35" t="s">
        <v>2042</v>
      </c>
      <c r="C517" s="35" t="s">
        <v>2043</v>
      </c>
      <c r="D517" s="35" t="s">
        <v>2044</v>
      </c>
      <c r="E517" s="35" t="s">
        <v>2045</v>
      </c>
      <c r="F517" s="35" t="s">
        <v>26</v>
      </c>
      <c r="G517" s="35" t="s">
        <v>1</v>
      </c>
      <c r="H517" s="35" t="s">
        <v>2045</v>
      </c>
      <c r="I517" s="35">
        <v>43353</v>
      </c>
      <c r="J517" s="35" t="s">
        <v>27</v>
      </c>
      <c r="K517" s="54">
        <v>1752</v>
      </c>
      <c r="L517" s="54">
        <v>1752</v>
      </c>
      <c r="M517" s="35">
        <v>43383</v>
      </c>
      <c r="N517" s="54">
        <v>2815903.05</v>
      </c>
    </row>
    <row r="518" ht="15" spans="1:14">
      <c r="A518" s="35">
        <v>43353</v>
      </c>
      <c r="B518" s="35" t="s">
        <v>2046</v>
      </c>
      <c r="C518" s="35" t="s">
        <v>2047</v>
      </c>
      <c r="D518" s="35" t="s">
        <v>2048</v>
      </c>
      <c r="E518" s="35" t="s">
        <v>2049</v>
      </c>
      <c r="F518" s="35" t="s">
        <v>26</v>
      </c>
      <c r="G518" s="35" t="s">
        <v>1</v>
      </c>
      <c r="H518" s="35" t="s">
        <v>2049</v>
      </c>
      <c r="I518" s="35">
        <v>43350</v>
      </c>
      <c r="J518" s="35" t="s">
        <v>27</v>
      </c>
      <c r="K518" s="54">
        <v>423</v>
      </c>
      <c r="L518" s="54">
        <v>423</v>
      </c>
      <c r="M518" s="35">
        <v>43383</v>
      </c>
      <c r="N518" s="54">
        <v>2816326.05</v>
      </c>
    </row>
    <row r="519" ht="15" spans="1:14">
      <c r="A519" s="35">
        <v>43353</v>
      </c>
      <c r="B519" s="35" t="s">
        <v>2050</v>
      </c>
      <c r="C519" s="35" t="s">
        <v>2051</v>
      </c>
      <c r="D519" s="35" t="s">
        <v>2052</v>
      </c>
      <c r="E519" s="35" t="s">
        <v>2053</v>
      </c>
      <c r="F519" s="35" t="s">
        <v>26</v>
      </c>
      <c r="G519" s="35" t="s">
        <v>1</v>
      </c>
      <c r="H519" s="35" t="s">
        <v>2053</v>
      </c>
      <c r="I519" s="35">
        <v>43350</v>
      </c>
      <c r="J519" s="35" t="s">
        <v>27</v>
      </c>
      <c r="K519" s="54">
        <v>774</v>
      </c>
      <c r="L519" s="54">
        <v>774</v>
      </c>
      <c r="M519" s="35">
        <v>43383</v>
      </c>
      <c r="N519" s="54">
        <v>2817100.05</v>
      </c>
    </row>
    <row r="520" ht="15" spans="1:14">
      <c r="A520" s="35">
        <v>43353</v>
      </c>
      <c r="B520" s="35" t="s">
        <v>2054</v>
      </c>
      <c r="C520" s="35" t="s">
        <v>2055</v>
      </c>
      <c r="D520" s="35" t="s">
        <v>2056</v>
      </c>
      <c r="E520" s="35" t="s">
        <v>2057</v>
      </c>
      <c r="F520" s="35" t="s">
        <v>26</v>
      </c>
      <c r="G520" s="35" t="s">
        <v>1</v>
      </c>
      <c r="H520" s="35" t="s">
        <v>2057</v>
      </c>
      <c r="I520" s="35">
        <v>43352</v>
      </c>
      <c r="J520" s="35" t="s">
        <v>27</v>
      </c>
      <c r="K520" s="54">
        <v>272</v>
      </c>
      <c r="L520" s="54">
        <v>272</v>
      </c>
      <c r="M520" s="35">
        <v>43383</v>
      </c>
      <c r="N520" s="54">
        <v>2817372.05</v>
      </c>
    </row>
    <row r="521" ht="15" spans="1:14">
      <c r="A521" s="35">
        <v>43353</v>
      </c>
      <c r="B521" s="35" t="s">
        <v>2058</v>
      </c>
      <c r="C521" s="35" t="s">
        <v>2059</v>
      </c>
      <c r="D521" s="35" t="s">
        <v>2060</v>
      </c>
      <c r="E521" s="35" t="s">
        <v>2061</v>
      </c>
      <c r="F521" s="35" t="s">
        <v>26</v>
      </c>
      <c r="G521" s="35" t="s">
        <v>1</v>
      </c>
      <c r="H521" s="35" t="s">
        <v>2061</v>
      </c>
      <c r="I521" s="35">
        <v>43353</v>
      </c>
      <c r="J521" s="35" t="s">
        <v>27</v>
      </c>
      <c r="K521" s="54">
        <v>3325</v>
      </c>
      <c r="L521" s="54">
        <v>3325</v>
      </c>
      <c r="M521" s="35">
        <v>43383</v>
      </c>
      <c r="N521" s="54">
        <v>2820697.05</v>
      </c>
    </row>
    <row r="522" ht="15" spans="1:14">
      <c r="A522" s="35">
        <v>43353</v>
      </c>
      <c r="B522" s="35" t="s">
        <v>2062</v>
      </c>
      <c r="C522" s="35" t="s">
        <v>2063</v>
      </c>
      <c r="D522" s="35" t="s">
        <v>2064</v>
      </c>
      <c r="E522" s="35" t="s">
        <v>2065</v>
      </c>
      <c r="F522" s="35" t="s">
        <v>26</v>
      </c>
      <c r="G522" s="35" t="s">
        <v>1</v>
      </c>
      <c r="H522" s="35" t="s">
        <v>2065</v>
      </c>
      <c r="I522" s="35">
        <v>43350</v>
      </c>
      <c r="J522" s="35" t="s">
        <v>27</v>
      </c>
      <c r="K522" s="54">
        <v>529</v>
      </c>
      <c r="L522" s="54">
        <v>529</v>
      </c>
      <c r="M522" s="35">
        <v>43383</v>
      </c>
      <c r="N522" s="54">
        <v>2821226.05</v>
      </c>
    </row>
    <row r="523" ht="15" spans="1:14">
      <c r="A523" s="35">
        <v>43353</v>
      </c>
      <c r="B523" s="35" t="s">
        <v>2066</v>
      </c>
      <c r="C523" s="35" t="s">
        <v>2067</v>
      </c>
      <c r="D523" s="35" t="s">
        <v>2068</v>
      </c>
      <c r="E523" s="35" t="s">
        <v>2069</v>
      </c>
      <c r="F523" s="35" t="s">
        <v>26</v>
      </c>
      <c r="G523" s="35" t="s">
        <v>1</v>
      </c>
      <c r="H523" s="35" t="s">
        <v>2069</v>
      </c>
      <c r="I523" s="35">
        <v>43351</v>
      </c>
      <c r="J523" s="35" t="s">
        <v>27</v>
      </c>
      <c r="K523" s="54">
        <v>753</v>
      </c>
      <c r="L523" s="54">
        <v>753</v>
      </c>
      <c r="M523" s="35">
        <v>43383</v>
      </c>
      <c r="N523" s="54">
        <v>2821979.05</v>
      </c>
    </row>
    <row r="524" ht="15" spans="1:14">
      <c r="A524" s="35">
        <v>43353</v>
      </c>
      <c r="B524" s="35" t="s">
        <v>2070</v>
      </c>
      <c r="C524" s="35" t="s">
        <v>2071</v>
      </c>
      <c r="D524" s="35" t="s">
        <v>2072</v>
      </c>
      <c r="E524" s="35" t="s">
        <v>2073</v>
      </c>
      <c r="F524" s="35" t="s">
        <v>26</v>
      </c>
      <c r="G524" s="35" t="s">
        <v>1</v>
      </c>
      <c r="H524" s="35" t="s">
        <v>2073</v>
      </c>
      <c r="I524" s="35">
        <v>43351</v>
      </c>
      <c r="J524" s="35" t="s">
        <v>27</v>
      </c>
      <c r="K524" s="54">
        <v>836</v>
      </c>
      <c r="L524" s="54">
        <v>836</v>
      </c>
      <c r="M524" s="35">
        <v>43383</v>
      </c>
      <c r="N524" s="54">
        <v>2822815.05</v>
      </c>
    </row>
    <row r="525" ht="15" spans="1:14">
      <c r="A525" s="35">
        <v>43353</v>
      </c>
      <c r="B525" s="35" t="s">
        <v>2074</v>
      </c>
      <c r="C525" s="35" t="s">
        <v>2075</v>
      </c>
      <c r="D525" s="35" t="s">
        <v>2076</v>
      </c>
      <c r="E525" s="35" t="s">
        <v>2077</v>
      </c>
      <c r="F525" s="35" t="s">
        <v>26</v>
      </c>
      <c r="G525" s="35" t="s">
        <v>1</v>
      </c>
      <c r="H525" s="35" t="s">
        <v>2077</v>
      </c>
      <c r="I525" s="35">
        <v>43350</v>
      </c>
      <c r="J525" s="35" t="s">
        <v>27</v>
      </c>
      <c r="K525" s="54">
        <v>695</v>
      </c>
      <c r="L525" s="54">
        <v>695</v>
      </c>
      <c r="M525" s="35">
        <v>43383</v>
      </c>
      <c r="N525" s="54">
        <v>2823510.05</v>
      </c>
    </row>
    <row r="526" ht="15" spans="1:14">
      <c r="A526" s="35">
        <v>43353</v>
      </c>
      <c r="B526" s="35" t="s">
        <v>2078</v>
      </c>
      <c r="C526" s="35" t="s">
        <v>2079</v>
      </c>
      <c r="D526" s="35" t="s">
        <v>2080</v>
      </c>
      <c r="E526" s="35" t="s">
        <v>2081</v>
      </c>
      <c r="F526" s="35" t="s">
        <v>26</v>
      </c>
      <c r="G526" s="35" t="s">
        <v>1</v>
      </c>
      <c r="H526" s="35" t="s">
        <v>2081</v>
      </c>
      <c r="I526" s="35">
        <v>43350</v>
      </c>
      <c r="J526" s="35" t="s">
        <v>27</v>
      </c>
      <c r="K526" s="54">
        <v>672</v>
      </c>
      <c r="L526" s="54">
        <v>672</v>
      </c>
      <c r="M526" s="35">
        <v>43383</v>
      </c>
      <c r="N526" s="54">
        <v>2824182.05</v>
      </c>
    </row>
    <row r="527" ht="15" spans="1:14">
      <c r="A527" s="35">
        <v>43353</v>
      </c>
      <c r="B527" s="35" t="s">
        <v>2082</v>
      </c>
      <c r="C527" s="35" t="s">
        <v>2083</v>
      </c>
      <c r="D527" s="35" t="s">
        <v>2084</v>
      </c>
      <c r="E527" s="35" t="s">
        <v>2085</v>
      </c>
      <c r="F527" s="35" t="s">
        <v>26</v>
      </c>
      <c r="G527" s="35" t="s">
        <v>1</v>
      </c>
      <c r="H527" s="35" t="s">
        <v>2085</v>
      </c>
      <c r="I527" s="35">
        <v>43353</v>
      </c>
      <c r="J527" s="35" t="s">
        <v>27</v>
      </c>
      <c r="K527" s="54">
        <v>510</v>
      </c>
      <c r="L527" s="54">
        <v>510</v>
      </c>
      <c r="M527" s="35">
        <v>43383</v>
      </c>
      <c r="N527" s="54">
        <v>2824692.05</v>
      </c>
    </row>
    <row r="528" ht="15" spans="1:14">
      <c r="A528" s="35">
        <v>43353</v>
      </c>
      <c r="B528" s="35" t="s">
        <v>2086</v>
      </c>
      <c r="C528" s="35" t="s">
        <v>2087</v>
      </c>
      <c r="D528" s="35" t="s">
        <v>2088</v>
      </c>
      <c r="E528" s="35" t="s">
        <v>2089</v>
      </c>
      <c r="F528" s="35" t="s">
        <v>26</v>
      </c>
      <c r="G528" s="35" t="s">
        <v>1</v>
      </c>
      <c r="H528" s="35" t="s">
        <v>2089</v>
      </c>
      <c r="I528" s="35">
        <v>43351</v>
      </c>
      <c r="J528" s="35" t="s">
        <v>27</v>
      </c>
      <c r="K528" s="54">
        <v>213</v>
      </c>
      <c r="L528" s="54">
        <v>213</v>
      </c>
      <c r="M528" s="35">
        <v>43383</v>
      </c>
      <c r="N528" s="54">
        <v>2824905.05</v>
      </c>
    </row>
    <row r="529" ht="15" spans="1:14">
      <c r="A529" s="35">
        <v>43353</v>
      </c>
      <c r="B529" s="35" t="s">
        <v>2090</v>
      </c>
      <c r="C529" s="35" t="s">
        <v>2091</v>
      </c>
      <c r="D529" s="35" t="s">
        <v>2092</v>
      </c>
      <c r="E529" s="35" t="s">
        <v>2093</v>
      </c>
      <c r="F529" s="35" t="s">
        <v>26</v>
      </c>
      <c r="G529" s="35" t="s">
        <v>1</v>
      </c>
      <c r="H529" s="35" t="s">
        <v>2093</v>
      </c>
      <c r="I529" s="35">
        <v>43351</v>
      </c>
      <c r="J529" s="35" t="s">
        <v>27</v>
      </c>
      <c r="K529" s="54">
        <v>1415</v>
      </c>
      <c r="L529" s="54">
        <v>1415</v>
      </c>
      <c r="M529" s="35">
        <v>43383</v>
      </c>
      <c r="N529" s="54">
        <v>2826320.05</v>
      </c>
    </row>
    <row r="530" ht="15" spans="1:14">
      <c r="A530" s="35">
        <v>43353</v>
      </c>
      <c r="B530" s="35" t="s">
        <v>2094</v>
      </c>
      <c r="C530" s="35" t="s">
        <v>2095</v>
      </c>
      <c r="D530" s="35" t="s">
        <v>2096</v>
      </c>
      <c r="E530" s="35" t="s">
        <v>2097</v>
      </c>
      <c r="F530" s="35" t="s">
        <v>26</v>
      </c>
      <c r="G530" s="35" t="s">
        <v>1</v>
      </c>
      <c r="H530" s="35" t="s">
        <v>2097</v>
      </c>
      <c r="I530" s="35">
        <v>43350</v>
      </c>
      <c r="J530" s="35" t="s">
        <v>27</v>
      </c>
      <c r="K530" s="54">
        <v>189</v>
      </c>
      <c r="L530" s="54">
        <v>189</v>
      </c>
      <c r="M530" s="35">
        <v>43383</v>
      </c>
      <c r="N530" s="54">
        <v>2826509.05</v>
      </c>
    </row>
    <row r="531" ht="15" spans="1:14">
      <c r="A531" s="35">
        <v>43353</v>
      </c>
      <c r="B531" s="35" t="s">
        <v>2098</v>
      </c>
      <c r="C531" s="35" t="s">
        <v>2099</v>
      </c>
      <c r="D531" s="35" t="s">
        <v>2100</v>
      </c>
      <c r="E531" s="35" t="s">
        <v>2101</v>
      </c>
      <c r="F531" s="35" t="s">
        <v>26</v>
      </c>
      <c r="G531" s="35" t="s">
        <v>1</v>
      </c>
      <c r="H531" s="35" t="s">
        <v>2101</v>
      </c>
      <c r="I531" s="35">
        <v>43350</v>
      </c>
      <c r="J531" s="35" t="s">
        <v>27</v>
      </c>
      <c r="K531" s="54">
        <v>1524</v>
      </c>
      <c r="L531" s="54">
        <v>1524</v>
      </c>
      <c r="M531" s="35">
        <v>43383</v>
      </c>
      <c r="N531" s="54">
        <v>2828033.05</v>
      </c>
    </row>
    <row r="532" ht="15" spans="1:14">
      <c r="A532" s="35">
        <v>43353</v>
      </c>
      <c r="B532" s="35" t="s">
        <v>2102</v>
      </c>
      <c r="C532" s="35" t="s">
        <v>2103</v>
      </c>
      <c r="D532" s="35" t="s">
        <v>2104</v>
      </c>
      <c r="E532" s="35" t="s">
        <v>2105</v>
      </c>
      <c r="F532" s="35" t="s">
        <v>26</v>
      </c>
      <c r="G532" s="35" t="s">
        <v>1</v>
      </c>
      <c r="H532" s="35" t="s">
        <v>2105</v>
      </c>
      <c r="I532" s="35">
        <v>43349</v>
      </c>
      <c r="J532" s="35" t="s">
        <v>27</v>
      </c>
      <c r="K532" s="54">
        <v>201</v>
      </c>
      <c r="L532" s="54">
        <v>201</v>
      </c>
      <c r="M532" s="35">
        <v>43383</v>
      </c>
      <c r="N532" s="54">
        <v>2828234.05</v>
      </c>
    </row>
    <row r="533" ht="15" spans="1:14">
      <c r="A533" s="35">
        <v>43353</v>
      </c>
      <c r="B533" s="35" t="s">
        <v>2106</v>
      </c>
      <c r="C533" s="35" t="s">
        <v>2107</v>
      </c>
      <c r="D533" s="35" t="s">
        <v>2108</v>
      </c>
      <c r="E533" s="35" t="s">
        <v>2109</v>
      </c>
      <c r="F533" s="35" t="s">
        <v>26</v>
      </c>
      <c r="G533" s="35" t="s">
        <v>1</v>
      </c>
      <c r="H533" s="35" t="s">
        <v>2109</v>
      </c>
      <c r="I533" s="35">
        <v>43353</v>
      </c>
      <c r="J533" s="35" t="s">
        <v>27</v>
      </c>
      <c r="K533" s="54">
        <v>575</v>
      </c>
      <c r="L533" s="54">
        <v>575</v>
      </c>
      <c r="M533" s="35">
        <v>43383</v>
      </c>
      <c r="N533" s="54">
        <v>2828809.05</v>
      </c>
    </row>
    <row r="534" ht="15" spans="1:14">
      <c r="A534" s="35">
        <v>43353</v>
      </c>
      <c r="B534" s="35" t="s">
        <v>2110</v>
      </c>
      <c r="C534" s="35" t="s">
        <v>2111</v>
      </c>
      <c r="D534" s="35" t="s">
        <v>2112</v>
      </c>
      <c r="E534" s="35" t="s">
        <v>2113</v>
      </c>
      <c r="F534" s="35" t="s">
        <v>26</v>
      </c>
      <c r="G534" s="35" t="s">
        <v>1</v>
      </c>
      <c r="H534" s="35" t="s">
        <v>2113</v>
      </c>
      <c r="I534" s="35">
        <v>43353</v>
      </c>
      <c r="J534" s="35" t="s">
        <v>27</v>
      </c>
      <c r="K534" s="54">
        <v>1046</v>
      </c>
      <c r="L534" s="54">
        <v>1046</v>
      </c>
      <c r="M534" s="35">
        <v>43383</v>
      </c>
      <c r="N534" s="54">
        <v>2829855.05</v>
      </c>
    </row>
    <row r="535" ht="15" spans="1:14">
      <c r="A535" s="35">
        <v>43353</v>
      </c>
      <c r="B535" s="35" t="s">
        <v>2114</v>
      </c>
      <c r="C535" s="35" t="s">
        <v>2115</v>
      </c>
      <c r="D535" s="35" t="s">
        <v>2116</v>
      </c>
      <c r="E535" s="35" t="s">
        <v>2117</v>
      </c>
      <c r="F535" s="35" t="s">
        <v>26</v>
      </c>
      <c r="G535" s="35" t="s">
        <v>1</v>
      </c>
      <c r="H535" s="35" t="s">
        <v>2117</v>
      </c>
      <c r="I535" s="35">
        <v>43353</v>
      </c>
      <c r="J535" s="35" t="s">
        <v>27</v>
      </c>
      <c r="K535" s="54">
        <v>817</v>
      </c>
      <c r="L535" s="54">
        <v>817</v>
      </c>
      <c r="M535" s="35">
        <v>43383</v>
      </c>
      <c r="N535" s="54">
        <v>2830672.05</v>
      </c>
    </row>
    <row r="536" ht="15" spans="1:14">
      <c r="A536" s="35">
        <v>43353</v>
      </c>
      <c r="B536" s="35" t="s">
        <v>2118</v>
      </c>
      <c r="C536" s="35" t="s">
        <v>2119</v>
      </c>
      <c r="D536" s="35" t="s">
        <v>2120</v>
      </c>
      <c r="E536" s="35" t="s">
        <v>2121</v>
      </c>
      <c r="F536" s="35" t="s">
        <v>26</v>
      </c>
      <c r="G536" s="35" t="s">
        <v>1</v>
      </c>
      <c r="H536" s="35" t="s">
        <v>2121</v>
      </c>
      <c r="I536" s="35">
        <v>43353</v>
      </c>
      <c r="J536" s="35" t="s">
        <v>27</v>
      </c>
      <c r="K536" s="54">
        <v>807</v>
      </c>
      <c r="L536" s="54">
        <v>807</v>
      </c>
      <c r="M536" s="35">
        <v>43383</v>
      </c>
      <c r="N536" s="54">
        <v>2831479.05</v>
      </c>
    </row>
    <row r="537" ht="15" spans="1:14">
      <c r="A537" s="35">
        <v>43353</v>
      </c>
      <c r="B537" s="35" t="s">
        <v>2122</v>
      </c>
      <c r="C537" s="35" t="s">
        <v>2123</v>
      </c>
      <c r="D537" s="35" t="s">
        <v>2124</v>
      </c>
      <c r="E537" s="35" t="s">
        <v>2125</v>
      </c>
      <c r="F537" s="35" t="s">
        <v>26</v>
      </c>
      <c r="G537" s="35" t="s">
        <v>1</v>
      </c>
      <c r="H537" s="35" t="s">
        <v>2125</v>
      </c>
      <c r="I537" s="35">
        <v>43349</v>
      </c>
      <c r="J537" s="35" t="s">
        <v>27</v>
      </c>
      <c r="K537" s="54">
        <v>1669</v>
      </c>
      <c r="L537" s="54">
        <v>1669</v>
      </c>
      <c r="M537" s="35">
        <v>43383</v>
      </c>
      <c r="N537" s="54">
        <v>2833148.05</v>
      </c>
    </row>
    <row r="538" ht="15" spans="1:14">
      <c r="A538" s="35">
        <v>43353</v>
      </c>
      <c r="B538" s="35" t="s">
        <v>2126</v>
      </c>
      <c r="C538" s="35" t="s">
        <v>2127</v>
      </c>
      <c r="D538" s="35" t="s">
        <v>2128</v>
      </c>
      <c r="E538" s="35" t="s">
        <v>2129</v>
      </c>
      <c r="F538" s="35" t="s">
        <v>26</v>
      </c>
      <c r="G538" s="35" t="s">
        <v>1</v>
      </c>
      <c r="H538" s="35" t="s">
        <v>2129</v>
      </c>
      <c r="I538" s="35">
        <v>43351</v>
      </c>
      <c r="J538" s="35" t="s">
        <v>27</v>
      </c>
      <c r="K538" s="54">
        <v>1043</v>
      </c>
      <c r="L538" s="54">
        <v>1043</v>
      </c>
      <c r="M538" s="35">
        <v>43383</v>
      </c>
      <c r="N538" s="54">
        <v>2834191.05</v>
      </c>
    </row>
    <row r="539" ht="15" spans="1:14">
      <c r="A539" s="35">
        <v>43353</v>
      </c>
      <c r="B539" s="35" t="s">
        <v>2130</v>
      </c>
      <c r="C539" s="35" t="s">
        <v>2131</v>
      </c>
      <c r="D539" s="35" t="s">
        <v>2132</v>
      </c>
      <c r="E539" s="35" t="s">
        <v>2133</v>
      </c>
      <c r="F539" s="35" t="s">
        <v>26</v>
      </c>
      <c r="G539" s="35" t="s">
        <v>1</v>
      </c>
      <c r="H539" s="35" t="s">
        <v>2133</v>
      </c>
      <c r="I539" s="35">
        <v>43353</v>
      </c>
      <c r="J539" s="35" t="s">
        <v>27</v>
      </c>
      <c r="K539" s="54">
        <v>1095</v>
      </c>
      <c r="L539" s="54">
        <v>1095</v>
      </c>
      <c r="M539" s="35">
        <v>43383</v>
      </c>
      <c r="N539" s="54">
        <v>2835286.05</v>
      </c>
    </row>
    <row r="540" ht="15" spans="1:14">
      <c r="A540" s="35">
        <v>43353</v>
      </c>
      <c r="B540" s="35" t="s">
        <v>2134</v>
      </c>
      <c r="C540" s="35" t="s">
        <v>2135</v>
      </c>
      <c r="D540" s="35" t="s">
        <v>2136</v>
      </c>
      <c r="E540" s="35" t="s">
        <v>2137</v>
      </c>
      <c r="F540" s="35" t="s">
        <v>26</v>
      </c>
      <c r="G540" s="35" t="s">
        <v>1</v>
      </c>
      <c r="H540" s="35" t="s">
        <v>2137</v>
      </c>
      <c r="I540" s="35">
        <v>43353</v>
      </c>
      <c r="J540" s="35" t="s">
        <v>27</v>
      </c>
      <c r="K540" s="54">
        <v>954</v>
      </c>
      <c r="L540" s="54">
        <v>954</v>
      </c>
      <c r="M540" s="35">
        <v>43383</v>
      </c>
      <c r="N540" s="54">
        <v>2836240.05</v>
      </c>
    </row>
    <row r="541" ht="15" spans="1:14">
      <c r="A541" s="35">
        <v>43353</v>
      </c>
      <c r="B541" s="35" t="s">
        <v>2138</v>
      </c>
      <c r="C541" s="35" t="s">
        <v>2139</v>
      </c>
      <c r="D541" s="35" t="s">
        <v>2140</v>
      </c>
      <c r="E541" s="35" t="s">
        <v>2141</v>
      </c>
      <c r="F541" s="35" t="s">
        <v>26</v>
      </c>
      <c r="G541" s="35" t="s">
        <v>1</v>
      </c>
      <c r="H541" s="35" t="s">
        <v>2141</v>
      </c>
      <c r="I541" s="35">
        <v>43351</v>
      </c>
      <c r="J541" s="35" t="s">
        <v>27</v>
      </c>
      <c r="K541" s="54">
        <v>11454</v>
      </c>
      <c r="L541" s="54">
        <v>11454</v>
      </c>
      <c r="M541" s="35">
        <v>43383</v>
      </c>
      <c r="N541" s="54">
        <v>2847694.05</v>
      </c>
    </row>
    <row r="542" ht="15" spans="1:14">
      <c r="A542" s="35">
        <v>43353</v>
      </c>
      <c r="B542" s="35" t="s">
        <v>2142</v>
      </c>
      <c r="C542" s="35" t="s">
        <v>2143</v>
      </c>
      <c r="D542" s="35" t="s">
        <v>2144</v>
      </c>
      <c r="E542" s="35" t="s">
        <v>2145</v>
      </c>
      <c r="F542" s="35" t="s">
        <v>26</v>
      </c>
      <c r="G542" s="35" t="s">
        <v>1</v>
      </c>
      <c r="H542" s="35" t="s">
        <v>2145</v>
      </c>
      <c r="I542" s="35">
        <v>43351</v>
      </c>
      <c r="J542" s="35" t="s">
        <v>27</v>
      </c>
      <c r="K542" s="54">
        <v>1706</v>
      </c>
      <c r="L542" s="54">
        <v>1706</v>
      </c>
      <c r="M542" s="35">
        <v>43383</v>
      </c>
      <c r="N542" s="54">
        <v>2849400.05</v>
      </c>
    </row>
    <row r="543" ht="15" spans="1:14">
      <c r="A543" s="35">
        <v>43353</v>
      </c>
      <c r="B543" s="35" t="s">
        <v>2146</v>
      </c>
      <c r="C543" s="35" t="s">
        <v>2147</v>
      </c>
      <c r="D543" s="35" t="s">
        <v>2148</v>
      </c>
      <c r="E543" s="35" t="s">
        <v>2149</v>
      </c>
      <c r="F543" s="35" t="s">
        <v>26</v>
      </c>
      <c r="G543" s="35" t="s">
        <v>1</v>
      </c>
      <c r="H543" s="35" t="s">
        <v>2149</v>
      </c>
      <c r="I543" s="35">
        <v>43353</v>
      </c>
      <c r="J543" s="35" t="s">
        <v>27</v>
      </c>
      <c r="K543" s="54">
        <v>1428</v>
      </c>
      <c r="L543" s="54">
        <v>1428</v>
      </c>
      <c r="M543" s="35">
        <v>43383</v>
      </c>
      <c r="N543" s="54">
        <v>2850828.05</v>
      </c>
    </row>
    <row r="544" ht="15" spans="1:14">
      <c r="A544" s="35">
        <v>43353</v>
      </c>
      <c r="B544" s="35" t="s">
        <v>2150</v>
      </c>
      <c r="C544" s="35" t="s">
        <v>2151</v>
      </c>
      <c r="D544" s="35" t="s">
        <v>2152</v>
      </c>
      <c r="E544" s="35" t="s">
        <v>2153</v>
      </c>
      <c r="F544" s="35" t="s">
        <v>26</v>
      </c>
      <c r="G544" s="35" t="s">
        <v>1</v>
      </c>
      <c r="H544" s="35" t="s">
        <v>2153</v>
      </c>
      <c r="I544" s="35">
        <v>43351</v>
      </c>
      <c r="J544" s="35" t="s">
        <v>27</v>
      </c>
      <c r="K544" s="54">
        <v>1168</v>
      </c>
      <c r="L544" s="54">
        <v>1168</v>
      </c>
      <c r="M544" s="35">
        <v>43383</v>
      </c>
      <c r="N544" s="54">
        <v>2851996.05</v>
      </c>
    </row>
    <row r="545" ht="15" spans="1:14">
      <c r="A545" s="35">
        <v>43353</v>
      </c>
      <c r="B545" s="35" t="s">
        <v>2154</v>
      </c>
      <c r="C545" s="35" t="s">
        <v>2155</v>
      </c>
      <c r="D545" s="35" t="s">
        <v>2156</v>
      </c>
      <c r="E545" s="35" t="s">
        <v>2157</v>
      </c>
      <c r="F545" s="35" t="s">
        <v>26</v>
      </c>
      <c r="G545" s="35" t="s">
        <v>1</v>
      </c>
      <c r="H545" s="35" t="s">
        <v>2157</v>
      </c>
      <c r="I545" s="35">
        <v>43353</v>
      </c>
      <c r="J545" s="35" t="s">
        <v>27</v>
      </c>
      <c r="K545" s="54">
        <v>4851</v>
      </c>
      <c r="L545" s="54">
        <v>4851</v>
      </c>
      <c r="M545" s="35">
        <v>43383</v>
      </c>
      <c r="N545" s="54">
        <v>2856847.05</v>
      </c>
    </row>
    <row r="546" ht="15" spans="1:14">
      <c r="A546" s="35">
        <v>43353</v>
      </c>
      <c r="B546" s="35" t="s">
        <v>2158</v>
      </c>
      <c r="C546" s="35" t="s">
        <v>2159</v>
      </c>
      <c r="D546" s="35" t="s">
        <v>2160</v>
      </c>
      <c r="E546" s="35" t="s">
        <v>2161</v>
      </c>
      <c r="F546" s="35" t="s">
        <v>26</v>
      </c>
      <c r="G546" s="35" t="s">
        <v>1</v>
      </c>
      <c r="H546" s="35" t="s">
        <v>2161</v>
      </c>
      <c r="I546" s="35">
        <v>43352</v>
      </c>
      <c r="J546" s="35" t="s">
        <v>27</v>
      </c>
      <c r="K546" s="54">
        <v>495</v>
      </c>
      <c r="L546" s="54">
        <v>495</v>
      </c>
      <c r="M546" s="35">
        <v>43383</v>
      </c>
      <c r="N546" s="54">
        <v>2857342.05</v>
      </c>
    </row>
    <row r="547" ht="15" spans="1:14">
      <c r="A547" s="35">
        <v>43353</v>
      </c>
      <c r="B547" s="35" t="s">
        <v>2162</v>
      </c>
      <c r="C547" s="35" t="s">
        <v>2163</v>
      </c>
      <c r="D547" s="35" t="s">
        <v>2164</v>
      </c>
      <c r="E547" s="35" t="s">
        <v>2165</v>
      </c>
      <c r="F547" s="35" t="s">
        <v>26</v>
      </c>
      <c r="G547" s="35" t="s">
        <v>1</v>
      </c>
      <c r="H547" s="35" t="s">
        <v>2165</v>
      </c>
      <c r="I547" s="35">
        <v>43349</v>
      </c>
      <c r="J547" s="35" t="s">
        <v>27</v>
      </c>
      <c r="K547" s="54">
        <v>3768</v>
      </c>
      <c r="L547" s="54">
        <v>3768</v>
      </c>
      <c r="M547" s="35">
        <v>43383</v>
      </c>
      <c r="N547" s="54">
        <v>2861110.05</v>
      </c>
    </row>
    <row r="548" ht="15" spans="1:14">
      <c r="A548" s="35">
        <v>43353</v>
      </c>
      <c r="B548" s="35" t="s">
        <v>2166</v>
      </c>
      <c r="C548" s="35" t="s">
        <v>2167</v>
      </c>
      <c r="D548" s="35" t="s">
        <v>2168</v>
      </c>
      <c r="E548" s="35" t="s">
        <v>2169</v>
      </c>
      <c r="F548" s="35" t="s">
        <v>26</v>
      </c>
      <c r="G548" s="35" t="s">
        <v>1</v>
      </c>
      <c r="H548" s="35" t="s">
        <v>2169</v>
      </c>
      <c r="I548" s="35">
        <v>43350</v>
      </c>
      <c r="J548" s="35" t="s">
        <v>27</v>
      </c>
      <c r="K548" s="54">
        <v>843</v>
      </c>
      <c r="L548" s="54">
        <v>843</v>
      </c>
      <c r="M548" s="35">
        <v>43383</v>
      </c>
      <c r="N548" s="54">
        <v>2861953.05</v>
      </c>
    </row>
    <row r="549" ht="15" spans="1:14">
      <c r="A549" s="35">
        <v>43354</v>
      </c>
      <c r="B549" s="35" t="s">
        <v>2170</v>
      </c>
      <c r="C549" s="35" t="s">
        <v>2171</v>
      </c>
      <c r="D549" s="35" t="s">
        <v>2172</v>
      </c>
      <c r="E549" s="35" t="s">
        <v>2173</v>
      </c>
      <c r="F549" s="35" t="s">
        <v>26</v>
      </c>
      <c r="G549" s="35" t="s">
        <v>1</v>
      </c>
      <c r="H549" s="35" t="s">
        <v>2173</v>
      </c>
      <c r="I549" s="35">
        <v>43354</v>
      </c>
      <c r="J549" s="35" t="s">
        <v>27</v>
      </c>
      <c r="K549" s="54">
        <v>283</v>
      </c>
      <c r="L549" s="54">
        <v>283</v>
      </c>
      <c r="M549" s="35">
        <v>43384</v>
      </c>
      <c r="N549" s="54">
        <v>2862236.05</v>
      </c>
    </row>
    <row r="550" ht="15" spans="1:14">
      <c r="A550" s="35">
        <v>43354</v>
      </c>
      <c r="B550" s="35" t="s">
        <v>2174</v>
      </c>
      <c r="C550" s="35" t="s">
        <v>2175</v>
      </c>
      <c r="D550" s="35" t="s">
        <v>2176</v>
      </c>
      <c r="E550" s="35" t="s">
        <v>2177</v>
      </c>
      <c r="F550" s="35" t="s">
        <v>26</v>
      </c>
      <c r="G550" s="35" t="s">
        <v>1</v>
      </c>
      <c r="H550" s="35" t="s">
        <v>2177</v>
      </c>
      <c r="I550" s="35">
        <v>43354</v>
      </c>
      <c r="J550" s="35" t="s">
        <v>27</v>
      </c>
      <c r="K550" s="54">
        <v>784</v>
      </c>
      <c r="L550" s="54">
        <v>784</v>
      </c>
      <c r="M550" s="35">
        <v>43384</v>
      </c>
      <c r="N550" s="54">
        <v>2863020.05</v>
      </c>
    </row>
    <row r="551" ht="15" spans="1:14">
      <c r="A551" s="35">
        <v>43354</v>
      </c>
      <c r="B551" s="35" t="s">
        <v>2178</v>
      </c>
      <c r="C551" s="35" t="s">
        <v>2179</v>
      </c>
      <c r="D551" s="35" t="s">
        <v>2180</v>
      </c>
      <c r="E551" s="35" t="s">
        <v>2181</v>
      </c>
      <c r="F551" s="35" t="s">
        <v>26</v>
      </c>
      <c r="G551" s="35" t="s">
        <v>1</v>
      </c>
      <c r="H551" s="35" t="s">
        <v>2181</v>
      </c>
      <c r="I551" s="35">
        <v>43354</v>
      </c>
      <c r="J551" s="35" t="s">
        <v>27</v>
      </c>
      <c r="K551" s="54">
        <v>1468</v>
      </c>
      <c r="L551" s="54">
        <v>1468</v>
      </c>
      <c r="M551" s="35">
        <v>43384</v>
      </c>
      <c r="N551" s="54">
        <v>2864488.05</v>
      </c>
    </row>
    <row r="552" ht="15" spans="1:14">
      <c r="A552" s="35">
        <v>43354</v>
      </c>
      <c r="B552" s="35" t="s">
        <v>2182</v>
      </c>
      <c r="C552" s="35" t="s">
        <v>2183</v>
      </c>
      <c r="D552" s="35" t="s">
        <v>2184</v>
      </c>
      <c r="E552" s="35" t="s">
        <v>2185</v>
      </c>
      <c r="F552" s="35" t="s">
        <v>26</v>
      </c>
      <c r="G552" s="35" t="s">
        <v>1</v>
      </c>
      <c r="H552" s="35" t="s">
        <v>2185</v>
      </c>
      <c r="I552" s="35">
        <v>43354</v>
      </c>
      <c r="J552" s="35" t="s">
        <v>27</v>
      </c>
      <c r="K552" s="54">
        <v>755</v>
      </c>
      <c r="L552" s="54">
        <v>755</v>
      </c>
      <c r="M552" s="35">
        <v>43384</v>
      </c>
      <c r="N552" s="54">
        <v>2865243.05</v>
      </c>
    </row>
    <row r="553" ht="15" spans="1:14">
      <c r="A553" s="35">
        <v>43354</v>
      </c>
      <c r="B553" s="35" t="s">
        <v>2186</v>
      </c>
      <c r="C553" s="35" t="s">
        <v>2187</v>
      </c>
      <c r="D553" s="35" t="s">
        <v>2188</v>
      </c>
      <c r="E553" s="35" t="s">
        <v>2189</v>
      </c>
      <c r="F553" s="35" t="s">
        <v>26</v>
      </c>
      <c r="G553" s="35" t="s">
        <v>1</v>
      </c>
      <c r="H553" s="35" t="s">
        <v>2189</v>
      </c>
      <c r="I553" s="35">
        <v>43354</v>
      </c>
      <c r="J553" s="35" t="s">
        <v>27</v>
      </c>
      <c r="K553" s="54">
        <v>6562</v>
      </c>
      <c r="L553" s="54">
        <v>6562</v>
      </c>
      <c r="M553" s="35">
        <v>43384</v>
      </c>
      <c r="N553" s="54">
        <v>2871805.05</v>
      </c>
    </row>
    <row r="554" ht="15" spans="1:14">
      <c r="A554" s="35">
        <v>43354</v>
      </c>
      <c r="B554" s="35" t="s">
        <v>2190</v>
      </c>
      <c r="C554" s="35" t="s">
        <v>2191</v>
      </c>
      <c r="D554" s="35" t="s">
        <v>2192</v>
      </c>
      <c r="E554" s="35" t="s">
        <v>2193</v>
      </c>
      <c r="F554" s="35" t="s">
        <v>26</v>
      </c>
      <c r="G554" s="35" t="s">
        <v>1</v>
      </c>
      <c r="H554" s="35" t="s">
        <v>2193</v>
      </c>
      <c r="I554" s="35">
        <v>43354</v>
      </c>
      <c r="J554" s="35" t="s">
        <v>27</v>
      </c>
      <c r="K554" s="54">
        <v>731</v>
      </c>
      <c r="L554" s="54">
        <v>731</v>
      </c>
      <c r="M554" s="35">
        <v>43384</v>
      </c>
      <c r="N554" s="54">
        <v>2872536.05</v>
      </c>
    </row>
    <row r="555" ht="15" spans="1:14">
      <c r="A555" s="35">
        <v>43354</v>
      </c>
      <c r="B555" s="35" t="s">
        <v>2194</v>
      </c>
      <c r="C555" s="35" t="s">
        <v>2195</v>
      </c>
      <c r="D555" s="35" t="s">
        <v>2196</v>
      </c>
      <c r="E555" s="35" t="s">
        <v>2197</v>
      </c>
      <c r="F555" s="35" t="s">
        <v>26</v>
      </c>
      <c r="G555" s="35" t="s">
        <v>1</v>
      </c>
      <c r="H555" s="35" t="s">
        <v>2197</v>
      </c>
      <c r="I555" s="35">
        <v>43354</v>
      </c>
      <c r="J555" s="35" t="s">
        <v>27</v>
      </c>
      <c r="K555" s="54">
        <v>5235</v>
      </c>
      <c r="L555" s="54">
        <v>5235</v>
      </c>
      <c r="M555" s="35">
        <v>43384</v>
      </c>
      <c r="N555" s="54">
        <v>2877771.05</v>
      </c>
    </row>
    <row r="556" ht="15" spans="1:14">
      <c r="A556" s="35">
        <v>43354</v>
      </c>
      <c r="B556" s="35" t="s">
        <v>2198</v>
      </c>
      <c r="C556" s="35" t="s">
        <v>2199</v>
      </c>
      <c r="D556" s="35" t="s">
        <v>2200</v>
      </c>
      <c r="E556" s="35" t="s">
        <v>2201</v>
      </c>
      <c r="F556" s="35" t="s">
        <v>26</v>
      </c>
      <c r="G556" s="35" t="s">
        <v>1</v>
      </c>
      <c r="H556" s="35" t="s">
        <v>2201</v>
      </c>
      <c r="I556" s="35">
        <v>43354</v>
      </c>
      <c r="J556" s="35" t="s">
        <v>27</v>
      </c>
      <c r="K556" s="54">
        <v>490</v>
      </c>
      <c r="L556" s="54">
        <v>490</v>
      </c>
      <c r="M556" s="35">
        <v>43384</v>
      </c>
      <c r="N556" s="54">
        <v>2878261.05</v>
      </c>
    </row>
    <row r="557" ht="15" spans="1:14">
      <c r="A557" s="35">
        <v>43354</v>
      </c>
      <c r="B557" s="35" t="s">
        <v>2202</v>
      </c>
      <c r="C557" s="35" t="s">
        <v>2203</v>
      </c>
      <c r="D557" s="35" t="s">
        <v>2204</v>
      </c>
      <c r="E557" s="35" t="s">
        <v>2205</v>
      </c>
      <c r="F557" s="35" t="s">
        <v>26</v>
      </c>
      <c r="G557" s="35" t="s">
        <v>1</v>
      </c>
      <c r="H557" s="35" t="s">
        <v>2205</v>
      </c>
      <c r="I557" s="35">
        <v>43354</v>
      </c>
      <c r="J557" s="35" t="s">
        <v>27</v>
      </c>
      <c r="K557" s="54">
        <v>2090</v>
      </c>
      <c r="L557" s="54">
        <v>2090</v>
      </c>
      <c r="M557" s="35">
        <v>43384</v>
      </c>
      <c r="N557" s="54">
        <v>2880351.05</v>
      </c>
    </row>
    <row r="558" ht="15" spans="1:14">
      <c r="A558" s="35">
        <v>43354</v>
      </c>
      <c r="B558" s="35" t="s">
        <v>2206</v>
      </c>
      <c r="C558" s="35" t="s">
        <v>2207</v>
      </c>
      <c r="D558" s="35" t="s">
        <v>2208</v>
      </c>
      <c r="E558" s="35" t="s">
        <v>2209</v>
      </c>
      <c r="F558" s="35" t="s">
        <v>26</v>
      </c>
      <c r="G558" s="35" t="s">
        <v>1</v>
      </c>
      <c r="H558" s="35" t="s">
        <v>2209</v>
      </c>
      <c r="I558" s="35">
        <v>43354</v>
      </c>
      <c r="J558" s="35" t="s">
        <v>27</v>
      </c>
      <c r="K558" s="54">
        <v>1415</v>
      </c>
      <c r="L558" s="54">
        <v>1415</v>
      </c>
      <c r="M558" s="35">
        <v>43384</v>
      </c>
      <c r="N558" s="54">
        <v>2881766.05</v>
      </c>
    </row>
    <row r="559" ht="15" spans="1:14">
      <c r="A559" s="35">
        <v>43354</v>
      </c>
      <c r="B559" s="35" t="s">
        <v>2210</v>
      </c>
      <c r="C559" s="35" t="s">
        <v>2211</v>
      </c>
      <c r="D559" s="35" t="s">
        <v>2212</v>
      </c>
      <c r="E559" s="35" t="s">
        <v>2213</v>
      </c>
      <c r="F559" s="35" t="s">
        <v>26</v>
      </c>
      <c r="G559" s="35" t="s">
        <v>1</v>
      </c>
      <c r="H559" s="35" t="s">
        <v>2213</v>
      </c>
      <c r="I559" s="35">
        <v>43354</v>
      </c>
      <c r="J559" s="35" t="s">
        <v>27</v>
      </c>
      <c r="K559" s="54">
        <v>276</v>
      </c>
      <c r="L559" s="54">
        <v>276</v>
      </c>
      <c r="M559" s="35">
        <v>43384</v>
      </c>
      <c r="N559" s="54">
        <v>2882042.05</v>
      </c>
    </row>
    <row r="560" ht="15" spans="1:14">
      <c r="A560" s="35">
        <v>43354</v>
      </c>
      <c r="B560" s="35" t="s">
        <v>2214</v>
      </c>
      <c r="C560" s="35" t="s">
        <v>2215</v>
      </c>
      <c r="D560" s="35" t="s">
        <v>2216</v>
      </c>
      <c r="E560" s="35" t="s">
        <v>2217</v>
      </c>
      <c r="F560" s="35" t="s">
        <v>26</v>
      </c>
      <c r="G560" s="35" t="s">
        <v>1</v>
      </c>
      <c r="H560" s="35" t="s">
        <v>2217</v>
      </c>
      <c r="I560" s="35">
        <v>43354</v>
      </c>
      <c r="J560" s="35" t="s">
        <v>27</v>
      </c>
      <c r="K560" s="54">
        <v>6620</v>
      </c>
      <c r="L560" s="54">
        <v>6620</v>
      </c>
      <c r="M560" s="35">
        <v>43384</v>
      </c>
      <c r="N560" s="54">
        <v>2888662.05</v>
      </c>
    </row>
    <row r="561" ht="15" spans="1:14">
      <c r="A561" s="35">
        <v>43354</v>
      </c>
      <c r="B561" s="35" t="s">
        <v>2218</v>
      </c>
      <c r="C561" s="35" t="s">
        <v>2219</v>
      </c>
      <c r="D561" s="35" t="s">
        <v>2220</v>
      </c>
      <c r="E561" s="35" t="s">
        <v>2221</v>
      </c>
      <c r="F561" s="35" t="s">
        <v>26</v>
      </c>
      <c r="G561" s="35" t="s">
        <v>1</v>
      </c>
      <c r="H561" s="35" t="s">
        <v>2221</v>
      </c>
      <c r="I561" s="35">
        <v>43354</v>
      </c>
      <c r="J561" s="35" t="s">
        <v>27</v>
      </c>
      <c r="K561" s="54">
        <v>1107</v>
      </c>
      <c r="L561" s="54">
        <v>1107</v>
      </c>
      <c r="M561" s="35">
        <v>43384</v>
      </c>
      <c r="N561" s="54">
        <v>2889769.05</v>
      </c>
    </row>
    <row r="562" ht="15" spans="1:14">
      <c r="A562" s="35">
        <v>43354</v>
      </c>
      <c r="B562" s="35" t="s">
        <v>2222</v>
      </c>
      <c r="C562" s="35" t="s">
        <v>2223</v>
      </c>
      <c r="D562" s="35" t="s">
        <v>2224</v>
      </c>
      <c r="E562" s="35" t="s">
        <v>2225</v>
      </c>
      <c r="F562" s="35" t="s">
        <v>26</v>
      </c>
      <c r="G562" s="35" t="s">
        <v>1</v>
      </c>
      <c r="H562" s="35" t="s">
        <v>2225</v>
      </c>
      <c r="I562" s="35">
        <v>43354</v>
      </c>
      <c r="J562" s="35" t="s">
        <v>27</v>
      </c>
      <c r="K562" s="54">
        <v>1590</v>
      </c>
      <c r="L562" s="54">
        <v>1590</v>
      </c>
      <c r="M562" s="35">
        <v>43384</v>
      </c>
      <c r="N562" s="54">
        <v>2891359.05</v>
      </c>
    </row>
    <row r="563" ht="15" spans="1:14">
      <c r="A563" s="35">
        <v>43354</v>
      </c>
      <c r="B563" s="35" t="s">
        <v>2226</v>
      </c>
      <c r="C563" s="35" t="s">
        <v>2227</v>
      </c>
      <c r="D563" s="35" t="s">
        <v>2228</v>
      </c>
      <c r="E563" s="35" t="s">
        <v>2229</v>
      </c>
      <c r="F563" s="35" t="s">
        <v>26</v>
      </c>
      <c r="G563" s="35" t="s">
        <v>1</v>
      </c>
      <c r="H563" s="35" t="s">
        <v>2229</v>
      </c>
      <c r="I563" s="35">
        <v>43354</v>
      </c>
      <c r="J563" s="35" t="s">
        <v>27</v>
      </c>
      <c r="K563" s="54">
        <v>4204</v>
      </c>
      <c r="L563" s="54">
        <v>4204</v>
      </c>
      <c r="M563" s="35">
        <v>43384</v>
      </c>
      <c r="N563" s="54">
        <v>2895563.05</v>
      </c>
    </row>
    <row r="564" ht="15" spans="1:14">
      <c r="A564" s="35">
        <v>43354</v>
      </c>
      <c r="B564" s="35" t="s">
        <v>2230</v>
      </c>
      <c r="C564" s="35" t="s">
        <v>2231</v>
      </c>
      <c r="D564" s="35" t="s">
        <v>2232</v>
      </c>
      <c r="E564" s="35" t="s">
        <v>2233</v>
      </c>
      <c r="F564" s="35" t="s">
        <v>26</v>
      </c>
      <c r="G564" s="35" t="s">
        <v>1</v>
      </c>
      <c r="H564" s="35" t="s">
        <v>2233</v>
      </c>
      <c r="I564" s="35">
        <v>43354</v>
      </c>
      <c r="J564" s="35" t="s">
        <v>27</v>
      </c>
      <c r="K564" s="54">
        <v>509</v>
      </c>
      <c r="L564" s="54">
        <v>509</v>
      </c>
      <c r="M564" s="35">
        <v>43384</v>
      </c>
      <c r="N564" s="54">
        <v>2896072.05</v>
      </c>
    </row>
    <row r="565" ht="15" spans="1:14">
      <c r="A565" s="35">
        <v>43354</v>
      </c>
      <c r="B565" s="35" t="s">
        <v>2234</v>
      </c>
      <c r="C565" s="35" t="s">
        <v>2235</v>
      </c>
      <c r="D565" s="35" t="s">
        <v>2236</v>
      </c>
      <c r="E565" s="35" t="s">
        <v>2237</v>
      </c>
      <c r="F565" s="35" t="s">
        <v>26</v>
      </c>
      <c r="G565" s="35" t="s">
        <v>1</v>
      </c>
      <c r="H565" s="35" t="s">
        <v>2237</v>
      </c>
      <c r="I565" s="35">
        <v>43354</v>
      </c>
      <c r="J565" s="35" t="s">
        <v>27</v>
      </c>
      <c r="K565" s="54">
        <v>3012</v>
      </c>
      <c r="L565" s="54">
        <v>3012</v>
      </c>
      <c r="M565" s="35">
        <v>43384</v>
      </c>
      <c r="N565" s="54">
        <v>2899084.05</v>
      </c>
    </row>
    <row r="566" ht="15" spans="1:14">
      <c r="A566" s="35">
        <v>43354</v>
      </c>
      <c r="B566" s="35" t="s">
        <v>2238</v>
      </c>
      <c r="C566" s="35" t="s">
        <v>2239</v>
      </c>
      <c r="D566" s="35" t="s">
        <v>2240</v>
      </c>
      <c r="E566" s="35" t="s">
        <v>2241</v>
      </c>
      <c r="F566" s="35" t="s">
        <v>26</v>
      </c>
      <c r="G566" s="35" t="s">
        <v>1</v>
      </c>
      <c r="H566" s="35" t="s">
        <v>2241</v>
      </c>
      <c r="I566" s="35">
        <v>43354</v>
      </c>
      <c r="J566" s="35" t="s">
        <v>27</v>
      </c>
      <c r="K566" s="54">
        <v>549</v>
      </c>
      <c r="L566" s="54">
        <v>549</v>
      </c>
      <c r="M566" s="35">
        <v>43384</v>
      </c>
      <c r="N566" s="54">
        <v>2899633.05</v>
      </c>
    </row>
    <row r="567" ht="15" spans="1:14">
      <c r="A567" s="35">
        <v>43354</v>
      </c>
      <c r="B567" s="35" t="s">
        <v>2242</v>
      </c>
      <c r="C567" s="35" t="s">
        <v>2243</v>
      </c>
      <c r="D567" s="35" t="s">
        <v>2244</v>
      </c>
      <c r="E567" s="35" t="s">
        <v>2245</v>
      </c>
      <c r="F567" s="35" t="s">
        <v>26</v>
      </c>
      <c r="G567" s="35" t="s">
        <v>1</v>
      </c>
      <c r="H567" s="35" t="s">
        <v>2245</v>
      </c>
      <c r="I567" s="35">
        <v>43354</v>
      </c>
      <c r="J567" s="35" t="s">
        <v>27</v>
      </c>
      <c r="K567" s="54">
        <v>496</v>
      </c>
      <c r="L567" s="54">
        <v>496</v>
      </c>
      <c r="M567" s="35">
        <v>43384</v>
      </c>
      <c r="N567" s="54">
        <v>2900129.05</v>
      </c>
    </row>
    <row r="568" ht="15" spans="1:14">
      <c r="A568" s="35">
        <v>43354</v>
      </c>
      <c r="B568" s="35" t="s">
        <v>2246</v>
      </c>
      <c r="C568" s="35" t="s">
        <v>2247</v>
      </c>
      <c r="D568" s="35" t="s">
        <v>2248</v>
      </c>
      <c r="E568" s="35" t="s">
        <v>2249</v>
      </c>
      <c r="F568" s="35" t="s">
        <v>26</v>
      </c>
      <c r="G568" s="35" t="s">
        <v>1</v>
      </c>
      <c r="H568" s="35" t="s">
        <v>2249</v>
      </c>
      <c r="I568" s="35">
        <v>43354</v>
      </c>
      <c r="J568" s="35" t="s">
        <v>27</v>
      </c>
      <c r="K568" s="54">
        <v>926</v>
      </c>
      <c r="L568" s="54">
        <v>926</v>
      </c>
      <c r="M568" s="35">
        <v>43384</v>
      </c>
      <c r="N568" s="54">
        <v>2901055.05</v>
      </c>
    </row>
    <row r="569" ht="15" spans="1:14">
      <c r="A569" s="35">
        <v>43354</v>
      </c>
      <c r="B569" s="35" t="s">
        <v>2250</v>
      </c>
      <c r="C569" s="35" t="s">
        <v>2251</v>
      </c>
      <c r="D569" s="35" t="s">
        <v>2252</v>
      </c>
      <c r="E569" s="35" t="s">
        <v>2253</v>
      </c>
      <c r="F569" s="35" t="s">
        <v>26</v>
      </c>
      <c r="G569" s="35" t="s">
        <v>1</v>
      </c>
      <c r="H569" s="35" t="s">
        <v>2253</v>
      </c>
      <c r="I569" s="35">
        <v>43354</v>
      </c>
      <c r="J569" s="35" t="s">
        <v>27</v>
      </c>
      <c r="K569" s="54">
        <v>2074</v>
      </c>
      <c r="L569" s="54">
        <v>2074</v>
      </c>
      <c r="M569" s="35">
        <v>43384</v>
      </c>
      <c r="N569" s="54">
        <v>2903129.05</v>
      </c>
    </row>
    <row r="570" ht="15" spans="1:14">
      <c r="A570" s="35">
        <v>43354</v>
      </c>
      <c r="B570" s="35" t="s">
        <v>2254</v>
      </c>
      <c r="C570" s="35" t="s">
        <v>2255</v>
      </c>
      <c r="D570" s="35" t="s">
        <v>2256</v>
      </c>
      <c r="E570" s="35" t="s">
        <v>2257</v>
      </c>
      <c r="F570" s="35" t="s">
        <v>26</v>
      </c>
      <c r="G570" s="35" t="s">
        <v>1</v>
      </c>
      <c r="H570" s="35" t="s">
        <v>2257</v>
      </c>
      <c r="I570" s="35">
        <v>43354</v>
      </c>
      <c r="J570" s="35" t="s">
        <v>27</v>
      </c>
      <c r="K570" s="54">
        <v>867</v>
      </c>
      <c r="L570" s="54">
        <v>867</v>
      </c>
      <c r="M570" s="35">
        <v>43384</v>
      </c>
      <c r="N570" s="54">
        <v>2903996.05</v>
      </c>
    </row>
    <row r="571" ht="15" spans="1:14">
      <c r="A571" s="35">
        <v>43354</v>
      </c>
      <c r="B571" s="35" t="s">
        <v>2258</v>
      </c>
      <c r="C571" s="35" t="s">
        <v>2259</v>
      </c>
      <c r="D571" s="35" t="s">
        <v>2260</v>
      </c>
      <c r="E571" s="35" t="s">
        <v>2261</v>
      </c>
      <c r="F571" s="35" t="s">
        <v>26</v>
      </c>
      <c r="G571" s="35" t="s">
        <v>1</v>
      </c>
      <c r="H571" s="35" t="s">
        <v>2261</v>
      </c>
      <c r="I571" s="35">
        <v>43354</v>
      </c>
      <c r="J571" s="35" t="s">
        <v>27</v>
      </c>
      <c r="K571" s="54">
        <v>5520</v>
      </c>
      <c r="L571" s="54">
        <v>5520</v>
      </c>
      <c r="M571" s="35">
        <v>43384</v>
      </c>
      <c r="N571" s="54">
        <v>2909516.05</v>
      </c>
    </row>
    <row r="572" ht="15" spans="1:14">
      <c r="A572" s="35">
        <v>43354</v>
      </c>
      <c r="B572" s="35" t="s">
        <v>2262</v>
      </c>
      <c r="C572" s="35" t="s">
        <v>2263</v>
      </c>
      <c r="D572" s="35" t="s">
        <v>2264</v>
      </c>
      <c r="E572" s="35" t="s">
        <v>2265</v>
      </c>
      <c r="F572" s="35" t="s">
        <v>26</v>
      </c>
      <c r="G572" s="35" t="s">
        <v>1</v>
      </c>
      <c r="H572" s="35" t="s">
        <v>2265</v>
      </c>
      <c r="I572" s="35">
        <v>43353</v>
      </c>
      <c r="J572" s="35" t="s">
        <v>27</v>
      </c>
      <c r="K572" s="54">
        <v>728</v>
      </c>
      <c r="L572" s="54">
        <v>728</v>
      </c>
      <c r="M572" s="35">
        <v>43384</v>
      </c>
      <c r="N572" s="54">
        <v>2910244.05</v>
      </c>
    </row>
    <row r="573" ht="15" spans="1:14">
      <c r="A573" s="35">
        <v>43354</v>
      </c>
      <c r="B573" s="35" t="s">
        <v>2266</v>
      </c>
      <c r="C573" s="35" t="s">
        <v>2267</v>
      </c>
      <c r="D573" s="35" t="s">
        <v>2268</v>
      </c>
      <c r="E573" s="35" t="s">
        <v>2269</v>
      </c>
      <c r="F573" s="35" t="s">
        <v>26</v>
      </c>
      <c r="G573" s="35" t="s">
        <v>1</v>
      </c>
      <c r="H573" s="35" t="s">
        <v>2269</v>
      </c>
      <c r="I573" s="35">
        <v>43354</v>
      </c>
      <c r="J573" s="35" t="s">
        <v>27</v>
      </c>
      <c r="K573" s="54">
        <v>23.55</v>
      </c>
      <c r="L573" s="54">
        <v>23.55</v>
      </c>
      <c r="M573" s="35">
        <v>43384</v>
      </c>
      <c r="N573" s="54">
        <v>2910267.6</v>
      </c>
    </row>
    <row r="574" ht="15" spans="1:14">
      <c r="A574" s="35">
        <v>43354</v>
      </c>
      <c r="B574" s="35" t="s">
        <v>2270</v>
      </c>
      <c r="C574" s="35" t="s">
        <v>2271</v>
      </c>
      <c r="D574" s="35" t="s">
        <v>2272</v>
      </c>
      <c r="E574" s="35" t="s">
        <v>2273</v>
      </c>
      <c r="F574" s="35" t="s">
        <v>26</v>
      </c>
      <c r="G574" s="35" t="s">
        <v>1</v>
      </c>
      <c r="H574" s="35" t="s">
        <v>2273</v>
      </c>
      <c r="I574" s="35">
        <v>43354</v>
      </c>
      <c r="J574" s="35" t="s">
        <v>27</v>
      </c>
      <c r="K574" s="54">
        <v>1536</v>
      </c>
      <c r="L574" s="54">
        <v>1536</v>
      </c>
      <c r="M574" s="35">
        <v>43384</v>
      </c>
      <c r="N574" s="54">
        <v>2911803.6</v>
      </c>
    </row>
    <row r="575" ht="15" spans="1:14">
      <c r="A575" s="35">
        <v>43354</v>
      </c>
      <c r="B575" s="35" t="s">
        <v>2274</v>
      </c>
      <c r="C575" s="35" t="s">
        <v>2275</v>
      </c>
      <c r="D575" s="35" t="s">
        <v>2276</v>
      </c>
      <c r="E575" s="35" t="s">
        <v>2277</v>
      </c>
      <c r="F575" s="35" t="s">
        <v>26</v>
      </c>
      <c r="G575" s="35" t="s">
        <v>1</v>
      </c>
      <c r="H575" s="35" t="s">
        <v>2277</v>
      </c>
      <c r="I575" s="35">
        <v>43354</v>
      </c>
      <c r="J575" s="35" t="s">
        <v>27</v>
      </c>
      <c r="K575" s="54">
        <v>598</v>
      </c>
      <c r="L575" s="54">
        <v>598</v>
      </c>
      <c r="M575" s="35">
        <v>43384</v>
      </c>
      <c r="N575" s="54">
        <v>2912401.6</v>
      </c>
    </row>
    <row r="576" ht="15" spans="1:14">
      <c r="A576" s="35">
        <v>43354</v>
      </c>
      <c r="B576" s="35" t="s">
        <v>2278</v>
      </c>
      <c r="C576" s="35" t="s">
        <v>2279</v>
      </c>
      <c r="D576" s="35" t="s">
        <v>2280</v>
      </c>
      <c r="E576" s="35" t="s">
        <v>2281</v>
      </c>
      <c r="F576" s="35" t="s">
        <v>26</v>
      </c>
      <c r="G576" s="35" t="s">
        <v>1</v>
      </c>
      <c r="H576" s="35" t="s">
        <v>2281</v>
      </c>
      <c r="I576" s="35">
        <v>43354</v>
      </c>
      <c r="J576" s="35" t="s">
        <v>27</v>
      </c>
      <c r="K576" s="54">
        <v>564</v>
      </c>
      <c r="L576" s="54">
        <v>564</v>
      </c>
      <c r="M576" s="35">
        <v>43384</v>
      </c>
      <c r="N576" s="54">
        <v>2912965.6</v>
      </c>
    </row>
    <row r="577" ht="15" spans="1:14">
      <c r="A577" s="35">
        <v>43354</v>
      </c>
      <c r="B577" s="35" t="s">
        <v>2282</v>
      </c>
      <c r="C577" s="35" t="s">
        <v>2283</v>
      </c>
      <c r="D577" s="35" t="s">
        <v>2284</v>
      </c>
      <c r="E577" s="35" t="s">
        <v>2285</v>
      </c>
      <c r="F577" s="35" t="s">
        <v>26</v>
      </c>
      <c r="G577" s="35" t="s">
        <v>1</v>
      </c>
      <c r="H577" s="35" t="s">
        <v>2285</v>
      </c>
      <c r="I577" s="35">
        <v>43354</v>
      </c>
      <c r="J577" s="35" t="s">
        <v>27</v>
      </c>
      <c r="K577" s="54">
        <v>698</v>
      </c>
      <c r="L577" s="54">
        <v>698</v>
      </c>
      <c r="M577" s="35">
        <v>43384</v>
      </c>
      <c r="N577" s="54">
        <v>2913663.6</v>
      </c>
    </row>
    <row r="578" ht="15" spans="1:14">
      <c r="A578" s="35">
        <v>43354</v>
      </c>
      <c r="B578" s="35" t="s">
        <v>2286</v>
      </c>
      <c r="C578" s="35" t="s">
        <v>2287</v>
      </c>
      <c r="D578" s="35" t="s">
        <v>2288</v>
      </c>
      <c r="E578" s="35" t="s">
        <v>2289</v>
      </c>
      <c r="F578" s="35" t="s">
        <v>26</v>
      </c>
      <c r="G578" s="35" t="s">
        <v>1</v>
      </c>
      <c r="H578" s="35" t="s">
        <v>2289</v>
      </c>
      <c r="I578" s="35">
        <v>43354</v>
      </c>
      <c r="J578" s="35" t="s">
        <v>27</v>
      </c>
      <c r="K578" s="54">
        <v>1155</v>
      </c>
      <c r="L578" s="54">
        <v>1155</v>
      </c>
      <c r="M578" s="35">
        <v>43384</v>
      </c>
      <c r="N578" s="54">
        <v>2914818.6</v>
      </c>
    </row>
    <row r="579" ht="15" spans="1:14">
      <c r="A579" s="35">
        <v>43354</v>
      </c>
      <c r="B579" s="35" t="s">
        <v>2290</v>
      </c>
      <c r="C579" s="35" t="s">
        <v>2291</v>
      </c>
      <c r="D579" s="35" t="s">
        <v>2292</v>
      </c>
      <c r="E579" s="35" t="s">
        <v>2293</v>
      </c>
      <c r="F579" s="35" t="s">
        <v>26</v>
      </c>
      <c r="G579" s="35" t="s">
        <v>1</v>
      </c>
      <c r="H579" s="35" t="s">
        <v>2293</v>
      </c>
      <c r="I579" s="35">
        <v>43354</v>
      </c>
      <c r="J579" s="35" t="s">
        <v>27</v>
      </c>
      <c r="K579" s="54">
        <v>5800</v>
      </c>
      <c r="L579" s="54">
        <v>5800</v>
      </c>
      <c r="M579" s="35">
        <v>43384</v>
      </c>
      <c r="N579" s="54">
        <v>2920618.6</v>
      </c>
    </row>
    <row r="580" ht="15" spans="1:14">
      <c r="A580" s="35">
        <v>43354</v>
      </c>
      <c r="B580" s="35" t="s">
        <v>2294</v>
      </c>
      <c r="C580" s="35" t="s">
        <v>2295</v>
      </c>
      <c r="D580" s="35" t="s">
        <v>2296</v>
      </c>
      <c r="E580" s="35" t="s">
        <v>2297</v>
      </c>
      <c r="F580" s="35" t="s">
        <v>26</v>
      </c>
      <c r="G580" s="35" t="s">
        <v>1</v>
      </c>
      <c r="H580" s="35" t="s">
        <v>2297</v>
      </c>
      <c r="I580" s="35">
        <v>43354</v>
      </c>
      <c r="J580" s="35" t="s">
        <v>27</v>
      </c>
      <c r="K580" s="54">
        <v>3508</v>
      </c>
      <c r="L580" s="54">
        <v>3508</v>
      </c>
      <c r="M580" s="35">
        <v>43384</v>
      </c>
      <c r="N580" s="54">
        <v>2924126.6</v>
      </c>
    </row>
    <row r="581" ht="15" spans="1:14">
      <c r="A581" s="35">
        <v>43354</v>
      </c>
      <c r="B581" s="35" t="s">
        <v>2298</v>
      </c>
      <c r="C581" s="35" t="s">
        <v>2299</v>
      </c>
      <c r="D581" s="35" t="s">
        <v>2300</v>
      </c>
      <c r="E581" s="35" t="s">
        <v>2301</v>
      </c>
      <c r="F581" s="35" t="s">
        <v>26</v>
      </c>
      <c r="G581" s="35" t="s">
        <v>1</v>
      </c>
      <c r="H581" s="35" t="s">
        <v>2301</v>
      </c>
      <c r="I581" s="35">
        <v>43354</v>
      </c>
      <c r="J581" s="35" t="s">
        <v>27</v>
      </c>
      <c r="K581" s="54">
        <v>2160</v>
      </c>
      <c r="L581" s="54">
        <v>2160</v>
      </c>
      <c r="M581" s="35">
        <v>43384</v>
      </c>
      <c r="N581" s="54">
        <v>2926286.6</v>
      </c>
    </row>
    <row r="582" ht="15" spans="1:14">
      <c r="A582" s="35">
        <v>43354</v>
      </c>
      <c r="B582" s="35" t="s">
        <v>2302</v>
      </c>
      <c r="C582" s="35" t="s">
        <v>2303</v>
      </c>
      <c r="D582" s="35" t="s">
        <v>2304</v>
      </c>
      <c r="E582" s="35" t="s">
        <v>2305</v>
      </c>
      <c r="F582" s="35" t="s">
        <v>26</v>
      </c>
      <c r="G582" s="35" t="s">
        <v>1</v>
      </c>
      <c r="H582" s="35" t="s">
        <v>2305</v>
      </c>
      <c r="I582" s="35">
        <v>43354</v>
      </c>
      <c r="J582" s="35" t="s">
        <v>27</v>
      </c>
      <c r="K582" s="54">
        <v>1318</v>
      </c>
      <c r="L582" s="54">
        <v>1318</v>
      </c>
      <c r="M582" s="35">
        <v>43384</v>
      </c>
      <c r="N582" s="54">
        <v>2927604.6</v>
      </c>
    </row>
    <row r="583" ht="15" spans="1:14">
      <c r="A583" s="35">
        <v>43354</v>
      </c>
      <c r="B583" s="35" t="s">
        <v>2306</v>
      </c>
      <c r="C583" s="35" t="s">
        <v>2307</v>
      </c>
      <c r="D583" s="35" t="s">
        <v>2308</v>
      </c>
      <c r="E583" s="35" t="s">
        <v>2309</v>
      </c>
      <c r="F583" s="35" t="s">
        <v>26</v>
      </c>
      <c r="G583" s="35" t="s">
        <v>1</v>
      </c>
      <c r="H583" s="35" t="s">
        <v>2309</v>
      </c>
      <c r="I583" s="35">
        <v>43354</v>
      </c>
      <c r="J583" s="35" t="s">
        <v>27</v>
      </c>
      <c r="K583" s="54">
        <v>276</v>
      </c>
      <c r="L583" s="54">
        <v>276</v>
      </c>
      <c r="M583" s="35">
        <v>43384</v>
      </c>
      <c r="N583" s="54">
        <v>2927880.6</v>
      </c>
    </row>
    <row r="584" ht="15" spans="1:14">
      <c r="A584" s="35">
        <v>43354</v>
      </c>
      <c r="B584" s="35" t="s">
        <v>2310</v>
      </c>
      <c r="C584" s="35" t="s">
        <v>2311</v>
      </c>
      <c r="D584" s="35" t="s">
        <v>2312</v>
      </c>
      <c r="E584" s="35" t="s">
        <v>2313</v>
      </c>
      <c r="F584" s="35" t="s">
        <v>26</v>
      </c>
      <c r="G584" s="35" t="s">
        <v>1</v>
      </c>
      <c r="H584" s="35" t="s">
        <v>2313</v>
      </c>
      <c r="I584" s="35">
        <v>43354</v>
      </c>
      <c r="J584" s="35" t="s">
        <v>27</v>
      </c>
      <c r="K584" s="54">
        <v>1527</v>
      </c>
      <c r="L584" s="54">
        <v>1527</v>
      </c>
      <c r="M584" s="35">
        <v>43384</v>
      </c>
      <c r="N584" s="54">
        <v>2929407.6</v>
      </c>
    </row>
    <row r="585" ht="15" spans="1:14">
      <c r="A585" s="35">
        <v>43354</v>
      </c>
      <c r="B585" s="35" t="s">
        <v>2314</v>
      </c>
      <c r="C585" s="35" t="s">
        <v>2315</v>
      </c>
      <c r="D585" s="35" t="s">
        <v>2316</v>
      </c>
      <c r="E585" s="35" t="s">
        <v>2317</v>
      </c>
      <c r="F585" s="35" t="s">
        <v>26</v>
      </c>
      <c r="G585" s="35" t="s">
        <v>1</v>
      </c>
      <c r="H585" s="35" t="s">
        <v>2317</v>
      </c>
      <c r="I585" s="35">
        <v>43354</v>
      </c>
      <c r="J585" s="35" t="s">
        <v>27</v>
      </c>
      <c r="K585" s="54">
        <v>4074</v>
      </c>
      <c r="L585" s="54">
        <v>4074</v>
      </c>
      <c r="M585" s="35">
        <v>43384</v>
      </c>
      <c r="N585" s="54">
        <v>2933481.6</v>
      </c>
    </row>
    <row r="586" ht="15" spans="1:14">
      <c r="A586" s="35">
        <v>43354</v>
      </c>
      <c r="B586" s="35" t="s">
        <v>2318</v>
      </c>
      <c r="C586" s="35" t="s">
        <v>2319</v>
      </c>
      <c r="D586" s="35" t="s">
        <v>2320</v>
      </c>
      <c r="E586" s="35" t="s">
        <v>2321</v>
      </c>
      <c r="F586" s="35" t="s">
        <v>26</v>
      </c>
      <c r="G586" s="35" t="s">
        <v>1</v>
      </c>
      <c r="H586" s="35" t="s">
        <v>2321</v>
      </c>
      <c r="I586" s="35">
        <v>43354</v>
      </c>
      <c r="J586" s="35" t="s">
        <v>27</v>
      </c>
      <c r="K586" s="54">
        <v>438</v>
      </c>
      <c r="L586" s="54">
        <v>438</v>
      </c>
      <c r="M586" s="35">
        <v>43384</v>
      </c>
      <c r="N586" s="54">
        <v>2933919.6</v>
      </c>
    </row>
    <row r="587" ht="15" spans="1:14">
      <c r="A587" s="35">
        <v>43354</v>
      </c>
      <c r="B587" s="35" t="s">
        <v>2322</v>
      </c>
      <c r="C587" s="35" t="s">
        <v>2323</v>
      </c>
      <c r="D587" s="35" t="s">
        <v>2324</v>
      </c>
      <c r="E587" s="35" t="s">
        <v>2325</v>
      </c>
      <c r="F587" s="35" t="s">
        <v>26</v>
      </c>
      <c r="G587" s="35" t="s">
        <v>1</v>
      </c>
      <c r="H587" s="35" t="s">
        <v>2325</v>
      </c>
      <c r="I587" s="35">
        <v>43354</v>
      </c>
      <c r="J587" s="35" t="s">
        <v>27</v>
      </c>
      <c r="K587" s="54">
        <v>4534</v>
      </c>
      <c r="L587" s="54">
        <v>4534</v>
      </c>
      <c r="M587" s="35">
        <v>43384</v>
      </c>
      <c r="N587" s="54">
        <v>2938453.6</v>
      </c>
    </row>
    <row r="588" ht="15" spans="1:14">
      <c r="A588" s="35">
        <v>43354</v>
      </c>
      <c r="B588" s="35" t="s">
        <v>2326</v>
      </c>
      <c r="C588" s="35" t="s">
        <v>2327</v>
      </c>
      <c r="D588" s="35" t="s">
        <v>2328</v>
      </c>
      <c r="E588" s="35" t="s">
        <v>2329</v>
      </c>
      <c r="F588" s="35" t="s">
        <v>26</v>
      </c>
      <c r="G588" s="35" t="s">
        <v>1</v>
      </c>
      <c r="H588" s="35" t="s">
        <v>2329</v>
      </c>
      <c r="I588" s="35">
        <v>43354</v>
      </c>
      <c r="J588" s="35" t="s">
        <v>27</v>
      </c>
      <c r="K588" s="54">
        <v>3534</v>
      </c>
      <c r="L588" s="54">
        <v>3534</v>
      </c>
      <c r="M588" s="35">
        <v>43384</v>
      </c>
      <c r="N588" s="54">
        <v>2941987.6</v>
      </c>
    </row>
    <row r="589" ht="15" spans="1:14">
      <c r="A589" s="35">
        <v>43354</v>
      </c>
      <c r="B589" s="35" t="s">
        <v>2330</v>
      </c>
      <c r="C589" s="35" t="s">
        <v>2331</v>
      </c>
      <c r="D589" s="35" t="s">
        <v>2332</v>
      </c>
      <c r="E589" s="35" t="s">
        <v>2333</v>
      </c>
      <c r="F589" s="35" t="s">
        <v>26</v>
      </c>
      <c r="G589" s="35" t="s">
        <v>1</v>
      </c>
      <c r="H589" s="35" t="s">
        <v>2333</v>
      </c>
      <c r="I589" s="35">
        <v>43354</v>
      </c>
      <c r="J589" s="35" t="s">
        <v>27</v>
      </c>
      <c r="K589" s="54">
        <v>1560</v>
      </c>
      <c r="L589" s="54">
        <v>1560</v>
      </c>
      <c r="M589" s="35">
        <v>43384</v>
      </c>
      <c r="N589" s="54">
        <v>2943547.6</v>
      </c>
    </row>
    <row r="590" ht="15" spans="1:14">
      <c r="A590" s="35">
        <v>43354</v>
      </c>
      <c r="B590" s="35" t="s">
        <v>2334</v>
      </c>
      <c r="C590" s="35" t="s">
        <v>2111</v>
      </c>
      <c r="D590" s="35" t="s">
        <v>2335</v>
      </c>
      <c r="E590" s="35" t="s">
        <v>2113</v>
      </c>
      <c r="F590" s="35" t="s">
        <v>26</v>
      </c>
      <c r="G590" s="35" t="s">
        <v>1</v>
      </c>
      <c r="H590" s="35" t="s">
        <v>2113</v>
      </c>
      <c r="I590" s="35">
        <v>43353</v>
      </c>
      <c r="J590" s="35" t="s">
        <v>27</v>
      </c>
      <c r="K590" s="54">
        <v>-1046</v>
      </c>
      <c r="L590" s="54">
        <v>-1046</v>
      </c>
      <c r="M590" s="35">
        <v>43384</v>
      </c>
      <c r="N590" s="54">
        <v>2942501.6</v>
      </c>
    </row>
    <row r="591" ht="15" spans="1:14">
      <c r="A591" s="35">
        <v>43354</v>
      </c>
      <c r="B591" s="35" t="s">
        <v>2336</v>
      </c>
      <c r="C591" s="35" t="s">
        <v>2337</v>
      </c>
      <c r="D591" s="35" t="s">
        <v>2338</v>
      </c>
      <c r="E591" s="35" t="s">
        <v>2339</v>
      </c>
      <c r="F591" s="35" t="s">
        <v>26</v>
      </c>
      <c r="G591" s="35" t="s">
        <v>1</v>
      </c>
      <c r="H591" s="35" t="s">
        <v>2339</v>
      </c>
      <c r="I591" s="35">
        <v>43354</v>
      </c>
      <c r="J591" s="35" t="s">
        <v>27</v>
      </c>
      <c r="K591" s="54">
        <v>3490</v>
      </c>
      <c r="L591" s="54">
        <v>3490</v>
      </c>
      <c r="M591" s="35">
        <v>43384</v>
      </c>
      <c r="N591" s="54">
        <v>2945991.6</v>
      </c>
    </row>
    <row r="592" ht="15" spans="1:14">
      <c r="A592" s="35">
        <v>43354</v>
      </c>
      <c r="B592" s="35" t="s">
        <v>2340</v>
      </c>
      <c r="C592" s="35" t="s">
        <v>2341</v>
      </c>
      <c r="D592" s="35" t="s">
        <v>2342</v>
      </c>
      <c r="E592" s="35" t="s">
        <v>2343</v>
      </c>
      <c r="F592" s="35" t="s">
        <v>26</v>
      </c>
      <c r="G592" s="35" t="s">
        <v>1</v>
      </c>
      <c r="H592" s="35" t="s">
        <v>2343</v>
      </c>
      <c r="I592" s="35">
        <v>43354</v>
      </c>
      <c r="J592" s="35" t="s">
        <v>27</v>
      </c>
      <c r="K592" s="54">
        <v>164</v>
      </c>
      <c r="L592" s="54">
        <v>164</v>
      </c>
      <c r="M592" s="35">
        <v>43384</v>
      </c>
      <c r="N592" s="54">
        <v>2946155.6</v>
      </c>
    </row>
    <row r="593" ht="15" spans="1:14">
      <c r="A593" s="35">
        <v>43354</v>
      </c>
      <c r="B593" s="35" t="s">
        <v>2344</v>
      </c>
      <c r="C593" s="35" t="s">
        <v>2345</v>
      </c>
      <c r="D593" s="35" t="s">
        <v>2346</v>
      </c>
      <c r="E593" s="35" t="s">
        <v>2347</v>
      </c>
      <c r="F593" s="35" t="s">
        <v>26</v>
      </c>
      <c r="G593" s="35" t="s">
        <v>1</v>
      </c>
      <c r="H593" s="35" t="s">
        <v>2347</v>
      </c>
      <c r="I593" s="35">
        <v>43354</v>
      </c>
      <c r="J593" s="35" t="s">
        <v>27</v>
      </c>
      <c r="K593" s="54">
        <v>1086</v>
      </c>
      <c r="L593" s="54">
        <v>1086</v>
      </c>
      <c r="M593" s="35">
        <v>43384</v>
      </c>
      <c r="N593" s="54">
        <v>2947241.6</v>
      </c>
    </row>
    <row r="594" ht="15" spans="1:14">
      <c r="A594" s="35">
        <v>43354</v>
      </c>
      <c r="B594" s="35" t="s">
        <v>2348</v>
      </c>
      <c r="C594" s="35" t="s">
        <v>2349</v>
      </c>
      <c r="D594" s="35" t="s">
        <v>2350</v>
      </c>
      <c r="E594" s="35" t="s">
        <v>2351</v>
      </c>
      <c r="F594" s="35" t="s">
        <v>26</v>
      </c>
      <c r="G594" s="35" t="s">
        <v>1</v>
      </c>
      <c r="H594" s="35" t="s">
        <v>2351</v>
      </c>
      <c r="I594" s="35">
        <v>43354</v>
      </c>
      <c r="J594" s="35" t="s">
        <v>27</v>
      </c>
      <c r="K594" s="54">
        <v>1470</v>
      </c>
      <c r="L594" s="54">
        <v>1470</v>
      </c>
      <c r="M594" s="35">
        <v>43384</v>
      </c>
      <c r="N594" s="54">
        <v>2948711.6</v>
      </c>
    </row>
    <row r="595" ht="15" spans="1:14">
      <c r="A595" s="35">
        <v>43354</v>
      </c>
      <c r="B595" s="35" t="s">
        <v>2352</v>
      </c>
      <c r="C595" s="35" t="s">
        <v>2353</v>
      </c>
      <c r="D595" s="35" t="s">
        <v>2354</v>
      </c>
      <c r="E595" s="35" t="s">
        <v>2355</v>
      </c>
      <c r="F595" s="35" t="s">
        <v>26</v>
      </c>
      <c r="G595" s="35" t="s">
        <v>1</v>
      </c>
      <c r="H595" s="35" t="s">
        <v>2355</v>
      </c>
      <c r="I595" s="35">
        <v>43354</v>
      </c>
      <c r="J595" s="35" t="s">
        <v>27</v>
      </c>
      <c r="K595" s="54">
        <v>1746</v>
      </c>
      <c r="L595" s="54">
        <v>1746</v>
      </c>
      <c r="M595" s="35">
        <v>43384</v>
      </c>
      <c r="N595" s="54">
        <v>2950457.6</v>
      </c>
    </row>
    <row r="596" ht="15" spans="1:14">
      <c r="A596" s="35">
        <v>43354</v>
      </c>
      <c r="B596" s="35" t="s">
        <v>2356</v>
      </c>
      <c r="C596" s="35" t="s">
        <v>2357</v>
      </c>
      <c r="D596" s="35" t="s">
        <v>2358</v>
      </c>
      <c r="E596" s="35" t="s">
        <v>2359</v>
      </c>
      <c r="F596" s="35" t="s">
        <v>26</v>
      </c>
      <c r="G596" s="35" t="s">
        <v>1</v>
      </c>
      <c r="H596" s="35" t="s">
        <v>2359</v>
      </c>
      <c r="I596" s="35">
        <v>43354</v>
      </c>
      <c r="J596" s="35" t="s">
        <v>27</v>
      </c>
      <c r="K596" s="54">
        <v>1276</v>
      </c>
      <c r="L596" s="54">
        <v>1276</v>
      </c>
      <c r="M596" s="35">
        <v>43384</v>
      </c>
      <c r="N596" s="54">
        <v>2951733.6</v>
      </c>
    </row>
    <row r="597" ht="15" spans="1:14">
      <c r="A597" s="35">
        <v>43354</v>
      </c>
      <c r="B597" s="35" t="s">
        <v>2360</v>
      </c>
      <c r="C597" s="35" t="s">
        <v>2361</v>
      </c>
      <c r="D597" s="35" t="s">
        <v>2362</v>
      </c>
      <c r="E597" s="35" t="s">
        <v>2363</v>
      </c>
      <c r="F597" s="35" t="s">
        <v>26</v>
      </c>
      <c r="G597" s="35" t="s">
        <v>1</v>
      </c>
      <c r="H597" s="35" t="s">
        <v>2363</v>
      </c>
      <c r="I597" s="35">
        <v>43354</v>
      </c>
      <c r="J597" s="35" t="s">
        <v>27</v>
      </c>
      <c r="K597" s="54">
        <v>164</v>
      </c>
      <c r="L597" s="54">
        <v>164</v>
      </c>
      <c r="M597" s="35">
        <v>43384</v>
      </c>
      <c r="N597" s="54">
        <v>2951897.6</v>
      </c>
    </row>
    <row r="598" ht="15" spans="1:14">
      <c r="A598" s="35">
        <v>43354</v>
      </c>
      <c r="B598" s="35" t="s">
        <v>2364</v>
      </c>
      <c r="C598" s="35" t="s">
        <v>2365</v>
      </c>
      <c r="D598" s="35" t="s">
        <v>2366</v>
      </c>
      <c r="E598" s="35" t="s">
        <v>2367</v>
      </c>
      <c r="F598" s="35" t="s">
        <v>26</v>
      </c>
      <c r="G598" s="35" t="s">
        <v>1</v>
      </c>
      <c r="H598" s="35" t="s">
        <v>2367</v>
      </c>
      <c r="I598" s="35">
        <v>43354</v>
      </c>
      <c r="J598" s="35" t="s">
        <v>27</v>
      </c>
      <c r="K598" s="54">
        <v>274</v>
      </c>
      <c r="L598" s="54">
        <v>274</v>
      </c>
      <c r="M598" s="35">
        <v>43384</v>
      </c>
      <c r="N598" s="54">
        <v>2952171.6</v>
      </c>
    </row>
    <row r="599" ht="15" spans="1:14">
      <c r="A599" s="35">
        <v>43356</v>
      </c>
      <c r="B599" s="35" t="s">
        <v>2368</v>
      </c>
      <c r="C599" s="35" t="s">
        <v>2369</v>
      </c>
      <c r="D599" s="35" t="s">
        <v>2370</v>
      </c>
      <c r="E599" s="35" t="s">
        <v>2371</v>
      </c>
      <c r="F599" s="35" t="s">
        <v>26</v>
      </c>
      <c r="G599" s="35" t="s">
        <v>1</v>
      </c>
      <c r="H599" s="35" t="s">
        <v>2371</v>
      </c>
      <c r="I599" s="35">
        <v>43316</v>
      </c>
      <c r="J599" s="35" t="s">
        <v>27</v>
      </c>
      <c r="K599" s="54">
        <v>944</v>
      </c>
      <c r="L599" s="54">
        <v>944</v>
      </c>
      <c r="M599" s="35">
        <v>43386</v>
      </c>
      <c r="N599" s="54">
        <v>2953115.6</v>
      </c>
    </row>
    <row r="600" ht="15" spans="1:14">
      <c r="A600" s="35">
        <v>43356</v>
      </c>
      <c r="B600" s="35" t="s">
        <v>2372</v>
      </c>
      <c r="C600" s="35" t="s">
        <v>2373</v>
      </c>
      <c r="D600" s="35" t="s">
        <v>2374</v>
      </c>
      <c r="E600" s="35" t="s">
        <v>2375</v>
      </c>
      <c r="F600" s="35" t="s">
        <v>26</v>
      </c>
      <c r="G600" s="35" t="s">
        <v>1</v>
      </c>
      <c r="H600" s="35" t="s">
        <v>2375</v>
      </c>
      <c r="I600" s="35">
        <v>43324</v>
      </c>
      <c r="J600" s="35" t="s">
        <v>27</v>
      </c>
      <c r="K600" s="54">
        <v>-8695</v>
      </c>
      <c r="L600" s="54">
        <v>-8695</v>
      </c>
      <c r="M600" s="35">
        <v>43386</v>
      </c>
      <c r="N600" s="54">
        <v>2944420.6</v>
      </c>
    </row>
    <row r="601" ht="15" spans="1:14">
      <c r="A601" s="35">
        <v>43356</v>
      </c>
      <c r="B601" s="35" t="s">
        <v>2376</v>
      </c>
      <c r="C601" s="35" t="s">
        <v>2377</v>
      </c>
      <c r="D601" s="35" t="s">
        <v>2378</v>
      </c>
      <c r="E601" s="35" t="s">
        <v>2379</v>
      </c>
      <c r="F601" s="35" t="s">
        <v>26</v>
      </c>
      <c r="G601" s="35" t="s">
        <v>1</v>
      </c>
      <c r="H601" s="35" t="s">
        <v>2379</v>
      </c>
      <c r="I601" s="35">
        <v>43355</v>
      </c>
      <c r="J601" s="35" t="s">
        <v>27</v>
      </c>
      <c r="K601" s="54">
        <v>1046</v>
      </c>
      <c r="L601" s="54">
        <v>1046</v>
      </c>
      <c r="M601" s="35">
        <v>43386</v>
      </c>
      <c r="N601" s="54">
        <v>2945466.6</v>
      </c>
    </row>
    <row r="602" ht="15" spans="1:14">
      <c r="A602" s="35">
        <v>43356</v>
      </c>
      <c r="B602" s="35" t="s">
        <v>2380</v>
      </c>
      <c r="C602" s="35" t="s">
        <v>2381</v>
      </c>
      <c r="D602" s="35" t="s">
        <v>2382</v>
      </c>
      <c r="E602" s="35" t="s">
        <v>2383</v>
      </c>
      <c r="F602" s="35" t="s">
        <v>26</v>
      </c>
      <c r="G602" s="35" t="s">
        <v>1</v>
      </c>
      <c r="H602" s="35" t="s">
        <v>2383</v>
      </c>
      <c r="I602" s="35">
        <v>43355</v>
      </c>
      <c r="J602" s="35" t="s">
        <v>27</v>
      </c>
      <c r="K602" s="54">
        <v>4201</v>
      </c>
      <c r="L602" s="54">
        <v>4201</v>
      </c>
      <c r="M602" s="35">
        <v>43386</v>
      </c>
      <c r="N602" s="54">
        <v>2949667.6</v>
      </c>
    </row>
    <row r="603" ht="15" spans="1:14">
      <c r="A603" s="35">
        <v>43356</v>
      </c>
      <c r="B603" s="35" t="s">
        <v>2384</v>
      </c>
      <c r="C603" s="35" t="s">
        <v>2385</v>
      </c>
      <c r="D603" s="35" t="s">
        <v>2386</v>
      </c>
      <c r="E603" s="35" t="s">
        <v>2387</v>
      </c>
      <c r="F603" s="35" t="s">
        <v>26</v>
      </c>
      <c r="G603" s="35" t="s">
        <v>1</v>
      </c>
      <c r="H603" s="35" t="s">
        <v>2387</v>
      </c>
      <c r="I603" s="35">
        <v>43354</v>
      </c>
      <c r="J603" s="35" t="s">
        <v>27</v>
      </c>
      <c r="K603" s="54">
        <v>198</v>
      </c>
      <c r="L603" s="54">
        <v>198</v>
      </c>
      <c r="M603" s="35">
        <v>43386</v>
      </c>
      <c r="N603" s="54">
        <v>2949865.6</v>
      </c>
    </row>
    <row r="604" ht="15" spans="1:14">
      <c r="A604" s="35">
        <v>43356</v>
      </c>
      <c r="B604" s="35" t="s">
        <v>2388</v>
      </c>
      <c r="C604" s="35" t="s">
        <v>2389</v>
      </c>
      <c r="D604" s="35" t="s">
        <v>2390</v>
      </c>
      <c r="E604" s="35" t="s">
        <v>2391</v>
      </c>
      <c r="F604" s="35" t="s">
        <v>26</v>
      </c>
      <c r="G604" s="35" t="s">
        <v>1</v>
      </c>
      <c r="H604" s="35" t="s">
        <v>2391</v>
      </c>
      <c r="I604" s="35">
        <v>43315</v>
      </c>
      <c r="J604" s="35" t="s">
        <v>27</v>
      </c>
      <c r="K604" s="54">
        <v>1078</v>
      </c>
      <c r="L604" s="54">
        <v>1078</v>
      </c>
      <c r="M604" s="35">
        <v>43386</v>
      </c>
      <c r="N604" s="54">
        <v>2950943.6</v>
      </c>
    </row>
    <row r="605" ht="15" spans="1:14">
      <c r="A605" s="35">
        <v>43356</v>
      </c>
      <c r="B605" s="35" t="s">
        <v>2392</v>
      </c>
      <c r="C605" s="35" t="s">
        <v>2393</v>
      </c>
      <c r="D605" s="35" t="s">
        <v>2394</v>
      </c>
      <c r="E605" s="35" t="s">
        <v>2395</v>
      </c>
      <c r="F605" s="35" t="s">
        <v>26</v>
      </c>
      <c r="G605" s="35" t="s">
        <v>1</v>
      </c>
      <c r="H605" s="35" t="s">
        <v>2395</v>
      </c>
      <c r="I605" s="35">
        <v>43355</v>
      </c>
      <c r="J605" s="35" t="s">
        <v>27</v>
      </c>
      <c r="K605" s="54">
        <v>749</v>
      </c>
      <c r="L605" s="54">
        <v>749</v>
      </c>
      <c r="M605" s="35">
        <v>43386</v>
      </c>
      <c r="N605" s="54">
        <v>2951692.6</v>
      </c>
    </row>
    <row r="606" ht="15" spans="1:14">
      <c r="A606" s="35">
        <v>43356</v>
      </c>
      <c r="B606" s="35" t="s">
        <v>2396</v>
      </c>
      <c r="C606" s="35" t="s">
        <v>2397</v>
      </c>
      <c r="D606" s="35" t="s">
        <v>2398</v>
      </c>
      <c r="E606" s="35" t="s">
        <v>2399</v>
      </c>
      <c r="F606" s="35" t="s">
        <v>26</v>
      </c>
      <c r="G606" s="35" t="s">
        <v>1</v>
      </c>
      <c r="H606" s="35" t="s">
        <v>2399</v>
      </c>
      <c r="I606" s="35">
        <v>43355</v>
      </c>
      <c r="J606" s="35" t="s">
        <v>27</v>
      </c>
      <c r="K606" s="54">
        <v>1170</v>
      </c>
      <c r="L606" s="54">
        <v>1170</v>
      </c>
      <c r="M606" s="35">
        <v>43386</v>
      </c>
      <c r="N606" s="54">
        <v>2952862.6</v>
      </c>
    </row>
    <row r="607" ht="15" spans="1:14">
      <c r="A607" s="35">
        <v>43356</v>
      </c>
      <c r="B607" s="35" t="s">
        <v>2400</v>
      </c>
      <c r="C607" s="35" t="s">
        <v>2401</v>
      </c>
      <c r="D607" s="35" t="s">
        <v>2402</v>
      </c>
      <c r="E607" s="35" t="s">
        <v>2403</v>
      </c>
      <c r="F607" s="35" t="s">
        <v>26</v>
      </c>
      <c r="G607" s="35" t="s">
        <v>1</v>
      </c>
      <c r="H607" s="35" t="s">
        <v>2403</v>
      </c>
      <c r="I607" s="35">
        <v>43314</v>
      </c>
      <c r="J607" s="35" t="s">
        <v>27</v>
      </c>
      <c r="K607" s="54">
        <v>4296</v>
      </c>
      <c r="L607" s="54">
        <v>4296</v>
      </c>
      <c r="M607" s="35">
        <v>43386</v>
      </c>
      <c r="N607" s="54">
        <v>2957158.6</v>
      </c>
    </row>
    <row r="608" ht="15" spans="1:14">
      <c r="A608" s="35">
        <v>43356</v>
      </c>
      <c r="B608" s="35" t="s">
        <v>2404</v>
      </c>
      <c r="C608" s="35" t="s">
        <v>2405</v>
      </c>
      <c r="D608" s="35" t="s">
        <v>2406</v>
      </c>
      <c r="E608" s="35" t="s">
        <v>2407</v>
      </c>
      <c r="F608" s="35" t="s">
        <v>26</v>
      </c>
      <c r="G608" s="35" t="s">
        <v>1</v>
      </c>
      <c r="H608" s="35" t="s">
        <v>2407</v>
      </c>
      <c r="I608" s="35">
        <v>43355</v>
      </c>
      <c r="J608" s="35" t="s">
        <v>27</v>
      </c>
      <c r="K608" s="54">
        <v>2382</v>
      </c>
      <c r="L608" s="54">
        <v>2382</v>
      </c>
      <c r="M608" s="35">
        <v>43386</v>
      </c>
      <c r="N608" s="54">
        <v>2959540.6</v>
      </c>
    </row>
    <row r="609" ht="15" spans="1:14">
      <c r="A609" s="35">
        <v>43356</v>
      </c>
      <c r="B609" s="35" t="s">
        <v>2408</v>
      </c>
      <c r="C609" s="35" t="s">
        <v>2409</v>
      </c>
      <c r="D609" s="35" t="s">
        <v>2410</v>
      </c>
      <c r="E609" s="35" t="s">
        <v>2411</v>
      </c>
      <c r="F609" s="35" t="s">
        <v>26</v>
      </c>
      <c r="G609" s="35" t="s">
        <v>1</v>
      </c>
      <c r="H609" s="35" t="s">
        <v>2411</v>
      </c>
      <c r="I609" s="35">
        <v>43356</v>
      </c>
      <c r="J609" s="35" t="s">
        <v>27</v>
      </c>
      <c r="K609" s="54">
        <v>903</v>
      </c>
      <c r="L609" s="54">
        <v>903</v>
      </c>
      <c r="M609" s="35">
        <v>43386</v>
      </c>
      <c r="N609" s="54">
        <v>2960443.6</v>
      </c>
    </row>
    <row r="610" ht="15" spans="1:14">
      <c r="A610" s="35">
        <v>43356</v>
      </c>
      <c r="B610" s="35" t="s">
        <v>2412</v>
      </c>
      <c r="C610" s="35" t="s">
        <v>2413</v>
      </c>
      <c r="D610" s="35" t="s">
        <v>2414</v>
      </c>
      <c r="E610" s="35" t="s">
        <v>2415</v>
      </c>
      <c r="F610" s="35" t="s">
        <v>26</v>
      </c>
      <c r="G610" s="35" t="s">
        <v>1</v>
      </c>
      <c r="H610" s="35" t="s">
        <v>2415</v>
      </c>
      <c r="I610" s="35">
        <v>43356</v>
      </c>
      <c r="J610" s="35" t="s">
        <v>27</v>
      </c>
      <c r="K610" s="54">
        <v>2667</v>
      </c>
      <c r="L610" s="54">
        <v>2667</v>
      </c>
      <c r="M610" s="35">
        <v>43386</v>
      </c>
      <c r="N610" s="54">
        <v>2963110.6</v>
      </c>
    </row>
    <row r="611" ht="15" spans="1:14">
      <c r="A611" s="35">
        <v>43356</v>
      </c>
      <c r="B611" s="35" t="s">
        <v>2416</v>
      </c>
      <c r="C611" s="35" t="s">
        <v>2417</v>
      </c>
      <c r="D611" s="35" t="s">
        <v>2418</v>
      </c>
      <c r="E611" s="35" t="s">
        <v>2419</v>
      </c>
      <c r="F611" s="35" t="s">
        <v>26</v>
      </c>
      <c r="G611" s="35" t="s">
        <v>1</v>
      </c>
      <c r="H611" s="35" t="s">
        <v>2419</v>
      </c>
      <c r="I611" s="35">
        <v>43339</v>
      </c>
      <c r="J611" s="35" t="s">
        <v>27</v>
      </c>
      <c r="K611" s="54">
        <v>-5347</v>
      </c>
      <c r="L611" s="54">
        <v>-5347</v>
      </c>
      <c r="M611" s="35">
        <v>43386</v>
      </c>
      <c r="N611" s="54">
        <v>2957763.6</v>
      </c>
    </row>
    <row r="612" ht="15" spans="1:14">
      <c r="A612" s="35">
        <v>43356</v>
      </c>
      <c r="B612" s="35" t="s">
        <v>2420</v>
      </c>
      <c r="C612" s="35" t="s">
        <v>2421</v>
      </c>
      <c r="D612" s="35" t="s">
        <v>2422</v>
      </c>
      <c r="E612" s="35" t="s">
        <v>2423</v>
      </c>
      <c r="F612" s="35" t="s">
        <v>26</v>
      </c>
      <c r="G612" s="35" t="s">
        <v>1</v>
      </c>
      <c r="H612" s="35" t="s">
        <v>2423</v>
      </c>
      <c r="I612" s="35">
        <v>43356</v>
      </c>
      <c r="J612" s="35" t="s">
        <v>27</v>
      </c>
      <c r="K612" s="54">
        <v>1206</v>
      </c>
      <c r="L612" s="54">
        <v>1206</v>
      </c>
      <c r="M612" s="35">
        <v>43386</v>
      </c>
      <c r="N612" s="54">
        <v>2958969.6</v>
      </c>
    </row>
    <row r="613" ht="15" spans="1:14">
      <c r="A613" s="35">
        <v>43356</v>
      </c>
      <c r="B613" s="35" t="s">
        <v>2424</v>
      </c>
      <c r="C613" s="35" t="s">
        <v>2425</v>
      </c>
      <c r="D613" s="35" t="s">
        <v>2426</v>
      </c>
      <c r="E613" s="35" t="s">
        <v>2427</v>
      </c>
      <c r="F613" s="35" t="s">
        <v>26</v>
      </c>
      <c r="G613" s="35" t="s">
        <v>1</v>
      </c>
      <c r="H613" s="35" t="s">
        <v>2427</v>
      </c>
      <c r="I613" s="35">
        <v>43355</v>
      </c>
      <c r="J613" s="35" t="s">
        <v>27</v>
      </c>
      <c r="K613" s="54">
        <v>1025</v>
      </c>
      <c r="L613" s="54">
        <v>1025</v>
      </c>
      <c r="M613" s="35">
        <v>43386</v>
      </c>
      <c r="N613" s="54">
        <v>2959994.6</v>
      </c>
    </row>
    <row r="614" ht="15" spans="1:14">
      <c r="A614" s="35">
        <v>43356</v>
      </c>
      <c r="B614" s="35" t="s">
        <v>2428</v>
      </c>
      <c r="C614" s="35" t="s">
        <v>2429</v>
      </c>
      <c r="D614" s="35" t="s">
        <v>2430</v>
      </c>
      <c r="E614" s="35" t="s">
        <v>2431</v>
      </c>
      <c r="F614" s="35" t="s">
        <v>26</v>
      </c>
      <c r="G614" s="35" t="s">
        <v>1</v>
      </c>
      <c r="H614" s="35" t="s">
        <v>2431</v>
      </c>
      <c r="I614" s="35">
        <v>43356</v>
      </c>
      <c r="J614" s="35" t="s">
        <v>27</v>
      </c>
      <c r="K614" s="54">
        <v>1226</v>
      </c>
      <c r="L614" s="54">
        <v>1226</v>
      </c>
      <c r="M614" s="35">
        <v>43386</v>
      </c>
      <c r="N614" s="54">
        <v>2961220.6</v>
      </c>
    </row>
    <row r="615" ht="15" spans="1:14">
      <c r="A615" s="35">
        <v>43356</v>
      </c>
      <c r="B615" s="35" t="s">
        <v>2432</v>
      </c>
      <c r="C615" s="35" t="s">
        <v>2433</v>
      </c>
      <c r="D615" s="35" t="s">
        <v>2434</v>
      </c>
      <c r="E615" s="35" t="s">
        <v>2435</v>
      </c>
      <c r="F615" s="35" t="s">
        <v>26</v>
      </c>
      <c r="G615" s="35" t="s">
        <v>1</v>
      </c>
      <c r="H615" s="35" t="s">
        <v>2435</v>
      </c>
      <c r="I615" s="35">
        <v>43356</v>
      </c>
      <c r="J615" s="35" t="s">
        <v>27</v>
      </c>
      <c r="K615" s="54">
        <v>552</v>
      </c>
      <c r="L615" s="54">
        <v>552</v>
      </c>
      <c r="M615" s="35">
        <v>43386</v>
      </c>
      <c r="N615" s="54">
        <v>2961772.6</v>
      </c>
    </row>
    <row r="616" ht="15" spans="1:14">
      <c r="A616" s="35">
        <v>43356</v>
      </c>
      <c r="B616" s="35" t="s">
        <v>2436</v>
      </c>
      <c r="C616" s="35" t="s">
        <v>2437</v>
      </c>
      <c r="D616" s="35" t="s">
        <v>2438</v>
      </c>
      <c r="E616" s="35" t="s">
        <v>2439</v>
      </c>
      <c r="F616" s="35" t="s">
        <v>26</v>
      </c>
      <c r="G616" s="35" t="s">
        <v>1</v>
      </c>
      <c r="H616" s="35" t="s">
        <v>2439</v>
      </c>
      <c r="I616" s="35">
        <v>43355</v>
      </c>
      <c r="J616" s="35" t="s">
        <v>27</v>
      </c>
      <c r="K616" s="54">
        <v>3159</v>
      </c>
      <c r="L616" s="54">
        <v>3159</v>
      </c>
      <c r="M616" s="35">
        <v>43386</v>
      </c>
      <c r="N616" s="54">
        <v>2964931.6</v>
      </c>
    </row>
    <row r="617" ht="15" spans="1:14">
      <c r="A617" s="35">
        <v>43356</v>
      </c>
      <c r="B617" s="35" t="s">
        <v>2440</v>
      </c>
      <c r="C617" s="35" t="s">
        <v>2441</v>
      </c>
      <c r="D617" s="35" t="s">
        <v>2442</v>
      </c>
      <c r="E617" s="35" t="s">
        <v>2443</v>
      </c>
      <c r="F617" s="35" t="s">
        <v>26</v>
      </c>
      <c r="G617" s="35" t="s">
        <v>1</v>
      </c>
      <c r="H617" s="35" t="s">
        <v>2443</v>
      </c>
      <c r="I617" s="35">
        <v>43356</v>
      </c>
      <c r="J617" s="35" t="s">
        <v>27</v>
      </c>
      <c r="K617" s="54">
        <v>550</v>
      </c>
      <c r="L617" s="54">
        <v>550</v>
      </c>
      <c r="M617" s="35">
        <v>43386</v>
      </c>
      <c r="N617" s="54">
        <v>2965481.6</v>
      </c>
    </row>
    <row r="618" ht="15" spans="1:14">
      <c r="A618" s="35">
        <v>43356</v>
      </c>
      <c r="B618" s="35" t="s">
        <v>2444</v>
      </c>
      <c r="C618" s="35" t="s">
        <v>2445</v>
      </c>
      <c r="D618" s="35" t="s">
        <v>2446</v>
      </c>
      <c r="E618" s="35" t="s">
        <v>2447</v>
      </c>
      <c r="F618" s="35" t="s">
        <v>26</v>
      </c>
      <c r="G618" s="35" t="s">
        <v>1</v>
      </c>
      <c r="H618" s="35" t="s">
        <v>2447</v>
      </c>
      <c r="I618" s="35">
        <v>43325</v>
      </c>
      <c r="J618" s="35" t="s">
        <v>27</v>
      </c>
      <c r="K618" s="54">
        <v>-400</v>
      </c>
      <c r="L618" s="54">
        <v>-400</v>
      </c>
      <c r="M618" s="35">
        <v>43386</v>
      </c>
      <c r="N618" s="54">
        <v>2965081.6</v>
      </c>
    </row>
    <row r="619" ht="15" spans="1:14">
      <c r="A619" s="35">
        <v>43356</v>
      </c>
      <c r="B619" s="35" t="s">
        <v>2448</v>
      </c>
      <c r="C619" s="35" t="s">
        <v>2449</v>
      </c>
      <c r="D619" s="35" t="s">
        <v>2450</v>
      </c>
      <c r="E619" s="35" t="s">
        <v>2451</v>
      </c>
      <c r="F619" s="35" t="s">
        <v>26</v>
      </c>
      <c r="G619" s="35" t="s">
        <v>1</v>
      </c>
      <c r="H619" s="35" t="s">
        <v>2451</v>
      </c>
      <c r="I619" s="35">
        <v>43355</v>
      </c>
      <c r="J619" s="35" t="s">
        <v>27</v>
      </c>
      <c r="K619" s="54">
        <v>565</v>
      </c>
      <c r="L619" s="54">
        <v>565</v>
      </c>
      <c r="M619" s="35">
        <v>43386</v>
      </c>
      <c r="N619" s="54">
        <v>2965646.6</v>
      </c>
    </row>
    <row r="620" ht="15" spans="1:14">
      <c r="A620" s="35">
        <v>43356</v>
      </c>
      <c r="B620" s="35" t="s">
        <v>2452</v>
      </c>
      <c r="C620" s="35" t="s">
        <v>2453</v>
      </c>
      <c r="D620" s="35" t="s">
        <v>2454</v>
      </c>
      <c r="E620" s="35" t="s">
        <v>2455</v>
      </c>
      <c r="F620" s="35" t="s">
        <v>26</v>
      </c>
      <c r="G620" s="35" t="s">
        <v>1</v>
      </c>
      <c r="H620" s="35" t="s">
        <v>2455</v>
      </c>
      <c r="I620" s="35">
        <v>43355</v>
      </c>
      <c r="J620" s="35" t="s">
        <v>27</v>
      </c>
      <c r="K620" s="54">
        <v>300</v>
      </c>
      <c r="L620" s="54">
        <v>300</v>
      </c>
      <c r="M620" s="35">
        <v>43386</v>
      </c>
      <c r="N620" s="54">
        <v>2965946.6</v>
      </c>
    </row>
    <row r="621" ht="15" spans="1:14">
      <c r="A621" s="35">
        <v>43356</v>
      </c>
      <c r="B621" s="35" t="s">
        <v>2456</v>
      </c>
      <c r="C621" s="35" t="s">
        <v>2457</v>
      </c>
      <c r="D621" s="35" t="s">
        <v>2458</v>
      </c>
      <c r="E621" s="35" t="s">
        <v>2459</v>
      </c>
      <c r="F621" s="35" t="s">
        <v>26</v>
      </c>
      <c r="G621" s="35" t="s">
        <v>1</v>
      </c>
      <c r="H621" s="35" t="s">
        <v>2459</v>
      </c>
      <c r="I621" s="35">
        <v>43355</v>
      </c>
      <c r="J621" s="35" t="s">
        <v>27</v>
      </c>
      <c r="K621" s="54">
        <v>496</v>
      </c>
      <c r="L621" s="54">
        <v>496</v>
      </c>
      <c r="M621" s="35">
        <v>43386</v>
      </c>
      <c r="N621" s="54">
        <v>2966442.6</v>
      </c>
    </row>
    <row r="622" ht="15" spans="1:14">
      <c r="A622" s="35">
        <v>43356</v>
      </c>
      <c r="B622" s="35" t="s">
        <v>2460</v>
      </c>
      <c r="C622" s="35" t="s">
        <v>2461</v>
      </c>
      <c r="D622" s="35" t="s">
        <v>2462</v>
      </c>
      <c r="E622" s="35" t="s">
        <v>2463</v>
      </c>
      <c r="F622" s="35" t="s">
        <v>26</v>
      </c>
      <c r="G622" s="35" t="s">
        <v>1</v>
      </c>
      <c r="H622" s="35" t="s">
        <v>2463</v>
      </c>
      <c r="I622" s="35">
        <v>43356</v>
      </c>
      <c r="J622" s="35" t="s">
        <v>27</v>
      </c>
      <c r="K622" s="54">
        <v>905</v>
      </c>
      <c r="L622" s="54">
        <v>905</v>
      </c>
      <c r="M622" s="35">
        <v>43386</v>
      </c>
      <c r="N622" s="54">
        <v>2967347.6</v>
      </c>
    </row>
    <row r="623" ht="15" spans="1:14">
      <c r="A623" s="35">
        <v>43356</v>
      </c>
      <c r="B623" s="35" t="s">
        <v>2464</v>
      </c>
      <c r="C623" s="35" t="s">
        <v>2465</v>
      </c>
      <c r="D623" s="35" t="s">
        <v>2466</v>
      </c>
      <c r="E623" s="35" t="s">
        <v>2467</v>
      </c>
      <c r="F623" s="35" t="s">
        <v>26</v>
      </c>
      <c r="G623" s="35" t="s">
        <v>1</v>
      </c>
      <c r="H623" s="35" t="s">
        <v>2467</v>
      </c>
      <c r="I623" s="35">
        <v>43356</v>
      </c>
      <c r="J623" s="35" t="s">
        <v>27</v>
      </c>
      <c r="K623" s="54">
        <v>357</v>
      </c>
      <c r="L623" s="54">
        <v>357</v>
      </c>
      <c r="M623" s="35">
        <v>43386</v>
      </c>
      <c r="N623" s="54">
        <v>2967704.6</v>
      </c>
    </row>
    <row r="624" ht="15" spans="1:14">
      <c r="A624" s="35">
        <v>43356</v>
      </c>
      <c r="B624" s="35" t="s">
        <v>2468</v>
      </c>
      <c r="C624" s="35" t="s">
        <v>2469</v>
      </c>
      <c r="D624" s="35" t="s">
        <v>2470</v>
      </c>
      <c r="E624" s="35" t="s">
        <v>2471</v>
      </c>
      <c r="F624" s="35" t="s">
        <v>26</v>
      </c>
      <c r="G624" s="35" t="s">
        <v>1</v>
      </c>
      <c r="H624" s="35" t="s">
        <v>2471</v>
      </c>
      <c r="I624" s="35">
        <v>43327</v>
      </c>
      <c r="J624" s="35" t="s">
        <v>27</v>
      </c>
      <c r="K624" s="54">
        <v>-340</v>
      </c>
      <c r="L624" s="54">
        <v>-340</v>
      </c>
      <c r="M624" s="35">
        <v>43386</v>
      </c>
      <c r="N624" s="54">
        <v>2967364.6</v>
      </c>
    </row>
    <row r="625" ht="15" spans="1:14">
      <c r="A625" s="35">
        <v>43356</v>
      </c>
      <c r="B625" s="35" t="s">
        <v>2472</v>
      </c>
      <c r="C625" s="35" t="s">
        <v>2473</v>
      </c>
      <c r="D625" s="35" t="s">
        <v>2474</v>
      </c>
      <c r="E625" s="35" t="s">
        <v>2475</v>
      </c>
      <c r="F625" s="35" t="s">
        <v>26</v>
      </c>
      <c r="G625" s="35" t="s">
        <v>1</v>
      </c>
      <c r="H625" s="35" t="s">
        <v>2475</v>
      </c>
      <c r="I625" s="35">
        <v>43355</v>
      </c>
      <c r="J625" s="35" t="s">
        <v>27</v>
      </c>
      <c r="K625" s="54">
        <v>500</v>
      </c>
      <c r="L625" s="54">
        <v>500</v>
      </c>
      <c r="M625" s="35">
        <v>43386</v>
      </c>
      <c r="N625" s="54">
        <v>2967864.6</v>
      </c>
    </row>
    <row r="626" ht="15" spans="1:14">
      <c r="A626" s="35">
        <v>43356</v>
      </c>
      <c r="B626" s="35" t="s">
        <v>2476</v>
      </c>
      <c r="C626" s="35" t="s">
        <v>2477</v>
      </c>
      <c r="D626" s="35" t="s">
        <v>2478</v>
      </c>
      <c r="E626" s="35" t="s">
        <v>2479</v>
      </c>
      <c r="F626" s="35" t="s">
        <v>26</v>
      </c>
      <c r="G626" s="35" t="s">
        <v>1</v>
      </c>
      <c r="H626" s="35" t="s">
        <v>2479</v>
      </c>
      <c r="I626" s="35">
        <v>43313</v>
      </c>
      <c r="J626" s="35" t="s">
        <v>27</v>
      </c>
      <c r="K626" s="54">
        <v>14049</v>
      </c>
      <c r="L626" s="54">
        <v>14049</v>
      </c>
      <c r="M626" s="35">
        <v>43386</v>
      </c>
      <c r="N626" s="54">
        <v>2981913.6</v>
      </c>
    </row>
    <row r="627" ht="15" spans="1:14">
      <c r="A627" s="35">
        <v>43356</v>
      </c>
      <c r="B627" s="35" t="s">
        <v>2480</v>
      </c>
      <c r="C627" s="35" t="s">
        <v>2481</v>
      </c>
      <c r="D627" s="35" t="s">
        <v>2482</v>
      </c>
      <c r="E627" s="35" t="s">
        <v>2483</v>
      </c>
      <c r="F627" s="35" t="s">
        <v>26</v>
      </c>
      <c r="G627" s="35" t="s">
        <v>1</v>
      </c>
      <c r="H627" s="35" t="s">
        <v>2483</v>
      </c>
      <c r="I627" s="35">
        <v>43355</v>
      </c>
      <c r="J627" s="35" t="s">
        <v>27</v>
      </c>
      <c r="K627" s="54">
        <v>644</v>
      </c>
      <c r="L627" s="54">
        <v>644</v>
      </c>
      <c r="M627" s="35">
        <v>43386</v>
      </c>
      <c r="N627" s="54">
        <v>2982557.6</v>
      </c>
    </row>
    <row r="628" ht="15" spans="1:14">
      <c r="A628" s="35">
        <v>43356</v>
      </c>
      <c r="B628" s="35" t="s">
        <v>2484</v>
      </c>
      <c r="C628" s="35" t="s">
        <v>2485</v>
      </c>
      <c r="D628" s="35" t="s">
        <v>2486</v>
      </c>
      <c r="E628" s="35" t="s">
        <v>2487</v>
      </c>
      <c r="F628" s="35" t="s">
        <v>26</v>
      </c>
      <c r="G628" s="35" t="s">
        <v>1</v>
      </c>
      <c r="H628" s="35" t="s">
        <v>2487</v>
      </c>
      <c r="I628" s="35">
        <v>43355</v>
      </c>
      <c r="J628" s="35" t="s">
        <v>27</v>
      </c>
      <c r="K628" s="54">
        <v>726</v>
      </c>
      <c r="L628" s="54">
        <v>726</v>
      </c>
      <c r="M628" s="35">
        <v>43386</v>
      </c>
      <c r="N628" s="54">
        <v>2983283.6</v>
      </c>
    </row>
    <row r="629" ht="15" spans="1:14">
      <c r="A629" s="35">
        <v>43356</v>
      </c>
      <c r="B629" s="35" t="s">
        <v>2488</v>
      </c>
      <c r="C629" s="35" t="s">
        <v>2489</v>
      </c>
      <c r="D629" s="35" t="s">
        <v>2490</v>
      </c>
      <c r="E629" s="35" t="s">
        <v>2491</v>
      </c>
      <c r="F629" s="35" t="s">
        <v>26</v>
      </c>
      <c r="G629" s="35" t="s">
        <v>1</v>
      </c>
      <c r="H629" s="35" t="s">
        <v>2491</v>
      </c>
      <c r="I629" s="35">
        <v>43305</v>
      </c>
      <c r="J629" s="35" t="s">
        <v>27</v>
      </c>
      <c r="K629" s="54">
        <v>-592</v>
      </c>
      <c r="L629" s="54">
        <v>-592</v>
      </c>
      <c r="M629" s="35">
        <v>43386</v>
      </c>
      <c r="N629" s="54">
        <v>2982691.6</v>
      </c>
    </row>
    <row r="630" ht="15" spans="1:14">
      <c r="A630" s="35">
        <v>43356</v>
      </c>
      <c r="B630" s="35" t="s">
        <v>2492</v>
      </c>
      <c r="C630" s="35" t="s">
        <v>2493</v>
      </c>
      <c r="D630" s="35" t="s">
        <v>2494</v>
      </c>
      <c r="E630" s="35" t="s">
        <v>2495</v>
      </c>
      <c r="F630" s="35" t="s">
        <v>26</v>
      </c>
      <c r="G630" s="35" t="s">
        <v>1</v>
      </c>
      <c r="H630" s="35" t="s">
        <v>2495</v>
      </c>
      <c r="I630" s="35">
        <v>43356</v>
      </c>
      <c r="J630" s="35" t="s">
        <v>27</v>
      </c>
      <c r="K630" s="54">
        <v>604</v>
      </c>
      <c r="L630" s="54">
        <v>604</v>
      </c>
      <c r="M630" s="35">
        <v>43386</v>
      </c>
      <c r="N630" s="54">
        <v>2983295.6</v>
      </c>
    </row>
    <row r="631" ht="15" spans="1:14">
      <c r="A631" s="35">
        <v>43356</v>
      </c>
      <c r="B631" s="35" t="s">
        <v>2496</v>
      </c>
      <c r="C631" s="35" t="s">
        <v>2497</v>
      </c>
      <c r="D631" s="35" t="s">
        <v>2498</v>
      </c>
      <c r="E631" s="35" t="s">
        <v>2499</v>
      </c>
      <c r="F631" s="35" t="s">
        <v>26</v>
      </c>
      <c r="G631" s="35" t="s">
        <v>1</v>
      </c>
      <c r="H631" s="35" t="s">
        <v>2499</v>
      </c>
      <c r="I631" s="35">
        <v>43355</v>
      </c>
      <c r="J631" s="35" t="s">
        <v>27</v>
      </c>
      <c r="K631" s="54">
        <v>726</v>
      </c>
      <c r="L631" s="54">
        <v>726</v>
      </c>
      <c r="M631" s="35">
        <v>43386</v>
      </c>
      <c r="N631" s="54">
        <v>2984021.6</v>
      </c>
    </row>
    <row r="632" ht="15" spans="1:14">
      <c r="A632" s="35">
        <v>43356</v>
      </c>
      <c r="B632" s="35" t="s">
        <v>2500</v>
      </c>
      <c r="C632" s="35" t="s">
        <v>2501</v>
      </c>
      <c r="D632" s="35" t="s">
        <v>2502</v>
      </c>
      <c r="E632" s="35" t="s">
        <v>2503</v>
      </c>
      <c r="F632" s="35" t="s">
        <v>26</v>
      </c>
      <c r="G632" s="35" t="s">
        <v>1</v>
      </c>
      <c r="H632" s="35" t="s">
        <v>2503</v>
      </c>
      <c r="I632" s="35">
        <v>43355</v>
      </c>
      <c r="J632" s="35" t="s">
        <v>27</v>
      </c>
      <c r="K632" s="54">
        <v>1074</v>
      </c>
      <c r="L632" s="54">
        <v>1074</v>
      </c>
      <c r="M632" s="35">
        <v>43386</v>
      </c>
      <c r="N632" s="54">
        <v>2985095.6</v>
      </c>
    </row>
    <row r="633" ht="15" spans="1:14">
      <c r="A633" s="35">
        <v>43356</v>
      </c>
      <c r="B633" s="35" t="s">
        <v>2504</v>
      </c>
      <c r="C633" s="35" t="s">
        <v>2505</v>
      </c>
      <c r="D633" s="35" t="s">
        <v>2506</v>
      </c>
      <c r="E633" s="35" t="s">
        <v>2507</v>
      </c>
      <c r="F633" s="35" t="s">
        <v>26</v>
      </c>
      <c r="G633" s="35" t="s">
        <v>1</v>
      </c>
      <c r="H633" s="35" t="s">
        <v>2507</v>
      </c>
      <c r="I633" s="35">
        <v>43356</v>
      </c>
      <c r="J633" s="35" t="s">
        <v>27</v>
      </c>
      <c r="K633" s="54">
        <v>790</v>
      </c>
      <c r="L633" s="54">
        <v>790</v>
      </c>
      <c r="M633" s="35">
        <v>43386</v>
      </c>
      <c r="N633" s="54">
        <v>2985885.6</v>
      </c>
    </row>
    <row r="634" ht="15" spans="1:14">
      <c r="A634" s="35">
        <v>43356</v>
      </c>
      <c r="B634" s="35" t="s">
        <v>2508</v>
      </c>
      <c r="C634" s="35" t="s">
        <v>2509</v>
      </c>
      <c r="D634" s="35" t="s">
        <v>2510</v>
      </c>
      <c r="E634" s="35" t="s">
        <v>2511</v>
      </c>
      <c r="F634" s="35" t="s">
        <v>26</v>
      </c>
      <c r="G634" s="35" t="s">
        <v>1</v>
      </c>
      <c r="H634" s="35" t="s">
        <v>2511</v>
      </c>
      <c r="I634" s="35">
        <v>43356</v>
      </c>
      <c r="J634" s="35" t="s">
        <v>27</v>
      </c>
      <c r="K634" s="54">
        <v>1638</v>
      </c>
      <c r="L634" s="54">
        <v>1638</v>
      </c>
      <c r="M634" s="35">
        <v>43386</v>
      </c>
      <c r="N634" s="54">
        <v>2987523.6</v>
      </c>
    </row>
    <row r="635" ht="15" spans="1:14">
      <c r="A635" s="35">
        <v>43356</v>
      </c>
      <c r="B635" s="35" t="s">
        <v>2512</v>
      </c>
      <c r="C635" s="35" t="s">
        <v>2513</v>
      </c>
      <c r="D635" s="35" t="s">
        <v>2514</v>
      </c>
      <c r="E635" s="35" t="s">
        <v>2515</v>
      </c>
      <c r="F635" s="35" t="s">
        <v>26</v>
      </c>
      <c r="G635" s="35" t="s">
        <v>1</v>
      </c>
      <c r="H635" s="35" t="s">
        <v>2515</v>
      </c>
      <c r="I635" s="35">
        <v>43356</v>
      </c>
      <c r="J635" s="35" t="s">
        <v>27</v>
      </c>
      <c r="K635" s="54">
        <v>1782</v>
      </c>
      <c r="L635" s="54">
        <v>1782</v>
      </c>
      <c r="M635" s="35">
        <v>43386</v>
      </c>
      <c r="N635" s="54">
        <v>2989305.6</v>
      </c>
    </row>
    <row r="636" ht="15" spans="1:14">
      <c r="A636" s="35">
        <v>43356</v>
      </c>
      <c r="B636" s="35" t="s">
        <v>2516</v>
      </c>
      <c r="C636" s="35" t="s">
        <v>2517</v>
      </c>
      <c r="D636" s="35" t="s">
        <v>2518</v>
      </c>
      <c r="E636" s="35" t="s">
        <v>2519</v>
      </c>
      <c r="F636" s="35" t="s">
        <v>26</v>
      </c>
      <c r="G636" s="35" t="s">
        <v>1</v>
      </c>
      <c r="H636" s="35" t="s">
        <v>2519</v>
      </c>
      <c r="I636" s="35">
        <v>43355</v>
      </c>
      <c r="J636" s="35" t="s">
        <v>27</v>
      </c>
      <c r="K636" s="54">
        <v>1066</v>
      </c>
      <c r="L636" s="54">
        <v>1066</v>
      </c>
      <c r="M636" s="35">
        <v>43386</v>
      </c>
      <c r="N636" s="54">
        <v>2990371.6</v>
      </c>
    </row>
    <row r="637" ht="15" spans="1:14">
      <c r="A637" s="35">
        <v>43356</v>
      </c>
      <c r="B637" s="35" t="s">
        <v>2520</v>
      </c>
      <c r="C637" s="35" t="s">
        <v>2521</v>
      </c>
      <c r="D637" s="35" t="s">
        <v>2522</v>
      </c>
      <c r="E637" s="35" t="s">
        <v>2523</v>
      </c>
      <c r="F637" s="35" t="s">
        <v>26</v>
      </c>
      <c r="G637" s="35" t="s">
        <v>1</v>
      </c>
      <c r="H637" s="35" t="s">
        <v>2523</v>
      </c>
      <c r="I637" s="35">
        <v>43356</v>
      </c>
      <c r="J637" s="35" t="s">
        <v>27</v>
      </c>
      <c r="K637" s="54">
        <v>343</v>
      </c>
      <c r="L637" s="54">
        <v>343</v>
      </c>
      <c r="M637" s="35">
        <v>43386</v>
      </c>
      <c r="N637" s="54">
        <v>2990714.6</v>
      </c>
    </row>
    <row r="638" ht="15" spans="1:14">
      <c r="A638" s="35">
        <v>43356</v>
      </c>
      <c r="B638" s="35" t="s">
        <v>2524</v>
      </c>
      <c r="C638" s="35" t="s">
        <v>2525</v>
      </c>
      <c r="D638" s="35" t="s">
        <v>2526</v>
      </c>
      <c r="E638" s="35" t="s">
        <v>2527</v>
      </c>
      <c r="F638" s="35" t="s">
        <v>26</v>
      </c>
      <c r="G638" s="35" t="s">
        <v>1</v>
      </c>
      <c r="H638" s="35" t="s">
        <v>2527</v>
      </c>
      <c r="I638" s="35">
        <v>43356</v>
      </c>
      <c r="J638" s="35" t="s">
        <v>27</v>
      </c>
      <c r="K638" s="54">
        <v>1237</v>
      </c>
      <c r="L638" s="54">
        <v>1237</v>
      </c>
      <c r="M638" s="35">
        <v>43386</v>
      </c>
      <c r="N638" s="54">
        <v>2991951.6</v>
      </c>
    </row>
    <row r="639" ht="15" spans="1:14">
      <c r="A639" s="35">
        <v>43356</v>
      </c>
      <c r="B639" s="35" t="s">
        <v>2528</v>
      </c>
      <c r="C639" s="35" t="s">
        <v>2529</v>
      </c>
      <c r="D639" s="35" t="s">
        <v>2530</v>
      </c>
      <c r="E639" s="35" t="s">
        <v>2531</v>
      </c>
      <c r="F639" s="35" t="s">
        <v>26</v>
      </c>
      <c r="G639" s="35" t="s">
        <v>1</v>
      </c>
      <c r="H639" s="35" t="s">
        <v>2531</v>
      </c>
      <c r="I639" s="35">
        <v>43356</v>
      </c>
      <c r="J639" s="35" t="s">
        <v>27</v>
      </c>
      <c r="K639" s="54">
        <v>227</v>
      </c>
      <c r="L639" s="54">
        <v>227</v>
      </c>
      <c r="M639" s="35">
        <v>43386</v>
      </c>
      <c r="N639" s="54">
        <v>2992178.6</v>
      </c>
    </row>
    <row r="640" ht="15" spans="1:14">
      <c r="A640" s="35">
        <v>43356</v>
      </c>
      <c r="B640" s="35" t="s">
        <v>2532</v>
      </c>
      <c r="C640" s="35" t="s">
        <v>2533</v>
      </c>
      <c r="D640" s="35" t="s">
        <v>2534</v>
      </c>
      <c r="E640" s="35" t="s">
        <v>2535</v>
      </c>
      <c r="F640" s="35" t="s">
        <v>26</v>
      </c>
      <c r="G640" s="35" t="s">
        <v>1</v>
      </c>
      <c r="H640" s="35" t="s">
        <v>2535</v>
      </c>
      <c r="I640" s="35">
        <v>43356</v>
      </c>
      <c r="J640" s="35" t="s">
        <v>27</v>
      </c>
      <c r="K640" s="54">
        <v>1759</v>
      </c>
      <c r="L640" s="54">
        <v>1759</v>
      </c>
      <c r="M640" s="35">
        <v>43386</v>
      </c>
      <c r="N640" s="54">
        <v>2993937.6</v>
      </c>
    </row>
    <row r="641" ht="15" spans="1:14">
      <c r="A641" s="35">
        <v>43356</v>
      </c>
      <c r="B641" s="35" t="s">
        <v>2536</v>
      </c>
      <c r="C641" s="35" t="s">
        <v>2537</v>
      </c>
      <c r="D641" s="35" t="s">
        <v>2538</v>
      </c>
      <c r="E641" s="35" t="s">
        <v>2539</v>
      </c>
      <c r="F641" s="35" t="s">
        <v>26</v>
      </c>
      <c r="G641" s="35" t="s">
        <v>1</v>
      </c>
      <c r="H641" s="35" t="s">
        <v>2539</v>
      </c>
      <c r="I641" s="35">
        <v>43356</v>
      </c>
      <c r="J641" s="35" t="s">
        <v>27</v>
      </c>
      <c r="K641" s="54">
        <v>4042</v>
      </c>
      <c r="L641" s="54">
        <v>4042</v>
      </c>
      <c r="M641" s="35">
        <v>43386</v>
      </c>
      <c r="N641" s="54">
        <v>2997979.6</v>
      </c>
    </row>
    <row r="642" ht="15" spans="1:14">
      <c r="A642" s="35">
        <v>43356</v>
      </c>
      <c r="B642" s="35" t="s">
        <v>2540</v>
      </c>
      <c r="C642" s="35" t="s">
        <v>2541</v>
      </c>
      <c r="D642" s="35" t="s">
        <v>2542</v>
      </c>
      <c r="E642" s="35" t="s">
        <v>2543</v>
      </c>
      <c r="F642" s="35" t="s">
        <v>26</v>
      </c>
      <c r="G642" s="35" t="s">
        <v>1</v>
      </c>
      <c r="H642" s="35" t="s">
        <v>2543</v>
      </c>
      <c r="I642" s="35">
        <v>43354</v>
      </c>
      <c r="J642" s="35" t="s">
        <v>27</v>
      </c>
      <c r="K642" s="54">
        <v>325</v>
      </c>
      <c r="L642" s="54">
        <v>325</v>
      </c>
      <c r="M642" s="35">
        <v>43386</v>
      </c>
      <c r="N642" s="54">
        <v>2998304.6</v>
      </c>
    </row>
    <row r="643" ht="15" spans="1:14">
      <c r="A643" s="35">
        <v>43356</v>
      </c>
      <c r="B643" s="35" t="s">
        <v>2544</v>
      </c>
      <c r="C643" s="35" t="s">
        <v>2545</v>
      </c>
      <c r="D643" s="35" t="s">
        <v>2546</v>
      </c>
      <c r="E643" s="35" t="s">
        <v>2547</v>
      </c>
      <c r="F643" s="35" t="s">
        <v>26</v>
      </c>
      <c r="G643" s="35" t="s">
        <v>1</v>
      </c>
      <c r="H643" s="35" t="s">
        <v>2547</v>
      </c>
      <c r="I643" s="35">
        <v>43355</v>
      </c>
      <c r="J643" s="35" t="s">
        <v>27</v>
      </c>
      <c r="K643" s="54">
        <v>1113</v>
      </c>
      <c r="L643" s="54">
        <v>1113</v>
      </c>
      <c r="M643" s="35">
        <v>43386</v>
      </c>
      <c r="N643" s="54">
        <v>2999417.6</v>
      </c>
    </row>
    <row r="644" ht="15" spans="1:14">
      <c r="A644" s="35">
        <v>43356</v>
      </c>
      <c r="B644" s="35" t="s">
        <v>2548</v>
      </c>
      <c r="C644" s="35" t="s">
        <v>2549</v>
      </c>
      <c r="D644" s="35" t="s">
        <v>2550</v>
      </c>
      <c r="E644" s="35" t="s">
        <v>2551</v>
      </c>
      <c r="F644" s="35" t="s">
        <v>26</v>
      </c>
      <c r="G644" s="35" t="s">
        <v>1</v>
      </c>
      <c r="H644" s="35" t="s">
        <v>2551</v>
      </c>
      <c r="I644" s="35">
        <v>43356</v>
      </c>
      <c r="J644" s="35" t="s">
        <v>27</v>
      </c>
      <c r="K644" s="54">
        <v>500</v>
      </c>
      <c r="L644" s="54">
        <v>500</v>
      </c>
      <c r="M644" s="35">
        <v>43386</v>
      </c>
      <c r="N644" s="54">
        <v>2999917.6</v>
      </c>
    </row>
    <row r="645" ht="15" spans="1:14">
      <c r="A645" s="35">
        <v>43356</v>
      </c>
      <c r="B645" s="35" t="s">
        <v>2552</v>
      </c>
      <c r="C645" s="35" t="s">
        <v>2553</v>
      </c>
      <c r="D645" s="35" t="s">
        <v>2554</v>
      </c>
      <c r="E645" s="35" t="s">
        <v>2555</v>
      </c>
      <c r="F645" s="35" t="s">
        <v>26</v>
      </c>
      <c r="G645" s="35" t="s">
        <v>1</v>
      </c>
      <c r="H645" s="35" t="s">
        <v>2555</v>
      </c>
      <c r="I645" s="35">
        <v>43314</v>
      </c>
      <c r="J645" s="35" t="s">
        <v>27</v>
      </c>
      <c r="K645" s="54">
        <v>1703</v>
      </c>
      <c r="L645" s="54">
        <v>1703</v>
      </c>
      <c r="M645" s="35">
        <v>43386</v>
      </c>
      <c r="N645" s="54">
        <v>3001620.6</v>
      </c>
    </row>
    <row r="646" ht="15" spans="1:14">
      <c r="A646" s="35">
        <v>43356</v>
      </c>
      <c r="B646" s="35" t="s">
        <v>2556</v>
      </c>
      <c r="C646" s="35" t="s">
        <v>2557</v>
      </c>
      <c r="D646" s="35" t="s">
        <v>2558</v>
      </c>
      <c r="E646" s="35" t="s">
        <v>2559</v>
      </c>
      <c r="F646" s="35" t="s">
        <v>26</v>
      </c>
      <c r="G646" s="35" t="s">
        <v>1</v>
      </c>
      <c r="H646" s="35" t="s">
        <v>2559</v>
      </c>
      <c r="I646" s="35">
        <v>43355</v>
      </c>
      <c r="J646" s="35" t="s">
        <v>27</v>
      </c>
      <c r="K646" s="54">
        <v>1756</v>
      </c>
      <c r="L646" s="54">
        <v>1756</v>
      </c>
      <c r="M646" s="35">
        <v>43386</v>
      </c>
      <c r="N646" s="54">
        <v>3003376.6</v>
      </c>
    </row>
    <row r="647" ht="15" spans="1:14">
      <c r="A647" s="35">
        <v>43356</v>
      </c>
      <c r="B647" s="35" t="s">
        <v>2560</v>
      </c>
      <c r="C647" s="35" t="s">
        <v>2561</v>
      </c>
      <c r="D647" s="35" t="s">
        <v>2562</v>
      </c>
      <c r="E647" s="35" t="s">
        <v>2563</v>
      </c>
      <c r="F647" s="35" t="s">
        <v>26</v>
      </c>
      <c r="G647" s="35" t="s">
        <v>1</v>
      </c>
      <c r="H647" s="35" t="s">
        <v>2563</v>
      </c>
      <c r="I647" s="35">
        <v>43355</v>
      </c>
      <c r="J647" s="35" t="s">
        <v>27</v>
      </c>
      <c r="K647" s="54">
        <v>1222</v>
      </c>
      <c r="L647" s="54">
        <v>1222</v>
      </c>
      <c r="M647" s="35">
        <v>43386</v>
      </c>
      <c r="N647" s="54">
        <v>3004598.6</v>
      </c>
    </row>
    <row r="648" ht="15" spans="1:14">
      <c r="A648" s="35">
        <v>43356</v>
      </c>
      <c r="B648" s="35" t="s">
        <v>2564</v>
      </c>
      <c r="C648" s="35" t="s">
        <v>2565</v>
      </c>
      <c r="D648" s="35" t="s">
        <v>2566</v>
      </c>
      <c r="E648" s="35" t="s">
        <v>2567</v>
      </c>
      <c r="F648" s="35" t="s">
        <v>26</v>
      </c>
      <c r="G648" s="35" t="s">
        <v>1</v>
      </c>
      <c r="H648" s="35" t="s">
        <v>2567</v>
      </c>
      <c r="I648" s="35">
        <v>43322</v>
      </c>
      <c r="J648" s="35" t="s">
        <v>27</v>
      </c>
      <c r="K648" s="54">
        <v>1192</v>
      </c>
      <c r="L648" s="54">
        <v>1192</v>
      </c>
      <c r="M648" s="35">
        <v>43386</v>
      </c>
      <c r="N648" s="54">
        <v>3005790.6</v>
      </c>
    </row>
    <row r="649" ht="15" spans="1:14">
      <c r="A649" s="35">
        <v>43356</v>
      </c>
      <c r="B649" s="35" t="s">
        <v>2568</v>
      </c>
      <c r="C649" s="35" t="s">
        <v>2569</v>
      </c>
      <c r="D649" s="35" t="s">
        <v>2570</v>
      </c>
      <c r="E649" s="35" t="s">
        <v>2571</v>
      </c>
      <c r="F649" s="35" t="s">
        <v>26</v>
      </c>
      <c r="G649" s="35" t="s">
        <v>1</v>
      </c>
      <c r="H649" s="35" t="s">
        <v>2571</v>
      </c>
      <c r="I649" s="35">
        <v>43355</v>
      </c>
      <c r="J649" s="35" t="s">
        <v>27</v>
      </c>
      <c r="K649" s="54">
        <v>792</v>
      </c>
      <c r="L649" s="54">
        <v>792</v>
      </c>
      <c r="M649" s="35">
        <v>43386</v>
      </c>
      <c r="N649" s="54">
        <v>3006582.6</v>
      </c>
    </row>
    <row r="650" ht="15" spans="1:14">
      <c r="A650" s="35">
        <v>43356</v>
      </c>
      <c r="B650" s="35" t="s">
        <v>2572</v>
      </c>
      <c r="C650" s="35" t="s">
        <v>2573</v>
      </c>
      <c r="D650" s="35" t="s">
        <v>2574</v>
      </c>
      <c r="E650" s="35" t="s">
        <v>2575</v>
      </c>
      <c r="F650" s="35" t="s">
        <v>26</v>
      </c>
      <c r="G650" s="35" t="s">
        <v>1</v>
      </c>
      <c r="H650" s="35" t="s">
        <v>2575</v>
      </c>
      <c r="I650" s="35">
        <v>43356</v>
      </c>
      <c r="J650" s="35" t="s">
        <v>27</v>
      </c>
      <c r="K650" s="54">
        <v>811</v>
      </c>
      <c r="L650" s="54">
        <v>811</v>
      </c>
      <c r="M650" s="35">
        <v>43386</v>
      </c>
      <c r="N650" s="54">
        <v>3007393.6</v>
      </c>
    </row>
    <row r="651" ht="15" spans="1:14">
      <c r="A651" s="35">
        <v>43356</v>
      </c>
      <c r="B651" s="35" t="s">
        <v>2576</v>
      </c>
      <c r="C651" s="35" t="s">
        <v>2577</v>
      </c>
      <c r="D651" s="35" t="s">
        <v>2578</v>
      </c>
      <c r="E651" s="35" t="s">
        <v>2579</v>
      </c>
      <c r="F651" s="35" t="s">
        <v>26</v>
      </c>
      <c r="G651" s="35" t="s">
        <v>1</v>
      </c>
      <c r="H651" s="35" t="s">
        <v>2579</v>
      </c>
      <c r="I651" s="35">
        <v>43320</v>
      </c>
      <c r="J651" s="35" t="s">
        <v>27</v>
      </c>
      <c r="K651" s="54">
        <v>-1030</v>
      </c>
      <c r="L651" s="54">
        <v>-1030</v>
      </c>
      <c r="M651" s="35">
        <v>43386</v>
      </c>
      <c r="N651" s="54">
        <v>3006363.6</v>
      </c>
    </row>
    <row r="652" ht="15" spans="1:14">
      <c r="A652" s="35">
        <v>43356</v>
      </c>
      <c r="B652" s="35" t="s">
        <v>2580</v>
      </c>
      <c r="C652" s="35" t="s">
        <v>2445</v>
      </c>
      <c r="D652" s="35" t="s">
        <v>2581</v>
      </c>
      <c r="E652" s="35" t="s">
        <v>2447</v>
      </c>
      <c r="F652" s="35" t="s">
        <v>26</v>
      </c>
      <c r="G652" s="35" t="s">
        <v>1</v>
      </c>
      <c r="H652" s="35" t="s">
        <v>2447</v>
      </c>
      <c r="I652" s="35">
        <v>43325</v>
      </c>
      <c r="J652" s="35" t="s">
        <v>27</v>
      </c>
      <c r="K652" s="54">
        <v>529</v>
      </c>
      <c r="L652" s="54">
        <v>529</v>
      </c>
      <c r="M652" s="35">
        <v>43386</v>
      </c>
      <c r="N652" s="54">
        <v>3006892.6</v>
      </c>
    </row>
    <row r="653" ht="15" spans="1:14">
      <c r="A653" s="35">
        <v>43356</v>
      </c>
      <c r="B653" s="35" t="s">
        <v>2582</v>
      </c>
      <c r="C653" s="35" t="s">
        <v>2583</v>
      </c>
      <c r="D653" s="35" t="s">
        <v>2584</v>
      </c>
      <c r="E653" s="35" t="s">
        <v>2585</v>
      </c>
      <c r="F653" s="35" t="s">
        <v>26</v>
      </c>
      <c r="G653" s="35" t="s">
        <v>1</v>
      </c>
      <c r="H653" s="35" t="s">
        <v>2585</v>
      </c>
      <c r="I653" s="35">
        <v>43315</v>
      </c>
      <c r="J653" s="35" t="s">
        <v>27</v>
      </c>
      <c r="K653" s="54">
        <v>1510</v>
      </c>
      <c r="L653" s="54">
        <v>1510</v>
      </c>
      <c r="M653" s="35">
        <v>43386</v>
      </c>
      <c r="N653" s="54">
        <v>3008402.6</v>
      </c>
    </row>
    <row r="654" ht="15" spans="1:14">
      <c r="A654" s="35">
        <v>43356</v>
      </c>
      <c r="B654" s="35" t="s">
        <v>2586</v>
      </c>
      <c r="C654" s="35" t="s">
        <v>2587</v>
      </c>
      <c r="D654" s="35" t="s">
        <v>2588</v>
      </c>
      <c r="E654" s="35" t="s">
        <v>2589</v>
      </c>
      <c r="F654" s="35" t="s">
        <v>26</v>
      </c>
      <c r="G654" s="35" t="s">
        <v>1</v>
      </c>
      <c r="H654" s="35" t="s">
        <v>2589</v>
      </c>
      <c r="I654" s="35">
        <v>43356</v>
      </c>
      <c r="J654" s="35" t="s">
        <v>27</v>
      </c>
      <c r="K654" s="54">
        <v>754</v>
      </c>
      <c r="L654" s="54">
        <v>754</v>
      </c>
      <c r="M654" s="35">
        <v>43386</v>
      </c>
      <c r="N654" s="54">
        <v>3009156.6</v>
      </c>
    </row>
    <row r="655" ht="15" spans="1:14">
      <c r="A655" s="35">
        <v>43356</v>
      </c>
      <c r="B655" s="35" t="s">
        <v>2590</v>
      </c>
      <c r="C655" s="35" t="s">
        <v>2583</v>
      </c>
      <c r="D655" s="35" t="s">
        <v>2591</v>
      </c>
      <c r="E655" s="35" t="s">
        <v>2585</v>
      </c>
      <c r="F655" s="35" t="s">
        <v>26</v>
      </c>
      <c r="G655" s="35" t="s">
        <v>1</v>
      </c>
      <c r="H655" s="35" t="s">
        <v>2585</v>
      </c>
      <c r="I655" s="35">
        <v>43315</v>
      </c>
      <c r="J655" s="35" t="s">
        <v>27</v>
      </c>
      <c r="K655" s="54">
        <v>-1118</v>
      </c>
      <c r="L655" s="54">
        <v>-1118</v>
      </c>
      <c r="M655" s="35">
        <v>43386</v>
      </c>
      <c r="N655" s="54">
        <v>3008038.6</v>
      </c>
    </row>
    <row r="656" ht="15" spans="1:14">
      <c r="A656" s="35">
        <v>43356</v>
      </c>
      <c r="B656" s="35" t="s">
        <v>2592</v>
      </c>
      <c r="C656" s="35" t="s">
        <v>2577</v>
      </c>
      <c r="D656" s="35" t="s">
        <v>2593</v>
      </c>
      <c r="E656" s="35" t="s">
        <v>2579</v>
      </c>
      <c r="F656" s="35" t="s">
        <v>26</v>
      </c>
      <c r="G656" s="35" t="s">
        <v>1</v>
      </c>
      <c r="H656" s="35" t="s">
        <v>2579</v>
      </c>
      <c r="I656" s="35">
        <v>43320</v>
      </c>
      <c r="J656" s="35" t="s">
        <v>27</v>
      </c>
      <c r="K656" s="54">
        <v>1475</v>
      </c>
      <c r="L656" s="54">
        <v>1475</v>
      </c>
      <c r="M656" s="35">
        <v>43386</v>
      </c>
      <c r="N656" s="54">
        <v>3009513.6</v>
      </c>
    </row>
    <row r="657" ht="15" spans="1:14">
      <c r="A657" s="35">
        <v>43356</v>
      </c>
      <c r="B657" s="35" t="s">
        <v>2594</v>
      </c>
      <c r="C657" s="35" t="s">
        <v>2595</v>
      </c>
      <c r="D657" s="35" t="s">
        <v>2596</v>
      </c>
      <c r="E657" s="35" t="s">
        <v>2597</v>
      </c>
      <c r="F657" s="35" t="s">
        <v>26</v>
      </c>
      <c r="G657" s="35" t="s">
        <v>1</v>
      </c>
      <c r="H657" s="35" t="s">
        <v>2597</v>
      </c>
      <c r="I657" s="35">
        <v>43356</v>
      </c>
      <c r="J657" s="35" t="s">
        <v>27</v>
      </c>
      <c r="K657" s="54">
        <v>2828</v>
      </c>
      <c r="L657" s="54">
        <v>2828</v>
      </c>
      <c r="M657" s="35">
        <v>43386</v>
      </c>
      <c r="N657" s="54">
        <v>3012341.6</v>
      </c>
    </row>
    <row r="658" ht="15" spans="1:14">
      <c r="A658" s="35">
        <v>43356</v>
      </c>
      <c r="B658" s="35" t="s">
        <v>2598</v>
      </c>
      <c r="C658" s="35" t="s">
        <v>2599</v>
      </c>
      <c r="D658" s="35" t="s">
        <v>2600</v>
      </c>
      <c r="E658" s="35" t="s">
        <v>2601</v>
      </c>
      <c r="F658" s="35" t="s">
        <v>26</v>
      </c>
      <c r="G658" s="35" t="s">
        <v>1</v>
      </c>
      <c r="H658" s="35" t="s">
        <v>2601</v>
      </c>
      <c r="I658" s="35">
        <v>43356</v>
      </c>
      <c r="J658" s="35" t="s">
        <v>27</v>
      </c>
      <c r="K658" s="54">
        <v>575</v>
      </c>
      <c r="L658" s="54">
        <v>575</v>
      </c>
      <c r="M658" s="35">
        <v>43386</v>
      </c>
      <c r="N658" s="54">
        <v>3012916.6</v>
      </c>
    </row>
    <row r="659" ht="15" spans="1:14">
      <c r="A659" s="35">
        <v>43356</v>
      </c>
      <c r="B659" s="35" t="s">
        <v>2602</v>
      </c>
      <c r="C659" s="35" t="s">
        <v>2603</v>
      </c>
      <c r="D659" s="35" t="s">
        <v>2604</v>
      </c>
      <c r="E659" s="35" t="s">
        <v>2605</v>
      </c>
      <c r="F659" s="35" t="s">
        <v>26</v>
      </c>
      <c r="G659" s="35" t="s">
        <v>1</v>
      </c>
      <c r="H659" s="35" t="s">
        <v>2605</v>
      </c>
      <c r="I659" s="35">
        <v>43355</v>
      </c>
      <c r="J659" s="35" t="s">
        <v>27</v>
      </c>
      <c r="K659" s="54">
        <v>3600</v>
      </c>
      <c r="L659" s="54">
        <v>3600</v>
      </c>
      <c r="M659" s="35">
        <v>43386</v>
      </c>
      <c r="N659" s="54">
        <v>3016516.6</v>
      </c>
    </row>
    <row r="660" ht="15" spans="1:14">
      <c r="A660" s="35">
        <v>43356</v>
      </c>
      <c r="B660" s="35" t="s">
        <v>2606</v>
      </c>
      <c r="C660" s="35" t="s">
        <v>2477</v>
      </c>
      <c r="D660" s="35" t="s">
        <v>2607</v>
      </c>
      <c r="E660" s="35" t="s">
        <v>2479</v>
      </c>
      <c r="F660" s="35" t="s">
        <v>26</v>
      </c>
      <c r="G660" s="35" t="s">
        <v>1</v>
      </c>
      <c r="H660" s="35" t="s">
        <v>2479</v>
      </c>
      <c r="I660" s="35">
        <v>43313</v>
      </c>
      <c r="J660" s="35" t="s">
        <v>27</v>
      </c>
      <c r="K660" s="54">
        <v>-11746</v>
      </c>
      <c r="L660" s="54">
        <v>-11746</v>
      </c>
      <c r="M660" s="35">
        <v>43386</v>
      </c>
      <c r="N660" s="54">
        <v>3004770.6</v>
      </c>
    </row>
    <row r="661" ht="15" spans="1:14">
      <c r="A661" s="35">
        <v>43356</v>
      </c>
      <c r="B661" s="35" t="s">
        <v>2608</v>
      </c>
      <c r="C661" s="35" t="s">
        <v>2469</v>
      </c>
      <c r="D661" s="35" t="s">
        <v>2609</v>
      </c>
      <c r="E661" s="35" t="s">
        <v>2471</v>
      </c>
      <c r="F661" s="35" t="s">
        <v>26</v>
      </c>
      <c r="G661" s="35" t="s">
        <v>1</v>
      </c>
      <c r="H661" s="35" t="s">
        <v>2471</v>
      </c>
      <c r="I661" s="35">
        <v>43327</v>
      </c>
      <c r="J661" s="35" t="s">
        <v>27</v>
      </c>
      <c r="K661" s="54">
        <v>604</v>
      </c>
      <c r="L661" s="54">
        <v>604</v>
      </c>
      <c r="M661" s="35">
        <v>43386</v>
      </c>
      <c r="N661" s="54">
        <v>3005374.6</v>
      </c>
    </row>
    <row r="662" ht="15" spans="1:14">
      <c r="A662" s="35">
        <v>43356</v>
      </c>
      <c r="B662" s="35" t="s">
        <v>2610</v>
      </c>
      <c r="C662" s="35" t="s">
        <v>2611</v>
      </c>
      <c r="D662" s="35" t="s">
        <v>2612</v>
      </c>
      <c r="E662" s="35" t="s">
        <v>2613</v>
      </c>
      <c r="F662" s="35" t="s">
        <v>26</v>
      </c>
      <c r="G662" s="35" t="s">
        <v>1</v>
      </c>
      <c r="H662" s="35" t="s">
        <v>2613</v>
      </c>
      <c r="I662" s="35">
        <v>43356</v>
      </c>
      <c r="J662" s="35" t="s">
        <v>27</v>
      </c>
      <c r="K662" s="54">
        <v>3200</v>
      </c>
      <c r="L662" s="54">
        <v>3200</v>
      </c>
      <c r="M662" s="35">
        <v>43386</v>
      </c>
      <c r="N662" s="54">
        <v>3008574.6</v>
      </c>
    </row>
    <row r="663" ht="15" spans="1:14">
      <c r="A663" s="35">
        <v>43356</v>
      </c>
      <c r="B663" s="35" t="s">
        <v>2614</v>
      </c>
      <c r="C663" s="35" t="s">
        <v>2615</v>
      </c>
      <c r="D663" s="35" t="s">
        <v>2616</v>
      </c>
      <c r="E663" s="35" t="s">
        <v>2617</v>
      </c>
      <c r="F663" s="35" t="s">
        <v>26</v>
      </c>
      <c r="G663" s="35" t="s">
        <v>1</v>
      </c>
      <c r="H663" s="35" t="s">
        <v>2617</v>
      </c>
      <c r="I663" s="35">
        <v>43355</v>
      </c>
      <c r="J663" s="35" t="s">
        <v>27</v>
      </c>
      <c r="K663" s="54">
        <v>3852</v>
      </c>
      <c r="L663" s="54">
        <v>3852</v>
      </c>
      <c r="M663" s="35">
        <v>43386</v>
      </c>
      <c r="N663" s="54">
        <v>3012426.6</v>
      </c>
    </row>
    <row r="664" ht="15" spans="1:14">
      <c r="A664" s="35">
        <v>43356</v>
      </c>
      <c r="B664" s="35" t="s">
        <v>2618</v>
      </c>
      <c r="C664" s="35" t="s">
        <v>2619</v>
      </c>
      <c r="D664" s="35" t="s">
        <v>2620</v>
      </c>
      <c r="E664" s="35" t="s">
        <v>2621</v>
      </c>
      <c r="F664" s="35" t="s">
        <v>26</v>
      </c>
      <c r="G664" s="35" t="s">
        <v>1</v>
      </c>
      <c r="H664" s="35" t="s">
        <v>2621</v>
      </c>
      <c r="I664" s="35">
        <v>43356</v>
      </c>
      <c r="J664" s="35" t="s">
        <v>27</v>
      </c>
      <c r="K664" s="54">
        <v>4668</v>
      </c>
      <c r="L664" s="54">
        <v>4668</v>
      </c>
      <c r="M664" s="35">
        <v>43386</v>
      </c>
      <c r="N664" s="54">
        <v>3017094.6</v>
      </c>
    </row>
    <row r="665" ht="15" spans="1:14">
      <c r="A665" s="35">
        <v>43356</v>
      </c>
      <c r="B665" s="35" t="s">
        <v>2622</v>
      </c>
      <c r="C665" s="35" t="s">
        <v>2623</v>
      </c>
      <c r="D665" s="35" t="s">
        <v>2624</v>
      </c>
      <c r="E665" s="35" t="s">
        <v>2625</v>
      </c>
      <c r="F665" s="35" t="s">
        <v>26</v>
      </c>
      <c r="G665" s="35" t="s">
        <v>1</v>
      </c>
      <c r="H665" s="35" t="s">
        <v>2625</v>
      </c>
      <c r="I665" s="35">
        <v>43356</v>
      </c>
      <c r="J665" s="35" t="s">
        <v>27</v>
      </c>
      <c r="K665" s="54">
        <v>1655</v>
      </c>
      <c r="L665" s="54">
        <v>1655</v>
      </c>
      <c r="M665" s="35">
        <v>43386</v>
      </c>
      <c r="N665" s="54">
        <v>3018749.6</v>
      </c>
    </row>
    <row r="666" ht="15" spans="1:14">
      <c r="A666" s="35">
        <v>43356</v>
      </c>
      <c r="B666" s="35" t="s">
        <v>2626</v>
      </c>
      <c r="C666" s="35" t="s">
        <v>2627</v>
      </c>
      <c r="D666" s="35" t="s">
        <v>2628</v>
      </c>
      <c r="E666" s="35" t="s">
        <v>2629</v>
      </c>
      <c r="F666" s="35" t="s">
        <v>26</v>
      </c>
      <c r="G666" s="35" t="s">
        <v>1</v>
      </c>
      <c r="H666" s="35" t="s">
        <v>2629</v>
      </c>
      <c r="I666" s="35">
        <v>43356</v>
      </c>
      <c r="J666" s="35" t="s">
        <v>27</v>
      </c>
      <c r="K666" s="54">
        <v>834</v>
      </c>
      <c r="L666" s="54">
        <v>834</v>
      </c>
      <c r="M666" s="35">
        <v>43386</v>
      </c>
      <c r="N666" s="54">
        <v>3019583.6</v>
      </c>
    </row>
    <row r="667" ht="15" spans="1:14">
      <c r="A667" s="35">
        <v>43356</v>
      </c>
      <c r="B667" s="35" t="s">
        <v>2630</v>
      </c>
      <c r="C667" s="35" t="s">
        <v>2131</v>
      </c>
      <c r="D667" s="35" t="s">
        <v>2631</v>
      </c>
      <c r="E667" s="35" t="s">
        <v>2133</v>
      </c>
      <c r="F667" s="35" t="s">
        <v>26</v>
      </c>
      <c r="G667" s="35" t="s">
        <v>1</v>
      </c>
      <c r="H667" s="35" t="s">
        <v>2133</v>
      </c>
      <c r="I667" s="35">
        <v>43353</v>
      </c>
      <c r="J667" s="35" t="s">
        <v>27</v>
      </c>
      <c r="K667" s="54">
        <v>-1095</v>
      </c>
      <c r="L667" s="54">
        <v>-1095</v>
      </c>
      <c r="M667" s="35">
        <v>43386</v>
      </c>
      <c r="N667" s="54">
        <v>3018488.6</v>
      </c>
    </row>
    <row r="668" ht="15" spans="1:14">
      <c r="A668" s="35">
        <v>43356</v>
      </c>
      <c r="B668" s="35" t="s">
        <v>2632</v>
      </c>
      <c r="C668" s="35" t="s">
        <v>2633</v>
      </c>
      <c r="D668" s="35" t="s">
        <v>2634</v>
      </c>
      <c r="E668" s="35" t="s">
        <v>2635</v>
      </c>
      <c r="F668" s="35" t="s">
        <v>26</v>
      </c>
      <c r="G668" s="35" t="s">
        <v>1</v>
      </c>
      <c r="H668" s="35" t="s">
        <v>2635</v>
      </c>
      <c r="I668" s="35">
        <v>43355</v>
      </c>
      <c r="J668" s="35" t="s">
        <v>27</v>
      </c>
      <c r="K668" s="54">
        <v>1049</v>
      </c>
      <c r="L668" s="54">
        <v>1049</v>
      </c>
      <c r="M668" s="35">
        <v>43386</v>
      </c>
      <c r="N668" s="54">
        <v>3019537.6</v>
      </c>
    </row>
    <row r="669" ht="15" spans="1:14">
      <c r="A669" s="35">
        <v>43356</v>
      </c>
      <c r="B669" s="35" t="s">
        <v>2636</v>
      </c>
      <c r="C669" s="35" t="s">
        <v>2637</v>
      </c>
      <c r="D669" s="35" t="s">
        <v>2638</v>
      </c>
      <c r="E669" s="35" t="s">
        <v>2639</v>
      </c>
      <c r="F669" s="35" t="s">
        <v>26</v>
      </c>
      <c r="G669" s="35" t="s">
        <v>1</v>
      </c>
      <c r="H669" s="35" t="s">
        <v>2639</v>
      </c>
      <c r="I669" s="35">
        <v>43355</v>
      </c>
      <c r="J669" s="35" t="s">
        <v>27</v>
      </c>
      <c r="K669" s="54">
        <v>23901</v>
      </c>
      <c r="L669" s="54">
        <v>23901</v>
      </c>
      <c r="M669" s="35">
        <v>43386</v>
      </c>
      <c r="N669" s="54">
        <v>3043438.6</v>
      </c>
    </row>
    <row r="670" ht="15" spans="1:14">
      <c r="A670" s="35">
        <v>43356</v>
      </c>
      <c r="B670" s="35" t="s">
        <v>2640</v>
      </c>
      <c r="C670" s="35" t="s">
        <v>2641</v>
      </c>
      <c r="D670" s="35" t="s">
        <v>2642</v>
      </c>
      <c r="E670" s="35" t="s">
        <v>2643</v>
      </c>
      <c r="F670" s="35" t="s">
        <v>26</v>
      </c>
      <c r="G670" s="35" t="s">
        <v>1</v>
      </c>
      <c r="H670" s="35" t="s">
        <v>2643</v>
      </c>
      <c r="I670" s="35">
        <v>43355</v>
      </c>
      <c r="J670" s="35" t="s">
        <v>27</v>
      </c>
      <c r="K670" s="54">
        <v>1037</v>
      </c>
      <c r="L670" s="54">
        <v>1037</v>
      </c>
      <c r="M670" s="35">
        <v>43386</v>
      </c>
      <c r="N670" s="54">
        <v>3044475.6</v>
      </c>
    </row>
    <row r="671" ht="15" spans="1:14">
      <c r="A671" s="35">
        <v>43356</v>
      </c>
      <c r="B671" s="35" t="s">
        <v>2644</v>
      </c>
      <c r="C671" s="35" t="s">
        <v>2645</v>
      </c>
      <c r="D671" s="35" t="s">
        <v>2646</v>
      </c>
      <c r="E671" s="35" t="s">
        <v>2647</v>
      </c>
      <c r="F671" s="35" t="s">
        <v>26</v>
      </c>
      <c r="G671" s="35" t="s">
        <v>1</v>
      </c>
      <c r="H671" s="35" t="s">
        <v>2647</v>
      </c>
      <c r="I671" s="35">
        <v>43356</v>
      </c>
      <c r="J671" s="35" t="s">
        <v>27</v>
      </c>
      <c r="K671" s="54">
        <v>1009</v>
      </c>
      <c r="L671" s="54">
        <v>1009</v>
      </c>
      <c r="M671" s="35">
        <v>43386</v>
      </c>
      <c r="N671" s="54">
        <v>3045484.6</v>
      </c>
    </row>
    <row r="672" ht="15" spans="1:14">
      <c r="A672" s="35">
        <v>43356</v>
      </c>
      <c r="B672" s="35" t="s">
        <v>2648</v>
      </c>
      <c r="C672" s="35" t="s">
        <v>2649</v>
      </c>
      <c r="D672" s="35" t="s">
        <v>2650</v>
      </c>
      <c r="E672" s="35" t="s">
        <v>2651</v>
      </c>
      <c r="F672" s="35" t="s">
        <v>26</v>
      </c>
      <c r="G672" s="35" t="s">
        <v>1</v>
      </c>
      <c r="H672" s="35" t="s">
        <v>2651</v>
      </c>
      <c r="I672" s="35">
        <v>43315</v>
      </c>
      <c r="J672" s="35" t="s">
        <v>27</v>
      </c>
      <c r="K672" s="54">
        <v>441</v>
      </c>
      <c r="L672" s="54">
        <v>441</v>
      </c>
      <c r="M672" s="35">
        <v>43386</v>
      </c>
      <c r="N672" s="54">
        <v>3045925.6</v>
      </c>
    </row>
    <row r="673" ht="15" spans="1:14">
      <c r="A673" s="35">
        <v>43356</v>
      </c>
      <c r="B673" s="35" t="s">
        <v>2652</v>
      </c>
      <c r="C673" s="35" t="s">
        <v>2389</v>
      </c>
      <c r="D673" s="35" t="s">
        <v>2653</v>
      </c>
      <c r="E673" s="35" t="s">
        <v>2391</v>
      </c>
      <c r="F673" s="35" t="s">
        <v>26</v>
      </c>
      <c r="G673" s="35" t="s">
        <v>1</v>
      </c>
      <c r="H673" s="35" t="s">
        <v>2391</v>
      </c>
      <c r="I673" s="35">
        <v>43315</v>
      </c>
      <c r="J673" s="35" t="s">
        <v>27</v>
      </c>
      <c r="K673" s="54">
        <v>-1077</v>
      </c>
      <c r="L673" s="54">
        <v>-1077</v>
      </c>
      <c r="M673" s="35">
        <v>43386</v>
      </c>
      <c r="N673" s="54">
        <v>3044848.6</v>
      </c>
    </row>
    <row r="674" ht="15" spans="1:14">
      <c r="A674" s="35">
        <v>43356</v>
      </c>
      <c r="B674" s="35" t="s">
        <v>2654</v>
      </c>
      <c r="C674" s="35" t="s">
        <v>2417</v>
      </c>
      <c r="D674" s="35" t="s">
        <v>2655</v>
      </c>
      <c r="E674" s="35" t="s">
        <v>2419</v>
      </c>
      <c r="F674" s="35" t="s">
        <v>26</v>
      </c>
      <c r="G674" s="35" t="s">
        <v>1</v>
      </c>
      <c r="H674" s="35" t="s">
        <v>2419</v>
      </c>
      <c r="I674" s="35">
        <v>43339</v>
      </c>
      <c r="J674" s="35" t="s">
        <v>27</v>
      </c>
      <c r="K674" s="54">
        <v>5346</v>
      </c>
      <c r="L674" s="54">
        <v>5346</v>
      </c>
      <c r="M674" s="35">
        <v>43386</v>
      </c>
      <c r="N674" s="54">
        <v>3050194.6</v>
      </c>
    </row>
    <row r="675" ht="15" spans="1:14">
      <c r="A675" s="35">
        <v>43356</v>
      </c>
      <c r="B675" s="35" t="s">
        <v>2656</v>
      </c>
      <c r="C675" s="35" t="s">
        <v>2657</v>
      </c>
      <c r="D675" s="35" t="s">
        <v>2658</v>
      </c>
      <c r="E675" s="35" t="s">
        <v>2659</v>
      </c>
      <c r="F675" s="35" t="s">
        <v>26</v>
      </c>
      <c r="G675" s="35" t="s">
        <v>1</v>
      </c>
      <c r="H675" s="35" t="s">
        <v>2659</v>
      </c>
      <c r="I675" s="35">
        <v>43356</v>
      </c>
      <c r="J675" s="35" t="s">
        <v>27</v>
      </c>
      <c r="K675" s="54">
        <v>436</v>
      </c>
      <c r="L675" s="54">
        <v>436</v>
      </c>
      <c r="M675" s="35">
        <v>43386</v>
      </c>
      <c r="N675" s="54">
        <v>3050630.6</v>
      </c>
    </row>
    <row r="676" ht="15" spans="1:14">
      <c r="A676" s="35">
        <v>43356</v>
      </c>
      <c r="B676" s="35" t="s">
        <v>2660</v>
      </c>
      <c r="C676" s="35" t="s">
        <v>2661</v>
      </c>
      <c r="D676" s="35" t="s">
        <v>2662</v>
      </c>
      <c r="E676" s="35" t="s">
        <v>2663</v>
      </c>
      <c r="F676" s="35" t="s">
        <v>26</v>
      </c>
      <c r="G676" s="35" t="s">
        <v>1</v>
      </c>
      <c r="H676" s="35" t="s">
        <v>2663</v>
      </c>
      <c r="I676" s="35">
        <v>43356</v>
      </c>
      <c r="J676" s="35" t="s">
        <v>27</v>
      </c>
      <c r="K676" s="54">
        <v>4804</v>
      </c>
      <c r="L676" s="54">
        <v>4804</v>
      </c>
      <c r="M676" s="35">
        <v>43386</v>
      </c>
      <c r="N676" s="54">
        <v>3055434.6</v>
      </c>
    </row>
    <row r="677" ht="15" spans="1:14">
      <c r="A677" s="35">
        <v>43356</v>
      </c>
      <c r="B677" s="35" t="s">
        <v>2664</v>
      </c>
      <c r="C677" s="35" t="s">
        <v>2665</v>
      </c>
      <c r="D677" s="35" t="s">
        <v>2666</v>
      </c>
      <c r="E677" s="35" t="s">
        <v>2667</v>
      </c>
      <c r="F677" s="35" t="s">
        <v>26</v>
      </c>
      <c r="G677" s="35" t="s">
        <v>1</v>
      </c>
      <c r="H677" s="35" t="s">
        <v>2667</v>
      </c>
      <c r="I677" s="35">
        <v>43355</v>
      </c>
      <c r="J677" s="35" t="s">
        <v>27</v>
      </c>
      <c r="K677" s="54">
        <v>662</v>
      </c>
      <c r="L677" s="54">
        <v>662</v>
      </c>
      <c r="M677" s="35">
        <v>43386</v>
      </c>
      <c r="N677" s="54">
        <v>3056096.6</v>
      </c>
    </row>
    <row r="678" ht="15" spans="1:14">
      <c r="A678" s="35">
        <v>43356</v>
      </c>
      <c r="B678" s="35" t="s">
        <v>2668</v>
      </c>
      <c r="C678" s="35" t="s">
        <v>2669</v>
      </c>
      <c r="D678" s="35" t="s">
        <v>2670</v>
      </c>
      <c r="E678" s="35" t="s">
        <v>2671</v>
      </c>
      <c r="F678" s="35" t="s">
        <v>26</v>
      </c>
      <c r="G678" s="35" t="s">
        <v>1</v>
      </c>
      <c r="H678" s="35" t="s">
        <v>2671</v>
      </c>
      <c r="I678" s="35">
        <v>43356</v>
      </c>
      <c r="J678" s="35" t="s">
        <v>27</v>
      </c>
      <c r="K678" s="54">
        <v>549</v>
      </c>
      <c r="L678" s="54">
        <v>549</v>
      </c>
      <c r="M678" s="35">
        <v>43386</v>
      </c>
      <c r="N678" s="54">
        <v>3056645.6</v>
      </c>
    </row>
    <row r="679" ht="15" spans="1:14">
      <c r="A679" s="35">
        <v>43356</v>
      </c>
      <c r="B679" s="35" t="s">
        <v>2672</v>
      </c>
      <c r="C679" s="35" t="s">
        <v>2673</v>
      </c>
      <c r="D679" s="35" t="s">
        <v>2674</v>
      </c>
      <c r="E679" s="35" t="s">
        <v>2675</v>
      </c>
      <c r="F679" s="35" t="s">
        <v>26</v>
      </c>
      <c r="G679" s="35" t="s">
        <v>1</v>
      </c>
      <c r="H679" s="35" t="s">
        <v>2675</v>
      </c>
      <c r="I679" s="35">
        <v>43355</v>
      </c>
      <c r="J679" s="35" t="s">
        <v>27</v>
      </c>
      <c r="K679" s="54">
        <v>6264</v>
      </c>
      <c r="L679" s="54">
        <v>6264</v>
      </c>
      <c r="M679" s="35">
        <v>43386</v>
      </c>
      <c r="N679" s="54">
        <v>3062909.6</v>
      </c>
    </row>
    <row r="680" ht="15" spans="1:14">
      <c r="A680" s="35">
        <v>43356</v>
      </c>
      <c r="B680" s="35" t="s">
        <v>2676</v>
      </c>
      <c r="C680" s="35" t="s">
        <v>2677</v>
      </c>
      <c r="D680" s="35" t="s">
        <v>2678</v>
      </c>
      <c r="E680" s="35" t="s">
        <v>2679</v>
      </c>
      <c r="F680" s="35" t="s">
        <v>26</v>
      </c>
      <c r="G680" s="35" t="s">
        <v>1</v>
      </c>
      <c r="H680" s="35" t="s">
        <v>2679</v>
      </c>
      <c r="I680" s="35">
        <v>43355</v>
      </c>
      <c r="J680" s="35" t="s">
        <v>27</v>
      </c>
      <c r="K680" s="54">
        <v>3016</v>
      </c>
      <c r="L680" s="54">
        <v>3016</v>
      </c>
      <c r="M680" s="35">
        <v>43386</v>
      </c>
      <c r="N680" s="54">
        <v>3065925.6</v>
      </c>
    </row>
    <row r="681" ht="15" spans="1:14">
      <c r="A681" s="35">
        <v>43356</v>
      </c>
      <c r="B681" s="35" t="s">
        <v>2680</v>
      </c>
      <c r="C681" s="35" t="s">
        <v>2681</v>
      </c>
      <c r="D681" s="35" t="s">
        <v>2682</v>
      </c>
      <c r="E681" s="35" t="s">
        <v>2683</v>
      </c>
      <c r="F681" s="35" t="s">
        <v>26</v>
      </c>
      <c r="G681" s="35" t="s">
        <v>1</v>
      </c>
      <c r="H681" s="35" t="s">
        <v>2683</v>
      </c>
      <c r="I681" s="35">
        <v>43355</v>
      </c>
      <c r="J681" s="35" t="s">
        <v>27</v>
      </c>
      <c r="K681" s="54">
        <v>714</v>
      </c>
      <c r="L681" s="54">
        <v>714</v>
      </c>
      <c r="M681" s="35">
        <v>43386</v>
      </c>
      <c r="N681" s="54">
        <v>3066639.6</v>
      </c>
    </row>
    <row r="682" ht="15" spans="1:14">
      <c r="A682" s="35">
        <v>43356</v>
      </c>
      <c r="B682" s="35" t="s">
        <v>2684</v>
      </c>
      <c r="C682" s="35" t="s">
        <v>2565</v>
      </c>
      <c r="D682" s="35" t="s">
        <v>2685</v>
      </c>
      <c r="E682" s="35" t="s">
        <v>2567</v>
      </c>
      <c r="F682" s="35" t="s">
        <v>26</v>
      </c>
      <c r="G682" s="35" t="s">
        <v>1</v>
      </c>
      <c r="H682" s="35" t="s">
        <v>2567</v>
      </c>
      <c r="I682" s="35">
        <v>43322</v>
      </c>
      <c r="J682" s="35" t="s">
        <v>27</v>
      </c>
      <c r="K682" s="54">
        <v>-1052</v>
      </c>
      <c r="L682" s="54">
        <v>-1052</v>
      </c>
      <c r="M682" s="35">
        <v>43386</v>
      </c>
      <c r="N682" s="54">
        <v>3065587.6</v>
      </c>
    </row>
    <row r="683" ht="15" spans="1:14">
      <c r="A683" s="35">
        <v>43356</v>
      </c>
      <c r="B683" s="35" t="s">
        <v>2686</v>
      </c>
      <c r="C683" s="35" t="s">
        <v>2687</v>
      </c>
      <c r="D683" s="35" t="s">
        <v>2688</v>
      </c>
      <c r="E683" s="35" t="s">
        <v>2689</v>
      </c>
      <c r="F683" s="35" t="s">
        <v>26</v>
      </c>
      <c r="G683" s="35" t="s">
        <v>1</v>
      </c>
      <c r="H683" s="35" t="s">
        <v>2689</v>
      </c>
      <c r="I683" s="35">
        <v>43355</v>
      </c>
      <c r="J683" s="35" t="s">
        <v>27</v>
      </c>
      <c r="K683" s="54">
        <v>600</v>
      </c>
      <c r="L683" s="54">
        <v>600</v>
      </c>
      <c r="M683" s="35">
        <v>43386</v>
      </c>
      <c r="N683" s="54">
        <v>3066187.6</v>
      </c>
    </row>
    <row r="684" ht="15" spans="1:14">
      <c r="A684" s="35">
        <v>43356</v>
      </c>
      <c r="B684" s="35" t="s">
        <v>2690</v>
      </c>
      <c r="C684" s="35" t="s">
        <v>2691</v>
      </c>
      <c r="D684" s="35" t="s">
        <v>2692</v>
      </c>
      <c r="E684" s="35" t="s">
        <v>2693</v>
      </c>
      <c r="F684" s="35" t="s">
        <v>26</v>
      </c>
      <c r="G684" s="35" t="s">
        <v>1</v>
      </c>
      <c r="H684" s="35" t="s">
        <v>2693</v>
      </c>
      <c r="I684" s="35">
        <v>43356</v>
      </c>
      <c r="J684" s="35" t="s">
        <v>27</v>
      </c>
      <c r="K684" s="54">
        <v>319</v>
      </c>
      <c r="L684" s="54">
        <v>319</v>
      </c>
      <c r="M684" s="35">
        <v>43386</v>
      </c>
      <c r="N684" s="54">
        <v>3066506.6</v>
      </c>
    </row>
    <row r="685" ht="15" spans="1:14">
      <c r="A685" s="35">
        <v>43356</v>
      </c>
      <c r="B685" s="35" t="s">
        <v>2694</v>
      </c>
      <c r="C685" s="35" t="s">
        <v>2695</v>
      </c>
      <c r="D685" s="35" t="s">
        <v>2696</v>
      </c>
      <c r="E685" s="35" t="s">
        <v>2697</v>
      </c>
      <c r="F685" s="35" t="s">
        <v>26</v>
      </c>
      <c r="G685" s="35" t="s">
        <v>1</v>
      </c>
      <c r="H685" s="35" t="s">
        <v>2697</v>
      </c>
      <c r="I685" s="35">
        <v>43355</v>
      </c>
      <c r="J685" s="35" t="s">
        <v>27</v>
      </c>
      <c r="K685" s="54">
        <v>1032</v>
      </c>
      <c r="L685" s="54">
        <v>1032</v>
      </c>
      <c r="M685" s="35">
        <v>43386</v>
      </c>
      <c r="N685" s="54">
        <v>3067538.6</v>
      </c>
    </row>
    <row r="686" ht="15" spans="1:14">
      <c r="A686" s="35">
        <v>43356</v>
      </c>
      <c r="B686" s="35" t="s">
        <v>2698</v>
      </c>
      <c r="C686" s="35" t="s">
        <v>2699</v>
      </c>
      <c r="D686" s="35" t="s">
        <v>2700</v>
      </c>
      <c r="E686" s="35" t="s">
        <v>2701</v>
      </c>
      <c r="F686" s="35" t="s">
        <v>26</v>
      </c>
      <c r="G686" s="35" t="s">
        <v>1</v>
      </c>
      <c r="H686" s="35" t="s">
        <v>2701</v>
      </c>
      <c r="I686" s="35">
        <v>43356</v>
      </c>
      <c r="J686" s="35" t="s">
        <v>27</v>
      </c>
      <c r="K686" s="54">
        <v>622</v>
      </c>
      <c r="L686" s="54">
        <v>622</v>
      </c>
      <c r="M686" s="35">
        <v>43386</v>
      </c>
      <c r="N686" s="54">
        <v>3068160.6</v>
      </c>
    </row>
    <row r="687" ht="15" spans="1:14">
      <c r="A687" s="35">
        <v>43356</v>
      </c>
      <c r="B687" s="35" t="s">
        <v>2702</v>
      </c>
      <c r="C687" s="35" t="s">
        <v>2703</v>
      </c>
      <c r="D687" s="35" t="s">
        <v>2704</v>
      </c>
      <c r="E687" s="35" t="s">
        <v>2705</v>
      </c>
      <c r="F687" s="35" t="s">
        <v>26</v>
      </c>
      <c r="G687" s="35" t="s">
        <v>1</v>
      </c>
      <c r="H687" s="35" t="s">
        <v>2705</v>
      </c>
      <c r="I687" s="35">
        <v>43355</v>
      </c>
      <c r="J687" s="35" t="s">
        <v>27</v>
      </c>
      <c r="K687" s="54">
        <v>996</v>
      </c>
      <c r="L687" s="54">
        <v>996</v>
      </c>
      <c r="M687" s="35">
        <v>43386</v>
      </c>
      <c r="N687" s="54">
        <v>3069156.6</v>
      </c>
    </row>
    <row r="688" ht="15" spans="1:14">
      <c r="A688" s="35">
        <v>43356</v>
      </c>
      <c r="B688" s="35" t="s">
        <v>2706</v>
      </c>
      <c r="C688" s="35" t="s">
        <v>2223</v>
      </c>
      <c r="D688" s="35" t="s">
        <v>2707</v>
      </c>
      <c r="E688" s="35" t="s">
        <v>2225</v>
      </c>
      <c r="F688" s="35" t="s">
        <v>26</v>
      </c>
      <c r="G688" s="35" t="s">
        <v>1</v>
      </c>
      <c r="H688" s="35" t="s">
        <v>2225</v>
      </c>
      <c r="I688" s="35">
        <v>43354</v>
      </c>
      <c r="J688" s="35" t="s">
        <v>27</v>
      </c>
      <c r="K688" s="54">
        <v>-1590</v>
      </c>
      <c r="L688" s="54">
        <v>-1590</v>
      </c>
      <c r="M688" s="35">
        <v>43386</v>
      </c>
      <c r="N688" s="54">
        <v>3067566.6</v>
      </c>
    </row>
    <row r="689" ht="15" spans="1:14">
      <c r="A689" s="35">
        <v>43356</v>
      </c>
      <c r="B689" s="35" t="s">
        <v>2708</v>
      </c>
      <c r="C689" s="35" t="s">
        <v>2709</v>
      </c>
      <c r="D689" s="35" t="s">
        <v>2710</v>
      </c>
      <c r="E689" s="35" t="s">
        <v>2711</v>
      </c>
      <c r="F689" s="35" t="s">
        <v>26</v>
      </c>
      <c r="G689" s="35" t="s">
        <v>1</v>
      </c>
      <c r="H689" s="35" t="s">
        <v>2711</v>
      </c>
      <c r="I689" s="35">
        <v>43335</v>
      </c>
      <c r="J689" s="35" t="s">
        <v>27</v>
      </c>
      <c r="K689" s="54">
        <v>-6145</v>
      </c>
      <c r="L689" s="54">
        <v>-6145</v>
      </c>
      <c r="M689" s="35">
        <v>43386</v>
      </c>
      <c r="N689" s="54">
        <v>3061421.6</v>
      </c>
    </row>
    <row r="690" ht="15" spans="1:14">
      <c r="A690" s="35">
        <v>43356</v>
      </c>
      <c r="B690" s="35" t="s">
        <v>2712</v>
      </c>
      <c r="C690" s="35" t="s">
        <v>2713</v>
      </c>
      <c r="D690" s="35" t="s">
        <v>2714</v>
      </c>
      <c r="E690" s="35" t="s">
        <v>2715</v>
      </c>
      <c r="F690" s="35" t="s">
        <v>26</v>
      </c>
      <c r="G690" s="35" t="s">
        <v>1</v>
      </c>
      <c r="H690" s="35" t="s">
        <v>2715</v>
      </c>
      <c r="I690" s="35">
        <v>43355</v>
      </c>
      <c r="J690" s="35" t="s">
        <v>27</v>
      </c>
      <c r="K690" s="54">
        <v>719</v>
      </c>
      <c r="L690" s="54">
        <v>719</v>
      </c>
      <c r="M690" s="35">
        <v>43386</v>
      </c>
      <c r="N690" s="54">
        <v>3062140.6</v>
      </c>
    </row>
    <row r="691" ht="15" spans="1:14">
      <c r="A691" s="35">
        <v>43356</v>
      </c>
      <c r="B691" s="35" t="s">
        <v>2716</v>
      </c>
      <c r="C691" s="35" t="s">
        <v>2717</v>
      </c>
      <c r="D691" s="35" t="s">
        <v>2718</v>
      </c>
      <c r="E691" s="35" t="s">
        <v>2719</v>
      </c>
      <c r="F691" s="35" t="s">
        <v>26</v>
      </c>
      <c r="G691" s="35" t="s">
        <v>1</v>
      </c>
      <c r="H691" s="35" t="s">
        <v>2719</v>
      </c>
      <c r="I691" s="35">
        <v>43355</v>
      </c>
      <c r="J691" s="35" t="s">
        <v>27</v>
      </c>
      <c r="K691" s="54">
        <v>429</v>
      </c>
      <c r="L691" s="54">
        <v>429</v>
      </c>
      <c r="M691" s="35">
        <v>43386</v>
      </c>
      <c r="N691" s="54">
        <v>3062569.6</v>
      </c>
    </row>
    <row r="692" ht="15" spans="1:14">
      <c r="A692" s="35">
        <v>43356</v>
      </c>
      <c r="B692" s="35" t="s">
        <v>2720</v>
      </c>
      <c r="C692" s="35" t="s">
        <v>2721</v>
      </c>
      <c r="D692" s="35" t="s">
        <v>2722</v>
      </c>
      <c r="E692" s="35" t="s">
        <v>2723</v>
      </c>
      <c r="F692" s="35" t="s">
        <v>26</v>
      </c>
      <c r="G692" s="35" t="s">
        <v>1</v>
      </c>
      <c r="H692" s="35" t="s">
        <v>2723</v>
      </c>
      <c r="I692" s="35">
        <v>43325</v>
      </c>
      <c r="J692" s="35" t="s">
        <v>27</v>
      </c>
      <c r="K692" s="54">
        <v>-506</v>
      </c>
      <c r="L692" s="54">
        <v>-506</v>
      </c>
      <c r="M692" s="35">
        <v>43386</v>
      </c>
      <c r="N692" s="54">
        <v>3062063.6</v>
      </c>
    </row>
    <row r="693" ht="15" spans="1:14">
      <c r="A693" s="35">
        <v>43356</v>
      </c>
      <c r="B693" s="35" t="s">
        <v>2724</v>
      </c>
      <c r="C693" s="35" t="s">
        <v>2725</v>
      </c>
      <c r="D693" s="35" t="s">
        <v>2726</v>
      </c>
      <c r="E693" s="35" t="s">
        <v>2727</v>
      </c>
      <c r="F693" s="35" t="s">
        <v>26</v>
      </c>
      <c r="G693" s="35" t="s">
        <v>1</v>
      </c>
      <c r="H693" s="35" t="s">
        <v>2727</v>
      </c>
      <c r="I693" s="35">
        <v>43356</v>
      </c>
      <c r="J693" s="35" t="s">
        <v>27</v>
      </c>
      <c r="K693" s="54">
        <v>1572</v>
      </c>
      <c r="L693" s="54">
        <v>1572</v>
      </c>
      <c r="M693" s="35">
        <v>43386</v>
      </c>
      <c r="N693" s="54">
        <v>3063635.6</v>
      </c>
    </row>
    <row r="694" ht="15" spans="1:14">
      <c r="A694" s="35">
        <v>43356</v>
      </c>
      <c r="B694" s="35" t="s">
        <v>2728</v>
      </c>
      <c r="C694" s="35" t="s">
        <v>2729</v>
      </c>
      <c r="D694" s="35" t="s">
        <v>2730</v>
      </c>
      <c r="E694" s="35" t="s">
        <v>2731</v>
      </c>
      <c r="F694" s="35" t="s">
        <v>26</v>
      </c>
      <c r="G694" s="35" t="s">
        <v>1</v>
      </c>
      <c r="H694" s="35" t="s">
        <v>2731</v>
      </c>
      <c r="I694" s="35">
        <v>43356</v>
      </c>
      <c r="J694" s="35" t="s">
        <v>27</v>
      </c>
      <c r="K694" s="54">
        <v>1676</v>
      </c>
      <c r="L694" s="54">
        <v>1676</v>
      </c>
      <c r="M694" s="35">
        <v>43386</v>
      </c>
      <c r="N694" s="54">
        <v>3065311.6</v>
      </c>
    </row>
    <row r="695" ht="15" spans="1:14">
      <c r="A695" s="35">
        <v>43356</v>
      </c>
      <c r="B695" s="35" t="s">
        <v>2732</v>
      </c>
      <c r="C695" s="35" t="s">
        <v>2733</v>
      </c>
      <c r="D695" s="35" t="s">
        <v>2734</v>
      </c>
      <c r="E695" s="35" t="s">
        <v>2735</v>
      </c>
      <c r="F695" s="35" t="s">
        <v>26</v>
      </c>
      <c r="G695" s="35" t="s">
        <v>1</v>
      </c>
      <c r="H695" s="35" t="s">
        <v>2735</v>
      </c>
      <c r="I695" s="35">
        <v>43355</v>
      </c>
      <c r="J695" s="35" t="s">
        <v>27</v>
      </c>
      <c r="K695" s="54">
        <v>3185</v>
      </c>
      <c r="L695" s="54">
        <v>3185</v>
      </c>
      <c r="M695" s="35">
        <v>43386</v>
      </c>
      <c r="N695" s="54">
        <v>3068496.6</v>
      </c>
    </row>
    <row r="696" ht="15" spans="1:14">
      <c r="A696" s="35">
        <v>43356</v>
      </c>
      <c r="B696" s="35" t="s">
        <v>2736</v>
      </c>
      <c r="C696" s="35" t="s">
        <v>2649</v>
      </c>
      <c r="D696" s="35" t="s">
        <v>2737</v>
      </c>
      <c r="E696" s="35" t="s">
        <v>2651</v>
      </c>
      <c r="F696" s="35" t="s">
        <v>26</v>
      </c>
      <c r="G696" s="35" t="s">
        <v>1</v>
      </c>
      <c r="H696" s="35" t="s">
        <v>2651</v>
      </c>
      <c r="I696" s="35">
        <v>43315</v>
      </c>
      <c r="J696" s="35" t="s">
        <v>27</v>
      </c>
      <c r="K696" s="54">
        <v>-294</v>
      </c>
      <c r="L696" s="54">
        <v>-294</v>
      </c>
      <c r="M696" s="35">
        <v>43386</v>
      </c>
      <c r="N696" s="54">
        <v>3068202.6</v>
      </c>
    </row>
    <row r="697" ht="15" spans="1:14">
      <c r="A697" s="35">
        <v>43356</v>
      </c>
      <c r="B697" s="35" t="s">
        <v>2738</v>
      </c>
      <c r="C697" s="35" t="s">
        <v>2739</v>
      </c>
      <c r="D697" s="35" t="s">
        <v>2740</v>
      </c>
      <c r="E697" s="35" t="s">
        <v>2741</v>
      </c>
      <c r="F697" s="35" t="s">
        <v>26</v>
      </c>
      <c r="G697" s="35" t="s">
        <v>1</v>
      </c>
      <c r="H697" s="35" t="s">
        <v>2741</v>
      </c>
      <c r="I697" s="35">
        <v>43355</v>
      </c>
      <c r="J697" s="35" t="s">
        <v>27</v>
      </c>
      <c r="K697" s="54">
        <v>1577</v>
      </c>
      <c r="L697" s="54">
        <v>1577</v>
      </c>
      <c r="M697" s="35">
        <v>43386</v>
      </c>
      <c r="N697" s="54">
        <v>3069779.6</v>
      </c>
    </row>
    <row r="698" ht="15" spans="1:14">
      <c r="A698" s="35">
        <v>43356</v>
      </c>
      <c r="B698" s="35" t="s">
        <v>2742</v>
      </c>
      <c r="C698" s="35" t="s">
        <v>2743</v>
      </c>
      <c r="D698" s="35" t="s">
        <v>2744</v>
      </c>
      <c r="E698" s="35" t="s">
        <v>2745</v>
      </c>
      <c r="F698" s="35" t="s">
        <v>26</v>
      </c>
      <c r="G698" s="35" t="s">
        <v>1</v>
      </c>
      <c r="H698" s="35" t="s">
        <v>2745</v>
      </c>
      <c r="I698" s="35">
        <v>43356</v>
      </c>
      <c r="J698" s="35" t="s">
        <v>27</v>
      </c>
      <c r="K698" s="54">
        <v>1041</v>
      </c>
      <c r="L698" s="54">
        <v>1041</v>
      </c>
      <c r="M698" s="35">
        <v>43386</v>
      </c>
      <c r="N698" s="54">
        <v>3070820.6</v>
      </c>
    </row>
    <row r="699" ht="15" spans="1:14">
      <c r="A699" s="35">
        <v>43356</v>
      </c>
      <c r="B699" s="35" t="s">
        <v>2746</v>
      </c>
      <c r="C699" s="35" t="s">
        <v>2747</v>
      </c>
      <c r="D699" s="35" t="s">
        <v>2748</v>
      </c>
      <c r="E699" s="35" t="s">
        <v>2749</v>
      </c>
      <c r="F699" s="35" t="s">
        <v>26</v>
      </c>
      <c r="G699" s="35" t="s">
        <v>1</v>
      </c>
      <c r="H699" s="35" t="s">
        <v>2749</v>
      </c>
      <c r="I699" s="35">
        <v>43356</v>
      </c>
      <c r="J699" s="35" t="s">
        <v>27</v>
      </c>
      <c r="K699" s="54">
        <v>622</v>
      </c>
      <c r="L699" s="54">
        <v>622</v>
      </c>
      <c r="M699" s="35">
        <v>43386</v>
      </c>
      <c r="N699" s="54">
        <v>3071442.6</v>
      </c>
    </row>
    <row r="700" ht="15" spans="1:14">
      <c r="A700" s="35">
        <v>43356</v>
      </c>
      <c r="B700" s="35" t="s">
        <v>2750</v>
      </c>
      <c r="C700" s="35" t="s">
        <v>2751</v>
      </c>
      <c r="D700" s="35" t="s">
        <v>2752</v>
      </c>
      <c r="E700" s="35" t="s">
        <v>2753</v>
      </c>
      <c r="F700" s="35" t="s">
        <v>26</v>
      </c>
      <c r="G700" s="35" t="s">
        <v>1</v>
      </c>
      <c r="H700" s="35" t="s">
        <v>2753</v>
      </c>
      <c r="I700" s="35">
        <v>43340</v>
      </c>
      <c r="J700" s="35" t="s">
        <v>27</v>
      </c>
      <c r="K700" s="54">
        <v>1197</v>
      </c>
      <c r="L700" s="54">
        <v>1197</v>
      </c>
      <c r="M700" s="35">
        <v>43386</v>
      </c>
      <c r="N700" s="54">
        <v>3072639.6</v>
      </c>
    </row>
    <row r="701" ht="15" spans="1:14">
      <c r="A701" s="35">
        <v>43356</v>
      </c>
      <c r="B701" s="35" t="s">
        <v>2754</v>
      </c>
      <c r="C701" s="35" t="s">
        <v>2721</v>
      </c>
      <c r="D701" s="35" t="s">
        <v>2755</v>
      </c>
      <c r="E701" s="35" t="s">
        <v>2723</v>
      </c>
      <c r="F701" s="35" t="s">
        <v>26</v>
      </c>
      <c r="G701" s="35" t="s">
        <v>1</v>
      </c>
      <c r="H701" s="35" t="s">
        <v>2723</v>
      </c>
      <c r="I701" s="35">
        <v>43325</v>
      </c>
      <c r="J701" s="35" t="s">
        <v>27</v>
      </c>
      <c r="K701" s="54">
        <v>643</v>
      </c>
      <c r="L701" s="54">
        <v>643</v>
      </c>
      <c r="M701" s="35">
        <v>43386</v>
      </c>
      <c r="N701" s="54">
        <v>3073282.6</v>
      </c>
    </row>
    <row r="702" ht="15" spans="1:14">
      <c r="A702" s="35">
        <v>43356</v>
      </c>
      <c r="B702" s="35" t="s">
        <v>2756</v>
      </c>
      <c r="C702" s="35" t="s">
        <v>2757</v>
      </c>
      <c r="D702" s="35" t="s">
        <v>2758</v>
      </c>
      <c r="E702" s="35" t="s">
        <v>2759</v>
      </c>
      <c r="F702" s="35" t="s">
        <v>26</v>
      </c>
      <c r="G702" s="35" t="s">
        <v>1</v>
      </c>
      <c r="H702" s="35" t="s">
        <v>2759</v>
      </c>
      <c r="I702" s="35">
        <v>43355</v>
      </c>
      <c r="J702" s="35" t="s">
        <v>27</v>
      </c>
      <c r="K702" s="54">
        <v>1314</v>
      </c>
      <c r="L702" s="54">
        <v>1314</v>
      </c>
      <c r="M702" s="35">
        <v>43386</v>
      </c>
      <c r="N702" s="54">
        <v>3074596.6</v>
      </c>
    </row>
    <row r="703" ht="15" spans="1:14">
      <c r="A703" s="35">
        <v>43356</v>
      </c>
      <c r="B703" s="35" t="s">
        <v>2760</v>
      </c>
      <c r="C703" s="35" t="s">
        <v>2761</v>
      </c>
      <c r="D703" s="35" t="s">
        <v>2762</v>
      </c>
      <c r="E703" s="35" t="s">
        <v>2763</v>
      </c>
      <c r="F703" s="35" t="s">
        <v>26</v>
      </c>
      <c r="G703" s="35" t="s">
        <v>1</v>
      </c>
      <c r="H703" s="35" t="s">
        <v>2763</v>
      </c>
      <c r="I703" s="35">
        <v>43356</v>
      </c>
      <c r="J703" s="35" t="s">
        <v>27</v>
      </c>
      <c r="K703" s="54">
        <v>795</v>
      </c>
      <c r="L703" s="54">
        <v>795</v>
      </c>
      <c r="M703" s="35">
        <v>43386</v>
      </c>
      <c r="N703" s="54">
        <v>3075391.6</v>
      </c>
    </row>
    <row r="704" ht="15" spans="1:14">
      <c r="A704" s="35">
        <v>43356</v>
      </c>
      <c r="B704" s="35" t="s">
        <v>2764</v>
      </c>
      <c r="C704" s="35" t="s">
        <v>2765</v>
      </c>
      <c r="D704" s="35" t="s">
        <v>2766</v>
      </c>
      <c r="E704" s="35" t="s">
        <v>2767</v>
      </c>
      <c r="F704" s="35" t="s">
        <v>26</v>
      </c>
      <c r="G704" s="35" t="s">
        <v>1</v>
      </c>
      <c r="H704" s="35" t="s">
        <v>2767</v>
      </c>
      <c r="I704" s="35">
        <v>43355</v>
      </c>
      <c r="J704" s="35" t="s">
        <v>27</v>
      </c>
      <c r="K704" s="54">
        <v>600</v>
      </c>
      <c r="L704" s="54">
        <v>600</v>
      </c>
      <c r="M704" s="35">
        <v>43386</v>
      </c>
      <c r="N704" s="54">
        <v>3075991.6</v>
      </c>
    </row>
    <row r="705" ht="15" spans="1:14">
      <c r="A705" s="35">
        <v>43356</v>
      </c>
      <c r="B705" s="35" t="s">
        <v>2768</v>
      </c>
      <c r="C705" s="35" t="s">
        <v>2769</v>
      </c>
      <c r="D705" s="35" t="s">
        <v>2770</v>
      </c>
      <c r="E705" s="35" t="s">
        <v>2771</v>
      </c>
      <c r="F705" s="35" t="s">
        <v>26</v>
      </c>
      <c r="G705" s="35" t="s">
        <v>1</v>
      </c>
      <c r="H705" s="35" t="s">
        <v>2771</v>
      </c>
      <c r="I705" s="35">
        <v>43355</v>
      </c>
      <c r="J705" s="35" t="s">
        <v>27</v>
      </c>
      <c r="K705" s="54">
        <v>549</v>
      </c>
      <c r="L705" s="54">
        <v>549</v>
      </c>
      <c r="M705" s="35">
        <v>43386</v>
      </c>
      <c r="N705" s="54">
        <v>3076540.6</v>
      </c>
    </row>
    <row r="706" ht="15" spans="1:14">
      <c r="A706" s="35">
        <v>43356</v>
      </c>
      <c r="B706" s="35" t="s">
        <v>2772</v>
      </c>
      <c r="C706" s="35" t="s">
        <v>2373</v>
      </c>
      <c r="D706" s="35" t="s">
        <v>2773</v>
      </c>
      <c r="E706" s="35" t="s">
        <v>2375</v>
      </c>
      <c r="F706" s="35" t="s">
        <v>26</v>
      </c>
      <c r="G706" s="35" t="s">
        <v>1</v>
      </c>
      <c r="H706" s="35" t="s">
        <v>2375</v>
      </c>
      <c r="I706" s="35">
        <v>43324</v>
      </c>
      <c r="J706" s="35" t="s">
        <v>27</v>
      </c>
      <c r="K706" s="54">
        <v>8696</v>
      </c>
      <c r="L706" s="54">
        <v>8696</v>
      </c>
      <c r="M706" s="35">
        <v>43386</v>
      </c>
      <c r="N706" s="54">
        <v>3085236.6</v>
      </c>
    </row>
    <row r="707" ht="15" spans="1:14">
      <c r="A707" s="35">
        <v>43356</v>
      </c>
      <c r="B707" s="35" t="s">
        <v>2774</v>
      </c>
      <c r="C707" s="35" t="s">
        <v>2775</v>
      </c>
      <c r="D707" s="35" t="s">
        <v>2776</v>
      </c>
      <c r="E707" s="35" t="s">
        <v>2777</v>
      </c>
      <c r="F707" s="35" t="s">
        <v>26</v>
      </c>
      <c r="G707" s="35" t="s">
        <v>1</v>
      </c>
      <c r="H707" s="35" t="s">
        <v>2777</v>
      </c>
      <c r="I707" s="35">
        <v>43355</v>
      </c>
      <c r="J707" s="35" t="s">
        <v>27</v>
      </c>
      <c r="K707" s="54">
        <v>277</v>
      </c>
      <c r="L707" s="54">
        <v>277</v>
      </c>
      <c r="M707" s="35">
        <v>43386</v>
      </c>
      <c r="N707" s="54">
        <v>3085513.6</v>
      </c>
    </row>
    <row r="708" ht="15" spans="1:14">
      <c r="A708" s="35">
        <v>43356</v>
      </c>
      <c r="B708" s="35" t="s">
        <v>2778</v>
      </c>
      <c r="C708" s="35" t="s">
        <v>2369</v>
      </c>
      <c r="D708" s="35" t="s">
        <v>2779</v>
      </c>
      <c r="E708" s="35" t="s">
        <v>2371</v>
      </c>
      <c r="F708" s="35" t="s">
        <v>26</v>
      </c>
      <c r="G708" s="35" t="s">
        <v>1</v>
      </c>
      <c r="H708" s="35" t="s">
        <v>2371</v>
      </c>
      <c r="I708" s="35">
        <v>43316</v>
      </c>
      <c r="J708" s="35" t="s">
        <v>27</v>
      </c>
      <c r="K708" s="54">
        <v>-941</v>
      </c>
      <c r="L708" s="54">
        <v>-941</v>
      </c>
      <c r="M708" s="35">
        <v>43386</v>
      </c>
      <c r="N708" s="54">
        <v>3084572.6</v>
      </c>
    </row>
    <row r="709" ht="15" spans="1:14">
      <c r="A709" s="35">
        <v>43356</v>
      </c>
      <c r="B709" s="35" t="s">
        <v>2780</v>
      </c>
      <c r="C709" s="35" t="s">
        <v>2781</v>
      </c>
      <c r="D709" s="35" t="s">
        <v>2782</v>
      </c>
      <c r="E709" s="35" t="s">
        <v>2783</v>
      </c>
      <c r="F709" s="35" t="s">
        <v>26</v>
      </c>
      <c r="G709" s="35" t="s">
        <v>1</v>
      </c>
      <c r="H709" s="35" t="s">
        <v>2783</v>
      </c>
      <c r="I709" s="35">
        <v>43356</v>
      </c>
      <c r="J709" s="35" t="s">
        <v>27</v>
      </c>
      <c r="K709" s="54">
        <v>490</v>
      </c>
      <c r="L709" s="54">
        <v>490</v>
      </c>
      <c r="M709" s="35">
        <v>43386</v>
      </c>
      <c r="N709" s="54">
        <v>3085062.6</v>
      </c>
    </row>
    <row r="710" ht="15" spans="1:14">
      <c r="A710" s="35">
        <v>43356</v>
      </c>
      <c r="B710" s="35" t="s">
        <v>2784</v>
      </c>
      <c r="C710" s="35" t="s">
        <v>2785</v>
      </c>
      <c r="D710" s="35" t="s">
        <v>2786</v>
      </c>
      <c r="E710" s="35" t="s">
        <v>2787</v>
      </c>
      <c r="F710" s="35" t="s">
        <v>26</v>
      </c>
      <c r="G710" s="35" t="s">
        <v>1</v>
      </c>
      <c r="H710" s="35" t="s">
        <v>2787</v>
      </c>
      <c r="I710" s="35">
        <v>43355</v>
      </c>
      <c r="J710" s="35" t="s">
        <v>27</v>
      </c>
      <c r="K710" s="54">
        <v>1587</v>
      </c>
      <c r="L710" s="54">
        <v>1587</v>
      </c>
      <c r="M710" s="35">
        <v>43386</v>
      </c>
      <c r="N710" s="54">
        <v>3086649.6</v>
      </c>
    </row>
    <row r="711" ht="15" spans="1:14">
      <c r="A711" s="35">
        <v>43356</v>
      </c>
      <c r="B711" s="35" t="s">
        <v>2788</v>
      </c>
      <c r="C711" s="35" t="s">
        <v>2709</v>
      </c>
      <c r="D711" s="35" t="s">
        <v>2789</v>
      </c>
      <c r="E711" s="35" t="s">
        <v>2711</v>
      </c>
      <c r="F711" s="35" t="s">
        <v>26</v>
      </c>
      <c r="G711" s="35" t="s">
        <v>1</v>
      </c>
      <c r="H711" s="35" t="s">
        <v>2711</v>
      </c>
      <c r="I711" s="35">
        <v>43335</v>
      </c>
      <c r="J711" s="35" t="s">
        <v>27</v>
      </c>
      <c r="K711" s="54">
        <v>6147</v>
      </c>
      <c r="L711" s="54">
        <v>6147</v>
      </c>
      <c r="M711" s="35">
        <v>43386</v>
      </c>
      <c r="N711" s="54">
        <v>3092796.6</v>
      </c>
    </row>
    <row r="712" ht="15" spans="1:14">
      <c r="A712" s="35">
        <v>43356</v>
      </c>
      <c r="B712" s="35" t="s">
        <v>2790</v>
      </c>
      <c r="C712" s="35" t="s">
        <v>2791</v>
      </c>
      <c r="D712" s="35" t="s">
        <v>2792</v>
      </c>
      <c r="E712" s="35" t="s">
        <v>2793</v>
      </c>
      <c r="F712" s="35" t="s">
        <v>26</v>
      </c>
      <c r="G712" s="35" t="s">
        <v>1</v>
      </c>
      <c r="H712" s="35" t="s">
        <v>2793</v>
      </c>
      <c r="I712" s="35">
        <v>43356</v>
      </c>
      <c r="J712" s="35" t="s">
        <v>27</v>
      </c>
      <c r="K712" s="54">
        <v>587</v>
      </c>
      <c r="L712" s="54">
        <v>587</v>
      </c>
      <c r="M712" s="35">
        <v>43386</v>
      </c>
      <c r="N712" s="54">
        <v>3093383.6</v>
      </c>
    </row>
    <row r="713" ht="15" spans="1:14">
      <c r="A713" s="35">
        <v>43356</v>
      </c>
      <c r="B713" s="35" t="s">
        <v>2794</v>
      </c>
      <c r="C713" s="35" t="s">
        <v>2795</v>
      </c>
      <c r="D713" s="35" t="s">
        <v>2796</v>
      </c>
      <c r="E713" s="35" t="s">
        <v>2797</v>
      </c>
      <c r="F713" s="35" t="s">
        <v>26</v>
      </c>
      <c r="G713" s="35" t="s">
        <v>1</v>
      </c>
      <c r="H713" s="35" t="s">
        <v>2797</v>
      </c>
      <c r="I713" s="35">
        <v>43355</v>
      </c>
      <c r="J713" s="35" t="s">
        <v>27</v>
      </c>
      <c r="K713" s="54">
        <v>644</v>
      </c>
      <c r="L713" s="54">
        <v>644</v>
      </c>
      <c r="M713" s="35">
        <v>43386</v>
      </c>
      <c r="N713" s="54">
        <v>3094027.6</v>
      </c>
    </row>
    <row r="714" ht="15" spans="1:14">
      <c r="A714" s="35">
        <v>43356</v>
      </c>
      <c r="B714" s="35" t="s">
        <v>2798</v>
      </c>
      <c r="C714" s="35" t="s">
        <v>2553</v>
      </c>
      <c r="D714" s="35" t="s">
        <v>2799</v>
      </c>
      <c r="E714" s="35" t="s">
        <v>2555</v>
      </c>
      <c r="F714" s="35" t="s">
        <v>26</v>
      </c>
      <c r="G714" s="35" t="s">
        <v>1</v>
      </c>
      <c r="H714" s="35" t="s">
        <v>2555</v>
      </c>
      <c r="I714" s="35">
        <v>43314</v>
      </c>
      <c r="J714" s="35" t="s">
        <v>27</v>
      </c>
      <c r="K714" s="54">
        <v>-1704</v>
      </c>
      <c r="L714" s="54">
        <v>-1704</v>
      </c>
      <c r="M714" s="35">
        <v>43386</v>
      </c>
      <c r="N714" s="54">
        <v>3092323.6</v>
      </c>
    </row>
    <row r="715" ht="15" spans="1:14">
      <c r="A715" s="35">
        <v>43356</v>
      </c>
      <c r="B715" s="35" t="s">
        <v>2800</v>
      </c>
      <c r="C715" s="35" t="s">
        <v>2801</v>
      </c>
      <c r="D715" s="35" t="s">
        <v>2802</v>
      </c>
      <c r="E715" s="35" t="s">
        <v>2803</v>
      </c>
      <c r="F715" s="35" t="s">
        <v>26</v>
      </c>
      <c r="G715" s="35" t="s">
        <v>1</v>
      </c>
      <c r="H715" s="35" t="s">
        <v>2803</v>
      </c>
      <c r="I715" s="35">
        <v>43355</v>
      </c>
      <c r="J715" s="35" t="s">
        <v>27</v>
      </c>
      <c r="K715" s="54">
        <v>669</v>
      </c>
      <c r="L715" s="54">
        <v>669</v>
      </c>
      <c r="M715" s="35">
        <v>43386</v>
      </c>
      <c r="N715" s="54">
        <v>3092992.6</v>
      </c>
    </row>
    <row r="716" ht="15" spans="1:14">
      <c r="A716" s="35">
        <v>43356</v>
      </c>
      <c r="B716" s="35" t="s">
        <v>2804</v>
      </c>
      <c r="C716" s="35" t="s">
        <v>2751</v>
      </c>
      <c r="D716" s="35" t="s">
        <v>2805</v>
      </c>
      <c r="E716" s="35" t="s">
        <v>2753</v>
      </c>
      <c r="F716" s="35" t="s">
        <v>26</v>
      </c>
      <c r="G716" s="35" t="s">
        <v>1</v>
      </c>
      <c r="H716" s="35" t="s">
        <v>2753</v>
      </c>
      <c r="I716" s="35">
        <v>43340</v>
      </c>
      <c r="J716" s="35" t="s">
        <v>27</v>
      </c>
      <c r="K716" s="54">
        <v>-1203</v>
      </c>
      <c r="L716" s="54">
        <v>-1203</v>
      </c>
      <c r="M716" s="35">
        <v>43386</v>
      </c>
      <c r="N716" s="54">
        <v>3091789.6</v>
      </c>
    </row>
    <row r="717" ht="15" spans="1:14">
      <c r="A717" s="35">
        <v>43356</v>
      </c>
      <c r="B717" s="35" t="s">
        <v>2806</v>
      </c>
      <c r="C717" s="35" t="s">
        <v>2807</v>
      </c>
      <c r="D717" s="35" t="s">
        <v>2808</v>
      </c>
      <c r="E717" s="35" t="s">
        <v>2809</v>
      </c>
      <c r="F717" s="35" t="s">
        <v>26</v>
      </c>
      <c r="G717" s="35" t="s">
        <v>1</v>
      </c>
      <c r="H717" s="35" t="s">
        <v>2809</v>
      </c>
      <c r="I717" s="35">
        <v>43356</v>
      </c>
      <c r="J717" s="35" t="s">
        <v>27</v>
      </c>
      <c r="K717" s="54">
        <v>963</v>
      </c>
      <c r="L717" s="54">
        <v>963</v>
      </c>
      <c r="M717" s="35">
        <v>43386</v>
      </c>
      <c r="N717" s="54">
        <v>3092752.6</v>
      </c>
    </row>
    <row r="718" ht="15" spans="1:14">
      <c r="A718" s="35">
        <v>43356</v>
      </c>
      <c r="B718" s="35" t="s">
        <v>2810</v>
      </c>
      <c r="C718" s="35" t="s">
        <v>2811</v>
      </c>
      <c r="D718" s="35" t="s">
        <v>2812</v>
      </c>
      <c r="E718" s="35" t="s">
        <v>2813</v>
      </c>
      <c r="F718" s="35" t="s">
        <v>26</v>
      </c>
      <c r="G718" s="35" t="s">
        <v>1</v>
      </c>
      <c r="H718" s="35" t="s">
        <v>2813</v>
      </c>
      <c r="I718" s="35">
        <v>43355</v>
      </c>
      <c r="J718" s="35" t="s">
        <v>27</v>
      </c>
      <c r="K718" s="54">
        <v>1029</v>
      </c>
      <c r="L718" s="54">
        <v>1029</v>
      </c>
      <c r="M718" s="35">
        <v>43386</v>
      </c>
      <c r="N718" s="54">
        <v>3093781.6</v>
      </c>
    </row>
    <row r="719" ht="15" spans="1:14">
      <c r="A719" s="35">
        <v>43356</v>
      </c>
      <c r="B719" s="35" t="s">
        <v>2814</v>
      </c>
      <c r="C719" s="35" t="s">
        <v>2815</v>
      </c>
      <c r="D719" s="35" t="s">
        <v>2816</v>
      </c>
      <c r="E719" s="35" t="s">
        <v>2817</v>
      </c>
      <c r="F719" s="35" t="s">
        <v>26</v>
      </c>
      <c r="G719" s="35" t="s">
        <v>1</v>
      </c>
      <c r="H719" s="35" t="s">
        <v>2817</v>
      </c>
      <c r="I719" s="35">
        <v>43356</v>
      </c>
      <c r="J719" s="35" t="s">
        <v>27</v>
      </c>
      <c r="K719" s="54">
        <v>719</v>
      </c>
      <c r="L719" s="54">
        <v>719</v>
      </c>
      <c r="M719" s="35">
        <v>43386</v>
      </c>
      <c r="N719" s="54">
        <v>3094500.6</v>
      </c>
    </row>
    <row r="720" ht="15" spans="1:14">
      <c r="A720" s="35">
        <v>43356</v>
      </c>
      <c r="B720" s="35" t="s">
        <v>2818</v>
      </c>
      <c r="C720" s="35" t="s">
        <v>2819</v>
      </c>
      <c r="D720" s="35" t="s">
        <v>2820</v>
      </c>
      <c r="E720" s="35" t="s">
        <v>2821</v>
      </c>
      <c r="F720" s="35" t="s">
        <v>26</v>
      </c>
      <c r="G720" s="35" t="s">
        <v>1</v>
      </c>
      <c r="H720" s="35" t="s">
        <v>2821</v>
      </c>
      <c r="I720" s="35">
        <v>43356</v>
      </c>
      <c r="J720" s="35" t="s">
        <v>27</v>
      </c>
      <c r="K720" s="54">
        <v>4194</v>
      </c>
      <c r="L720" s="54">
        <v>4194</v>
      </c>
      <c r="M720" s="35">
        <v>43386</v>
      </c>
      <c r="N720" s="54">
        <v>3098694.6</v>
      </c>
    </row>
    <row r="721" ht="15" spans="1:14">
      <c r="A721" s="35">
        <v>43356</v>
      </c>
      <c r="B721" s="35" t="s">
        <v>2822</v>
      </c>
      <c r="C721" s="35" t="s">
        <v>2401</v>
      </c>
      <c r="D721" s="35" t="s">
        <v>2823</v>
      </c>
      <c r="E721" s="35" t="s">
        <v>2403</v>
      </c>
      <c r="F721" s="35" t="s">
        <v>26</v>
      </c>
      <c r="G721" s="35" t="s">
        <v>1</v>
      </c>
      <c r="H721" s="35" t="s">
        <v>2403</v>
      </c>
      <c r="I721" s="35">
        <v>43314</v>
      </c>
      <c r="J721" s="35" t="s">
        <v>27</v>
      </c>
      <c r="K721" s="54">
        <v>-4294</v>
      </c>
      <c r="L721" s="54">
        <v>-4294</v>
      </c>
      <c r="M721" s="35">
        <v>43386</v>
      </c>
      <c r="N721" s="54">
        <v>3094400.6</v>
      </c>
    </row>
    <row r="722" ht="15" spans="1:14">
      <c r="A722" s="35">
        <v>43356</v>
      </c>
      <c r="B722" s="35" t="s">
        <v>2824</v>
      </c>
      <c r="C722" s="35" t="s">
        <v>2825</v>
      </c>
      <c r="D722" s="35" t="s">
        <v>2826</v>
      </c>
      <c r="E722" s="35" t="s">
        <v>2827</v>
      </c>
      <c r="F722" s="35" t="s">
        <v>26</v>
      </c>
      <c r="G722" s="35" t="s">
        <v>1</v>
      </c>
      <c r="H722" s="35" t="s">
        <v>2827</v>
      </c>
      <c r="I722" s="35">
        <v>43355</v>
      </c>
      <c r="J722" s="35" t="s">
        <v>27</v>
      </c>
      <c r="K722" s="54">
        <v>1360</v>
      </c>
      <c r="L722" s="54">
        <v>1360</v>
      </c>
      <c r="M722" s="35">
        <v>43386</v>
      </c>
      <c r="N722" s="54">
        <v>3095760.6</v>
      </c>
    </row>
    <row r="723" ht="15" spans="1:14">
      <c r="A723" s="35">
        <v>43356</v>
      </c>
      <c r="B723" s="35" t="s">
        <v>2828</v>
      </c>
      <c r="C723" s="35" t="s">
        <v>2829</v>
      </c>
      <c r="D723" s="35" t="s">
        <v>2830</v>
      </c>
      <c r="E723" s="35" t="s">
        <v>2831</v>
      </c>
      <c r="F723" s="35" t="s">
        <v>26</v>
      </c>
      <c r="G723" s="35" t="s">
        <v>1</v>
      </c>
      <c r="H723" s="35" t="s">
        <v>2831</v>
      </c>
      <c r="I723" s="35">
        <v>43356</v>
      </c>
      <c r="J723" s="35" t="s">
        <v>27</v>
      </c>
      <c r="K723" s="54">
        <v>645</v>
      </c>
      <c r="L723" s="54">
        <v>645</v>
      </c>
      <c r="M723" s="35">
        <v>43386</v>
      </c>
      <c r="N723" s="54">
        <v>3096405.6</v>
      </c>
    </row>
    <row r="724" ht="15" spans="1:14">
      <c r="A724" s="35">
        <v>43361</v>
      </c>
      <c r="B724" s="35" t="s">
        <v>2832</v>
      </c>
      <c r="C724" s="35" t="s">
        <v>2833</v>
      </c>
      <c r="D724" s="35" t="s">
        <v>2834</v>
      </c>
      <c r="E724" s="35" t="s">
        <v>2835</v>
      </c>
      <c r="F724" s="35" t="s">
        <v>26</v>
      </c>
      <c r="G724" s="35" t="s">
        <v>1</v>
      </c>
      <c r="H724" s="35" t="s">
        <v>2835</v>
      </c>
      <c r="I724" s="35">
        <v>43357</v>
      </c>
      <c r="J724" s="35" t="s">
        <v>27</v>
      </c>
      <c r="K724" s="54">
        <v>1519</v>
      </c>
      <c r="L724" s="54">
        <v>1519</v>
      </c>
      <c r="M724" s="35">
        <v>43391</v>
      </c>
      <c r="N724" s="54">
        <v>3097924.6</v>
      </c>
    </row>
    <row r="725" ht="15" spans="1:14">
      <c r="A725" s="35">
        <v>43361</v>
      </c>
      <c r="B725" s="35" t="s">
        <v>2836</v>
      </c>
      <c r="C725" s="35" t="s">
        <v>2837</v>
      </c>
      <c r="D725" s="35" t="s">
        <v>2838</v>
      </c>
      <c r="E725" s="35" t="s">
        <v>2839</v>
      </c>
      <c r="F725" s="35" t="s">
        <v>26</v>
      </c>
      <c r="G725" s="35" t="s">
        <v>1</v>
      </c>
      <c r="H725" s="35" t="s">
        <v>2839</v>
      </c>
      <c r="I725" s="35">
        <v>43359</v>
      </c>
      <c r="J725" s="35" t="s">
        <v>27</v>
      </c>
      <c r="K725" s="54">
        <v>934</v>
      </c>
      <c r="L725" s="54">
        <v>934</v>
      </c>
      <c r="M725" s="35">
        <v>43391</v>
      </c>
      <c r="N725" s="54">
        <v>3098858.6</v>
      </c>
    </row>
    <row r="726" ht="15" spans="1:14">
      <c r="A726" s="35">
        <v>43361</v>
      </c>
      <c r="B726" s="35" t="s">
        <v>2840</v>
      </c>
      <c r="C726" s="35" t="s">
        <v>2841</v>
      </c>
      <c r="D726" s="35" t="s">
        <v>2842</v>
      </c>
      <c r="E726" s="35" t="s">
        <v>2843</v>
      </c>
      <c r="F726" s="35" t="s">
        <v>26</v>
      </c>
      <c r="G726" s="35" t="s">
        <v>1</v>
      </c>
      <c r="H726" s="35" t="s">
        <v>2843</v>
      </c>
      <c r="I726" s="35">
        <v>43358</v>
      </c>
      <c r="J726" s="35" t="s">
        <v>27</v>
      </c>
      <c r="K726" s="54">
        <v>1323</v>
      </c>
      <c r="L726" s="54">
        <v>1323</v>
      </c>
      <c r="M726" s="35">
        <v>43391</v>
      </c>
      <c r="N726" s="54">
        <v>3100181.6</v>
      </c>
    </row>
    <row r="727" ht="15" spans="1:14">
      <c r="A727" s="35">
        <v>43361</v>
      </c>
      <c r="B727" s="35" t="s">
        <v>2844</v>
      </c>
      <c r="C727" s="35" t="s">
        <v>2845</v>
      </c>
      <c r="D727" s="35" t="s">
        <v>2846</v>
      </c>
      <c r="E727" s="35" t="s">
        <v>2847</v>
      </c>
      <c r="F727" s="35" t="s">
        <v>26</v>
      </c>
      <c r="G727" s="35" t="s">
        <v>1</v>
      </c>
      <c r="H727" s="35" t="s">
        <v>2847</v>
      </c>
      <c r="I727" s="35">
        <v>43361</v>
      </c>
      <c r="J727" s="35" t="s">
        <v>27</v>
      </c>
      <c r="K727" s="54">
        <v>1839</v>
      </c>
      <c r="L727" s="54">
        <v>1839</v>
      </c>
      <c r="M727" s="35">
        <v>43391</v>
      </c>
      <c r="N727" s="54">
        <v>3102020.6</v>
      </c>
    </row>
    <row r="728" ht="15" spans="1:14">
      <c r="A728" s="35">
        <v>43361</v>
      </c>
      <c r="B728" s="35" t="s">
        <v>2848</v>
      </c>
      <c r="C728" s="35" t="s">
        <v>2849</v>
      </c>
      <c r="D728" s="35" t="s">
        <v>2850</v>
      </c>
      <c r="E728" s="35" t="s">
        <v>2851</v>
      </c>
      <c r="F728" s="35" t="s">
        <v>26</v>
      </c>
      <c r="G728" s="35" t="s">
        <v>1</v>
      </c>
      <c r="H728" s="35" t="s">
        <v>2851</v>
      </c>
      <c r="I728" s="35">
        <v>43358</v>
      </c>
      <c r="J728" s="35" t="s">
        <v>27</v>
      </c>
      <c r="K728" s="54">
        <v>465</v>
      </c>
      <c r="L728" s="54">
        <v>465</v>
      </c>
      <c r="M728" s="35">
        <v>43391</v>
      </c>
      <c r="N728" s="54">
        <v>3102485.6</v>
      </c>
    </row>
    <row r="729" ht="15" spans="1:14">
      <c r="A729" s="35">
        <v>43361</v>
      </c>
      <c r="B729" s="35" t="s">
        <v>2852</v>
      </c>
      <c r="C729" s="35" t="s">
        <v>2853</v>
      </c>
      <c r="D729" s="35" t="s">
        <v>2854</v>
      </c>
      <c r="E729" s="35" t="s">
        <v>2855</v>
      </c>
      <c r="F729" s="35" t="s">
        <v>26</v>
      </c>
      <c r="G729" s="35" t="s">
        <v>1</v>
      </c>
      <c r="H729" s="35" t="s">
        <v>2855</v>
      </c>
      <c r="I729" s="35">
        <v>43361</v>
      </c>
      <c r="J729" s="35" t="s">
        <v>27</v>
      </c>
      <c r="K729" s="54">
        <v>604</v>
      </c>
      <c r="L729" s="54">
        <v>604</v>
      </c>
      <c r="M729" s="35">
        <v>43391</v>
      </c>
      <c r="N729" s="54">
        <v>3103089.6</v>
      </c>
    </row>
    <row r="730" ht="15" spans="1:14">
      <c r="A730" s="35">
        <v>43361</v>
      </c>
      <c r="B730" s="35" t="s">
        <v>2856</v>
      </c>
      <c r="C730" s="35" t="s">
        <v>2857</v>
      </c>
      <c r="D730" s="35" t="s">
        <v>2858</v>
      </c>
      <c r="E730" s="35" t="s">
        <v>2859</v>
      </c>
      <c r="F730" s="35" t="s">
        <v>26</v>
      </c>
      <c r="G730" s="35" t="s">
        <v>1</v>
      </c>
      <c r="H730" s="35" t="s">
        <v>2859</v>
      </c>
      <c r="I730" s="35">
        <v>43361</v>
      </c>
      <c r="J730" s="35" t="s">
        <v>27</v>
      </c>
      <c r="K730" s="54">
        <v>495</v>
      </c>
      <c r="L730" s="54">
        <v>495</v>
      </c>
      <c r="M730" s="35">
        <v>43391</v>
      </c>
      <c r="N730" s="54">
        <v>3103584.6</v>
      </c>
    </row>
    <row r="731" ht="15" spans="1:14">
      <c r="A731" s="35">
        <v>43361</v>
      </c>
      <c r="B731" s="35" t="s">
        <v>2860</v>
      </c>
      <c r="C731" s="35" t="s">
        <v>2861</v>
      </c>
      <c r="D731" s="35" t="s">
        <v>2862</v>
      </c>
      <c r="E731" s="35" t="s">
        <v>2863</v>
      </c>
      <c r="F731" s="35" t="s">
        <v>26</v>
      </c>
      <c r="G731" s="35" t="s">
        <v>1</v>
      </c>
      <c r="H731" s="35" t="s">
        <v>2863</v>
      </c>
      <c r="I731" s="35">
        <v>43361</v>
      </c>
      <c r="J731" s="35" t="s">
        <v>27</v>
      </c>
      <c r="K731" s="54">
        <v>1808</v>
      </c>
      <c r="L731" s="54">
        <v>1808</v>
      </c>
      <c r="M731" s="35">
        <v>43391</v>
      </c>
      <c r="N731" s="54">
        <v>3105392.6</v>
      </c>
    </row>
    <row r="732" ht="15" spans="1:14">
      <c r="A732" s="35">
        <v>43361</v>
      </c>
      <c r="B732" s="35" t="s">
        <v>2864</v>
      </c>
      <c r="C732" s="35" t="s">
        <v>2865</v>
      </c>
      <c r="D732" s="35" t="s">
        <v>2866</v>
      </c>
      <c r="E732" s="35" t="s">
        <v>2867</v>
      </c>
      <c r="F732" s="35" t="s">
        <v>26</v>
      </c>
      <c r="G732" s="35" t="s">
        <v>1</v>
      </c>
      <c r="H732" s="35" t="s">
        <v>2867</v>
      </c>
      <c r="I732" s="35">
        <v>43357</v>
      </c>
      <c r="J732" s="35" t="s">
        <v>27</v>
      </c>
      <c r="K732" s="54">
        <v>723</v>
      </c>
      <c r="L732" s="54">
        <v>723</v>
      </c>
      <c r="M732" s="35">
        <v>43391</v>
      </c>
      <c r="N732" s="54">
        <v>3106115.6</v>
      </c>
    </row>
    <row r="733" ht="15" spans="1:14">
      <c r="A733" s="35">
        <v>43361</v>
      </c>
      <c r="B733" s="35" t="s">
        <v>2868</v>
      </c>
      <c r="C733" s="35" t="s">
        <v>2869</v>
      </c>
      <c r="D733" s="35" t="s">
        <v>2870</v>
      </c>
      <c r="E733" s="35" t="s">
        <v>2871</v>
      </c>
      <c r="F733" s="35" t="s">
        <v>26</v>
      </c>
      <c r="G733" s="35" t="s">
        <v>1</v>
      </c>
      <c r="H733" s="35" t="s">
        <v>2871</v>
      </c>
      <c r="I733" s="35">
        <v>43361</v>
      </c>
      <c r="J733" s="35" t="s">
        <v>27</v>
      </c>
      <c r="K733" s="54">
        <v>389</v>
      </c>
      <c r="L733" s="54">
        <v>389</v>
      </c>
      <c r="M733" s="35">
        <v>43391</v>
      </c>
      <c r="N733" s="54">
        <v>3106504.6</v>
      </c>
    </row>
    <row r="734" ht="15" spans="1:14">
      <c r="A734" s="35">
        <v>43361</v>
      </c>
      <c r="B734" s="35" t="s">
        <v>2872</v>
      </c>
      <c r="C734" s="35" t="s">
        <v>2873</v>
      </c>
      <c r="D734" s="35" t="s">
        <v>2874</v>
      </c>
      <c r="E734" s="35" t="s">
        <v>2875</v>
      </c>
      <c r="F734" s="35" t="s">
        <v>26</v>
      </c>
      <c r="G734" s="35" t="s">
        <v>1</v>
      </c>
      <c r="H734" s="35" t="s">
        <v>2875</v>
      </c>
      <c r="I734" s="35">
        <v>43361</v>
      </c>
      <c r="J734" s="35" t="s">
        <v>27</v>
      </c>
      <c r="K734" s="54">
        <v>9180</v>
      </c>
      <c r="L734" s="54">
        <v>9180</v>
      </c>
      <c r="M734" s="35">
        <v>43391</v>
      </c>
      <c r="N734" s="54">
        <v>3115684.6</v>
      </c>
    </row>
    <row r="735" ht="15" spans="1:14">
      <c r="A735" s="35">
        <v>43361</v>
      </c>
      <c r="B735" s="35" t="s">
        <v>2876</v>
      </c>
      <c r="C735" s="35" t="s">
        <v>2877</v>
      </c>
      <c r="D735" s="35" t="s">
        <v>2878</v>
      </c>
      <c r="E735" s="35" t="s">
        <v>2879</v>
      </c>
      <c r="F735" s="35" t="s">
        <v>26</v>
      </c>
      <c r="G735" s="35" t="s">
        <v>1</v>
      </c>
      <c r="H735" s="35" t="s">
        <v>2879</v>
      </c>
      <c r="I735" s="35">
        <v>43359</v>
      </c>
      <c r="J735" s="35" t="s">
        <v>27</v>
      </c>
      <c r="K735" s="54">
        <v>1026</v>
      </c>
      <c r="L735" s="54">
        <v>1026</v>
      </c>
      <c r="M735" s="35">
        <v>43391</v>
      </c>
      <c r="N735" s="54">
        <v>3116710.6</v>
      </c>
    </row>
    <row r="736" ht="15" spans="1:14">
      <c r="A736" s="35">
        <v>43361</v>
      </c>
      <c r="B736" s="35" t="s">
        <v>2880</v>
      </c>
      <c r="C736" s="35" t="s">
        <v>2881</v>
      </c>
      <c r="D736" s="35" t="s">
        <v>2882</v>
      </c>
      <c r="E736" s="35" t="s">
        <v>2883</v>
      </c>
      <c r="F736" s="35" t="s">
        <v>26</v>
      </c>
      <c r="G736" s="35" t="s">
        <v>1</v>
      </c>
      <c r="H736" s="35" t="s">
        <v>2883</v>
      </c>
      <c r="I736" s="35">
        <v>43360</v>
      </c>
      <c r="J736" s="35" t="s">
        <v>27</v>
      </c>
      <c r="K736" s="54">
        <v>575</v>
      </c>
      <c r="L736" s="54">
        <v>575</v>
      </c>
      <c r="M736" s="35">
        <v>43391</v>
      </c>
      <c r="N736" s="54">
        <v>3117285.6</v>
      </c>
    </row>
    <row r="737" ht="15" spans="1:14">
      <c r="A737" s="35">
        <v>43361</v>
      </c>
      <c r="B737" s="35" t="s">
        <v>2884</v>
      </c>
      <c r="C737" s="35" t="s">
        <v>2885</v>
      </c>
      <c r="D737" s="35" t="s">
        <v>2886</v>
      </c>
      <c r="E737" s="35" t="s">
        <v>2887</v>
      </c>
      <c r="F737" s="35" t="s">
        <v>26</v>
      </c>
      <c r="G737" s="35" t="s">
        <v>1</v>
      </c>
      <c r="H737" s="35" t="s">
        <v>2887</v>
      </c>
      <c r="I737" s="35">
        <v>43357</v>
      </c>
      <c r="J737" s="35" t="s">
        <v>27</v>
      </c>
      <c r="K737" s="54">
        <v>276</v>
      </c>
      <c r="L737" s="54">
        <v>276</v>
      </c>
      <c r="M737" s="35">
        <v>43391</v>
      </c>
      <c r="N737" s="54">
        <v>3117561.6</v>
      </c>
    </row>
    <row r="738" ht="15" spans="1:14">
      <c r="A738" s="35">
        <v>43361</v>
      </c>
      <c r="B738" s="35" t="s">
        <v>2888</v>
      </c>
      <c r="C738" s="35" t="s">
        <v>2889</v>
      </c>
      <c r="D738" s="35" t="s">
        <v>2890</v>
      </c>
      <c r="E738" s="35" t="s">
        <v>2891</v>
      </c>
      <c r="F738" s="35" t="s">
        <v>26</v>
      </c>
      <c r="G738" s="35" t="s">
        <v>1</v>
      </c>
      <c r="H738" s="35" t="s">
        <v>2891</v>
      </c>
      <c r="I738" s="35">
        <v>43358</v>
      </c>
      <c r="J738" s="35" t="s">
        <v>27</v>
      </c>
      <c r="K738" s="54">
        <v>652</v>
      </c>
      <c r="L738" s="54">
        <v>652</v>
      </c>
      <c r="M738" s="35">
        <v>43391</v>
      </c>
      <c r="N738" s="54">
        <v>3118213.6</v>
      </c>
    </row>
    <row r="739" ht="15" spans="1:14">
      <c r="A739" s="35">
        <v>43361</v>
      </c>
      <c r="B739" s="35" t="s">
        <v>2892</v>
      </c>
      <c r="C739" s="35" t="s">
        <v>2893</v>
      </c>
      <c r="D739" s="35" t="s">
        <v>2894</v>
      </c>
      <c r="E739" s="35" t="s">
        <v>2895</v>
      </c>
      <c r="F739" s="35" t="s">
        <v>26</v>
      </c>
      <c r="G739" s="35" t="s">
        <v>1</v>
      </c>
      <c r="H739" s="35" t="s">
        <v>2895</v>
      </c>
      <c r="I739" s="35">
        <v>43357</v>
      </c>
      <c r="J739" s="35" t="s">
        <v>27</v>
      </c>
      <c r="K739" s="54">
        <v>1302</v>
      </c>
      <c r="L739" s="54">
        <v>1302</v>
      </c>
      <c r="M739" s="35">
        <v>43391</v>
      </c>
      <c r="N739" s="54">
        <v>3119515.6</v>
      </c>
    </row>
    <row r="740" ht="15" spans="1:14">
      <c r="A740" s="35">
        <v>43361</v>
      </c>
      <c r="B740" s="35" t="s">
        <v>2896</v>
      </c>
      <c r="C740" s="35" t="s">
        <v>2897</v>
      </c>
      <c r="D740" s="35" t="s">
        <v>2898</v>
      </c>
      <c r="E740" s="35" t="s">
        <v>2899</v>
      </c>
      <c r="F740" s="35" t="s">
        <v>26</v>
      </c>
      <c r="G740" s="35" t="s">
        <v>1</v>
      </c>
      <c r="H740" s="35" t="s">
        <v>2899</v>
      </c>
      <c r="I740" s="35">
        <v>43358</v>
      </c>
      <c r="J740" s="35" t="s">
        <v>27</v>
      </c>
      <c r="K740" s="54">
        <v>1218</v>
      </c>
      <c r="L740" s="54">
        <v>1218</v>
      </c>
      <c r="M740" s="35">
        <v>43391</v>
      </c>
      <c r="N740" s="54">
        <v>3120733.6</v>
      </c>
    </row>
    <row r="741" ht="15" spans="1:14">
      <c r="A741" s="35">
        <v>43361</v>
      </c>
      <c r="B741" s="35" t="s">
        <v>2900</v>
      </c>
      <c r="C741" s="35" t="s">
        <v>2901</v>
      </c>
      <c r="D741" s="35" t="s">
        <v>2902</v>
      </c>
      <c r="E741" s="35" t="s">
        <v>2903</v>
      </c>
      <c r="F741" s="35" t="s">
        <v>26</v>
      </c>
      <c r="G741" s="35" t="s">
        <v>1</v>
      </c>
      <c r="H741" s="35" t="s">
        <v>2903</v>
      </c>
      <c r="I741" s="35">
        <v>43357</v>
      </c>
      <c r="J741" s="35" t="s">
        <v>27</v>
      </c>
      <c r="K741" s="54">
        <v>640</v>
      </c>
      <c r="L741" s="54">
        <v>640</v>
      </c>
      <c r="M741" s="35">
        <v>43391</v>
      </c>
      <c r="N741" s="54">
        <v>3121373.6</v>
      </c>
    </row>
    <row r="742" ht="15" spans="1:14">
      <c r="A742" s="35">
        <v>43361</v>
      </c>
      <c r="B742" s="35" t="s">
        <v>2904</v>
      </c>
      <c r="C742" s="35" t="s">
        <v>2905</v>
      </c>
      <c r="D742" s="35" t="s">
        <v>2906</v>
      </c>
      <c r="E742" s="35" t="s">
        <v>2907</v>
      </c>
      <c r="F742" s="35" t="s">
        <v>26</v>
      </c>
      <c r="G742" s="35" t="s">
        <v>1</v>
      </c>
      <c r="H742" s="35" t="s">
        <v>2907</v>
      </c>
      <c r="I742" s="35">
        <v>43361</v>
      </c>
      <c r="J742" s="35" t="s">
        <v>27</v>
      </c>
      <c r="K742" s="54">
        <v>190</v>
      </c>
      <c r="L742" s="54">
        <v>190</v>
      </c>
      <c r="M742" s="35">
        <v>43391</v>
      </c>
      <c r="N742" s="54">
        <v>3121563.6</v>
      </c>
    </row>
    <row r="743" ht="15" spans="1:14">
      <c r="A743" s="35">
        <v>43361</v>
      </c>
      <c r="B743" s="35" t="s">
        <v>2908</v>
      </c>
      <c r="C743" s="35" t="s">
        <v>2909</v>
      </c>
      <c r="D743" s="35" t="s">
        <v>2910</v>
      </c>
      <c r="E743" s="35" t="s">
        <v>2911</v>
      </c>
      <c r="F743" s="35" t="s">
        <v>26</v>
      </c>
      <c r="G743" s="35" t="s">
        <v>1</v>
      </c>
      <c r="H743" s="35" t="s">
        <v>2911</v>
      </c>
      <c r="I743" s="35">
        <v>43358</v>
      </c>
      <c r="J743" s="35" t="s">
        <v>27</v>
      </c>
      <c r="K743" s="54">
        <v>1816</v>
      </c>
      <c r="L743" s="54">
        <v>1816</v>
      </c>
      <c r="M743" s="35">
        <v>43391</v>
      </c>
      <c r="N743" s="54">
        <v>3123379.6</v>
      </c>
    </row>
    <row r="744" ht="15" spans="1:14">
      <c r="A744" s="35">
        <v>43361</v>
      </c>
      <c r="B744" s="35" t="s">
        <v>2912</v>
      </c>
      <c r="C744" s="35" t="s">
        <v>2913</v>
      </c>
      <c r="D744" s="35" t="s">
        <v>2914</v>
      </c>
      <c r="E744" s="35" t="s">
        <v>2915</v>
      </c>
      <c r="F744" s="35" t="s">
        <v>26</v>
      </c>
      <c r="G744" s="35" t="s">
        <v>1</v>
      </c>
      <c r="H744" s="35" t="s">
        <v>2915</v>
      </c>
      <c r="I744" s="35">
        <v>43361</v>
      </c>
      <c r="J744" s="35" t="s">
        <v>27</v>
      </c>
      <c r="K744" s="54">
        <v>897</v>
      </c>
      <c r="L744" s="54">
        <v>897</v>
      </c>
      <c r="M744" s="35">
        <v>43391</v>
      </c>
      <c r="N744" s="54">
        <v>3124276.6</v>
      </c>
    </row>
    <row r="745" ht="15" spans="1:14">
      <c r="A745" s="35">
        <v>43361</v>
      </c>
      <c r="B745" s="35" t="s">
        <v>2916</v>
      </c>
      <c r="C745" s="35" t="s">
        <v>2917</v>
      </c>
      <c r="D745" s="35" t="s">
        <v>2918</v>
      </c>
      <c r="E745" s="35" t="s">
        <v>2919</v>
      </c>
      <c r="F745" s="35" t="s">
        <v>26</v>
      </c>
      <c r="G745" s="35" t="s">
        <v>1</v>
      </c>
      <c r="H745" s="35" t="s">
        <v>2919</v>
      </c>
      <c r="I745" s="35">
        <v>43357</v>
      </c>
      <c r="J745" s="35" t="s">
        <v>27</v>
      </c>
      <c r="K745" s="54">
        <v>505</v>
      </c>
      <c r="L745" s="54">
        <v>505</v>
      </c>
      <c r="M745" s="35">
        <v>43391</v>
      </c>
      <c r="N745" s="54">
        <v>3124781.6</v>
      </c>
    </row>
    <row r="746" ht="15" spans="1:14">
      <c r="A746" s="35">
        <v>43361</v>
      </c>
      <c r="B746" s="35" t="s">
        <v>2920</v>
      </c>
      <c r="C746" s="35" t="s">
        <v>2921</v>
      </c>
      <c r="D746" s="35" t="s">
        <v>2922</v>
      </c>
      <c r="E746" s="35" t="s">
        <v>2923</v>
      </c>
      <c r="F746" s="35" t="s">
        <v>26</v>
      </c>
      <c r="G746" s="35" t="s">
        <v>1</v>
      </c>
      <c r="H746" s="35" t="s">
        <v>2923</v>
      </c>
      <c r="I746" s="35">
        <v>43358</v>
      </c>
      <c r="J746" s="35" t="s">
        <v>27</v>
      </c>
      <c r="K746" s="54">
        <v>1598</v>
      </c>
      <c r="L746" s="54">
        <v>1598</v>
      </c>
      <c r="M746" s="35">
        <v>43391</v>
      </c>
      <c r="N746" s="54">
        <v>3126379.6</v>
      </c>
    </row>
    <row r="747" ht="15" spans="1:14">
      <c r="A747" s="35">
        <v>43361</v>
      </c>
      <c r="B747" s="35" t="s">
        <v>2924</v>
      </c>
      <c r="C747" s="35" t="s">
        <v>2925</v>
      </c>
      <c r="D747" s="35" t="s">
        <v>2926</v>
      </c>
      <c r="E747" s="35" t="s">
        <v>2927</v>
      </c>
      <c r="F747" s="35" t="s">
        <v>26</v>
      </c>
      <c r="G747" s="35" t="s">
        <v>1</v>
      </c>
      <c r="H747" s="35" t="s">
        <v>2927</v>
      </c>
      <c r="I747" s="35">
        <v>43357</v>
      </c>
      <c r="J747" s="35" t="s">
        <v>27</v>
      </c>
      <c r="K747" s="54">
        <v>777</v>
      </c>
      <c r="L747" s="54">
        <v>777</v>
      </c>
      <c r="M747" s="35">
        <v>43391</v>
      </c>
      <c r="N747" s="54">
        <v>3127156.6</v>
      </c>
    </row>
    <row r="748" ht="15" spans="1:14">
      <c r="A748" s="35">
        <v>43361</v>
      </c>
      <c r="B748" s="35" t="s">
        <v>2928</v>
      </c>
      <c r="C748" s="35" t="s">
        <v>2929</v>
      </c>
      <c r="D748" s="35" t="s">
        <v>2930</v>
      </c>
      <c r="E748" s="35" t="s">
        <v>2931</v>
      </c>
      <c r="F748" s="35" t="s">
        <v>26</v>
      </c>
      <c r="G748" s="35" t="s">
        <v>1</v>
      </c>
      <c r="H748" s="35" t="s">
        <v>2931</v>
      </c>
      <c r="I748" s="35">
        <v>43358</v>
      </c>
      <c r="J748" s="35" t="s">
        <v>27</v>
      </c>
      <c r="K748" s="54">
        <v>326</v>
      </c>
      <c r="L748" s="54">
        <v>326</v>
      </c>
      <c r="M748" s="35">
        <v>43391</v>
      </c>
      <c r="N748" s="54">
        <v>3127482.6</v>
      </c>
    </row>
    <row r="749" ht="15" spans="1:14">
      <c r="A749" s="35">
        <v>43361</v>
      </c>
      <c r="B749" s="35" t="s">
        <v>2932</v>
      </c>
      <c r="C749" s="35" t="s">
        <v>2933</v>
      </c>
      <c r="D749" s="35" t="s">
        <v>2934</v>
      </c>
      <c r="E749" s="35" t="s">
        <v>2935</v>
      </c>
      <c r="F749" s="35" t="s">
        <v>26</v>
      </c>
      <c r="G749" s="35" t="s">
        <v>1</v>
      </c>
      <c r="H749" s="35" t="s">
        <v>2935</v>
      </c>
      <c r="I749" s="35">
        <v>43360</v>
      </c>
      <c r="J749" s="35" t="s">
        <v>27</v>
      </c>
      <c r="K749" s="54">
        <v>4666</v>
      </c>
      <c r="L749" s="54">
        <v>4666</v>
      </c>
      <c r="M749" s="35">
        <v>43391</v>
      </c>
      <c r="N749" s="54">
        <v>3132148.6</v>
      </c>
    </row>
    <row r="750" ht="15" spans="1:14">
      <c r="A750" s="35">
        <v>43361</v>
      </c>
      <c r="B750" s="35" t="s">
        <v>2936</v>
      </c>
      <c r="C750" s="35" t="s">
        <v>2937</v>
      </c>
      <c r="D750" s="35" t="s">
        <v>2938</v>
      </c>
      <c r="E750" s="35" t="s">
        <v>2939</v>
      </c>
      <c r="F750" s="35" t="s">
        <v>26</v>
      </c>
      <c r="G750" s="35" t="s">
        <v>1</v>
      </c>
      <c r="H750" s="35" t="s">
        <v>2939</v>
      </c>
      <c r="I750" s="35">
        <v>43358</v>
      </c>
      <c r="J750" s="35" t="s">
        <v>27</v>
      </c>
      <c r="K750" s="54">
        <v>531</v>
      </c>
      <c r="L750" s="54">
        <v>531</v>
      </c>
      <c r="M750" s="35">
        <v>43391</v>
      </c>
      <c r="N750" s="54">
        <v>3132679.6</v>
      </c>
    </row>
    <row r="751" ht="15" spans="1:14">
      <c r="A751" s="35">
        <v>43361</v>
      </c>
      <c r="B751" s="35" t="s">
        <v>2940</v>
      </c>
      <c r="C751" s="35" t="s">
        <v>2941</v>
      </c>
      <c r="D751" s="35" t="s">
        <v>2942</v>
      </c>
      <c r="E751" s="35" t="s">
        <v>2943</v>
      </c>
      <c r="F751" s="35" t="s">
        <v>26</v>
      </c>
      <c r="G751" s="35" t="s">
        <v>1</v>
      </c>
      <c r="H751" s="35" t="s">
        <v>2943</v>
      </c>
      <c r="I751" s="35">
        <v>43360</v>
      </c>
      <c r="J751" s="35" t="s">
        <v>27</v>
      </c>
      <c r="K751" s="54">
        <v>2277</v>
      </c>
      <c r="L751" s="54">
        <v>2277</v>
      </c>
      <c r="M751" s="35">
        <v>43391</v>
      </c>
      <c r="N751" s="54">
        <v>3134956.6</v>
      </c>
    </row>
    <row r="752" ht="15" spans="1:14">
      <c r="A752" s="35">
        <v>43361</v>
      </c>
      <c r="B752" s="35" t="s">
        <v>2944</v>
      </c>
      <c r="C752" s="35" t="s">
        <v>2945</v>
      </c>
      <c r="D752" s="35" t="s">
        <v>2946</v>
      </c>
      <c r="E752" s="35" t="s">
        <v>2947</v>
      </c>
      <c r="F752" s="35" t="s">
        <v>26</v>
      </c>
      <c r="G752" s="35" t="s">
        <v>1</v>
      </c>
      <c r="H752" s="35" t="s">
        <v>2947</v>
      </c>
      <c r="I752" s="35">
        <v>43361</v>
      </c>
      <c r="J752" s="35" t="s">
        <v>27</v>
      </c>
      <c r="K752" s="54">
        <v>493</v>
      </c>
      <c r="L752" s="54">
        <v>493</v>
      </c>
      <c r="M752" s="35">
        <v>43391</v>
      </c>
      <c r="N752" s="54">
        <v>3135449.6</v>
      </c>
    </row>
    <row r="753" ht="15" spans="1:14">
      <c r="A753" s="35">
        <v>43361</v>
      </c>
      <c r="B753" s="35" t="s">
        <v>2948</v>
      </c>
      <c r="C753" s="35" t="s">
        <v>2949</v>
      </c>
      <c r="D753" s="35" t="s">
        <v>2950</v>
      </c>
      <c r="E753" s="35" t="s">
        <v>2951</v>
      </c>
      <c r="F753" s="35" t="s">
        <v>26</v>
      </c>
      <c r="G753" s="35" t="s">
        <v>1</v>
      </c>
      <c r="H753" s="35" t="s">
        <v>2951</v>
      </c>
      <c r="I753" s="35">
        <v>43357</v>
      </c>
      <c r="J753" s="35" t="s">
        <v>27</v>
      </c>
      <c r="K753" s="54">
        <v>797</v>
      </c>
      <c r="L753" s="54">
        <v>797</v>
      </c>
      <c r="M753" s="35">
        <v>43391</v>
      </c>
      <c r="N753" s="54">
        <v>3136246.6</v>
      </c>
    </row>
    <row r="754" ht="15" spans="1:14">
      <c r="A754" s="35">
        <v>43361</v>
      </c>
      <c r="B754" s="35" t="s">
        <v>2952</v>
      </c>
      <c r="C754" s="35" t="s">
        <v>2953</v>
      </c>
      <c r="D754" s="35" t="s">
        <v>2954</v>
      </c>
      <c r="E754" s="35" t="s">
        <v>2955</v>
      </c>
      <c r="F754" s="35" t="s">
        <v>26</v>
      </c>
      <c r="G754" s="35" t="s">
        <v>1</v>
      </c>
      <c r="H754" s="35" t="s">
        <v>2955</v>
      </c>
      <c r="I754" s="35">
        <v>43357</v>
      </c>
      <c r="J754" s="35" t="s">
        <v>27</v>
      </c>
      <c r="K754" s="54">
        <v>216</v>
      </c>
      <c r="L754" s="54">
        <v>216</v>
      </c>
      <c r="M754" s="35">
        <v>43391</v>
      </c>
      <c r="N754" s="54">
        <v>3136462.6</v>
      </c>
    </row>
    <row r="755" ht="15" spans="1:14">
      <c r="A755" s="35">
        <v>43361</v>
      </c>
      <c r="B755" s="35" t="s">
        <v>2956</v>
      </c>
      <c r="C755" s="35" t="s">
        <v>2957</v>
      </c>
      <c r="D755" s="35" t="s">
        <v>2958</v>
      </c>
      <c r="E755" s="35" t="s">
        <v>2959</v>
      </c>
      <c r="F755" s="35" t="s">
        <v>26</v>
      </c>
      <c r="G755" s="35" t="s">
        <v>1</v>
      </c>
      <c r="H755" s="35" t="s">
        <v>2959</v>
      </c>
      <c r="I755" s="35">
        <v>43361</v>
      </c>
      <c r="J755" s="35" t="s">
        <v>27</v>
      </c>
      <c r="K755" s="54">
        <v>2634</v>
      </c>
      <c r="L755" s="54">
        <v>2634</v>
      </c>
      <c r="M755" s="35">
        <v>43391</v>
      </c>
      <c r="N755" s="54">
        <v>3139096.6</v>
      </c>
    </row>
    <row r="756" ht="15" spans="1:14">
      <c r="A756" s="35">
        <v>43361</v>
      </c>
      <c r="B756" s="35" t="s">
        <v>2960</v>
      </c>
      <c r="C756" s="35" t="s">
        <v>2961</v>
      </c>
      <c r="D756" s="35" t="s">
        <v>2962</v>
      </c>
      <c r="E756" s="35" t="s">
        <v>2963</v>
      </c>
      <c r="F756" s="35" t="s">
        <v>26</v>
      </c>
      <c r="G756" s="35" t="s">
        <v>1</v>
      </c>
      <c r="H756" s="35" t="s">
        <v>2963</v>
      </c>
      <c r="I756" s="35">
        <v>43359</v>
      </c>
      <c r="J756" s="35" t="s">
        <v>27</v>
      </c>
      <c r="K756" s="54">
        <v>445</v>
      </c>
      <c r="L756" s="54">
        <v>445</v>
      </c>
      <c r="M756" s="35">
        <v>43391</v>
      </c>
      <c r="N756" s="54">
        <v>3139541.6</v>
      </c>
    </row>
    <row r="757" ht="15" spans="1:14">
      <c r="A757" s="35">
        <v>43361</v>
      </c>
      <c r="B757" s="35" t="s">
        <v>2964</v>
      </c>
      <c r="C757" s="35" t="s">
        <v>2965</v>
      </c>
      <c r="D757" s="35" t="s">
        <v>2966</v>
      </c>
      <c r="E757" s="35" t="s">
        <v>2967</v>
      </c>
      <c r="F757" s="35" t="s">
        <v>26</v>
      </c>
      <c r="G757" s="35" t="s">
        <v>1</v>
      </c>
      <c r="H757" s="35" t="s">
        <v>2967</v>
      </c>
      <c r="I757" s="35">
        <v>43358</v>
      </c>
      <c r="J757" s="35" t="s">
        <v>27</v>
      </c>
      <c r="K757" s="54">
        <v>3297</v>
      </c>
      <c r="L757" s="54">
        <v>3297</v>
      </c>
      <c r="M757" s="35">
        <v>43391</v>
      </c>
      <c r="N757" s="54">
        <v>3142838.6</v>
      </c>
    </row>
    <row r="758" ht="15" spans="1:14">
      <c r="A758" s="35">
        <v>43361</v>
      </c>
      <c r="B758" s="35" t="s">
        <v>2968</v>
      </c>
      <c r="C758" s="35" t="s">
        <v>2969</v>
      </c>
      <c r="D758" s="35" t="s">
        <v>2970</v>
      </c>
      <c r="E758" s="35" t="s">
        <v>2971</v>
      </c>
      <c r="F758" s="35" t="s">
        <v>26</v>
      </c>
      <c r="G758" s="35" t="s">
        <v>1</v>
      </c>
      <c r="H758" s="35" t="s">
        <v>2971</v>
      </c>
      <c r="I758" s="35">
        <v>43360</v>
      </c>
      <c r="J758" s="35" t="s">
        <v>27</v>
      </c>
      <c r="K758" s="54">
        <v>1876</v>
      </c>
      <c r="L758" s="54">
        <v>1876</v>
      </c>
      <c r="M758" s="35">
        <v>43391</v>
      </c>
      <c r="N758" s="54">
        <v>3144714.6</v>
      </c>
    </row>
    <row r="759" ht="15" spans="1:14">
      <c r="A759" s="35">
        <v>43361</v>
      </c>
      <c r="B759" s="35" t="s">
        <v>2972</v>
      </c>
      <c r="C759" s="35" t="s">
        <v>2973</v>
      </c>
      <c r="D759" s="35" t="s">
        <v>2974</v>
      </c>
      <c r="E759" s="35" t="s">
        <v>2975</v>
      </c>
      <c r="F759" s="35" t="s">
        <v>26</v>
      </c>
      <c r="G759" s="35" t="s">
        <v>1</v>
      </c>
      <c r="H759" s="35" t="s">
        <v>2975</v>
      </c>
      <c r="I759" s="35">
        <v>43357</v>
      </c>
      <c r="J759" s="35" t="s">
        <v>27</v>
      </c>
      <c r="K759" s="54">
        <v>2359</v>
      </c>
      <c r="L759" s="54">
        <v>2359</v>
      </c>
      <c r="M759" s="35">
        <v>43391</v>
      </c>
      <c r="N759" s="54">
        <v>3147073.6</v>
      </c>
    </row>
    <row r="760" ht="15" spans="1:14">
      <c r="A760" s="35">
        <v>43361</v>
      </c>
      <c r="B760" s="35" t="s">
        <v>2976</v>
      </c>
      <c r="C760" s="35" t="s">
        <v>2977</v>
      </c>
      <c r="D760" s="35" t="s">
        <v>2978</v>
      </c>
      <c r="E760" s="35" t="s">
        <v>2979</v>
      </c>
      <c r="F760" s="35" t="s">
        <v>26</v>
      </c>
      <c r="G760" s="35" t="s">
        <v>1</v>
      </c>
      <c r="H760" s="35" t="s">
        <v>2979</v>
      </c>
      <c r="I760" s="35">
        <v>43358</v>
      </c>
      <c r="J760" s="35" t="s">
        <v>27</v>
      </c>
      <c r="K760" s="54">
        <v>1801</v>
      </c>
      <c r="L760" s="54">
        <v>1801</v>
      </c>
      <c r="M760" s="35">
        <v>43391</v>
      </c>
      <c r="N760" s="54">
        <v>3148874.6</v>
      </c>
    </row>
    <row r="761" ht="15" spans="1:14">
      <c r="A761" s="35">
        <v>43361</v>
      </c>
      <c r="B761" s="35" t="s">
        <v>2980</v>
      </c>
      <c r="C761" s="35" t="s">
        <v>2981</v>
      </c>
      <c r="D761" s="35" t="s">
        <v>2982</v>
      </c>
      <c r="E761" s="35" t="s">
        <v>2983</v>
      </c>
      <c r="F761" s="35" t="s">
        <v>26</v>
      </c>
      <c r="G761" s="35" t="s">
        <v>1</v>
      </c>
      <c r="H761" s="35" t="s">
        <v>2983</v>
      </c>
      <c r="I761" s="35">
        <v>43361</v>
      </c>
      <c r="J761" s="35" t="s">
        <v>27</v>
      </c>
      <c r="K761" s="54">
        <v>1387</v>
      </c>
      <c r="L761" s="54">
        <v>1387</v>
      </c>
      <c r="M761" s="35">
        <v>43391</v>
      </c>
      <c r="N761" s="54">
        <v>3150261.6</v>
      </c>
    </row>
    <row r="762" ht="15" spans="1:14">
      <c r="A762" s="35">
        <v>43361</v>
      </c>
      <c r="B762" s="35" t="s">
        <v>2984</v>
      </c>
      <c r="C762" s="35" t="s">
        <v>2985</v>
      </c>
      <c r="D762" s="35" t="s">
        <v>2986</v>
      </c>
      <c r="E762" s="35" t="s">
        <v>2987</v>
      </c>
      <c r="F762" s="35" t="s">
        <v>26</v>
      </c>
      <c r="G762" s="35" t="s">
        <v>1</v>
      </c>
      <c r="H762" s="35" t="s">
        <v>2987</v>
      </c>
      <c r="I762" s="35">
        <v>43357</v>
      </c>
      <c r="J762" s="35" t="s">
        <v>27</v>
      </c>
      <c r="K762" s="54">
        <v>246</v>
      </c>
      <c r="L762" s="54">
        <v>246</v>
      </c>
      <c r="M762" s="35">
        <v>43391</v>
      </c>
      <c r="N762" s="54">
        <v>3150507.6</v>
      </c>
    </row>
    <row r="763" ht="15" spans="1:14">
      <c r="A763" s="35">
        <v>43361</v>
      </c>
      <c r="B763" s="35" t="s">
        <v>2988</v>
      </c>
      <c r="C763" s="35" t="s">
        <v>2989</v>
      </c>
      <c r="D763" s="35" t="s">
        <v>2990</v>
      </c>
      <c r="E763" s="35" t="s">
        <v>2991</v>
      </c>
      <c r="F763" s="35" t="s">
        <v>26</v>
      </c>
      <c r="G763" s="35" t="s">
        <v>1</v>
      </c>
      <c r="H763" s="35" t="s">
        <v>2991</v>
      </c>
      <c r="I763" s="35">
        <v>43359</v>
      </c>
      <c r="J763" s="35" t="s">
        <v>27</v>
      </c>
      <c r="K763" s="54">
        <v>1808</v>
      </c>
      <c r="L763" s="54">
        <v>1808</v>
      </c>
      <c r="M763" s="35">
        <v>43391</v>
      </c>
      <c r="N763" s="54">
        <v>3152315.6</v>
      </c>
    </row>
    <row r="764" ht="15" spans="1:14">
      <c r="A764" s="35">
        <v>43361</v>
      </c>
      <c r="B764" s="35" t="s">
        <v>2992</v>
      </c>
      <c r="C764" s="35" t="s">
        <v>2993</v>
      </c>
      <c r="D764" s="35" t="s">
        <v>2994</v>
      </c>
      <c r="E764" s="35" t="s">
        <v>2995</v>
      </c>
      <c r="F764" s="35" t="s">
        <v>26</v>
      </c>
      <c r="G764" s="35" t="s">
        <v>1</v>
      </c>
      <c r="H764" s="35" t="s">
        <v>2995</v>
      </c>
      <c r="I764" s="35">
        <v>43361</v>
      </c>
      <c r="J764" s="35" t="s">
        <v>27</v>
      </c>
      <c r="K764" s="54">
        <v>1533</v>
      </c>
      <c r="L764" s="54">
        <v>1533</v>
      </c>
      <c r="M764" s="35">
        <v>43391</v>
      </c>
      <c r="N764" s="54">
        <v>3153848.6</v>
      </c>
    </row>
    <row r="765" ht="15" spans="1:14">
      <c r="A765" s="35">
        <v>43361</v>
      </c>
      <c r="B765" s="35" t="s">
        <v>2996</v>
      </c>
      <c r="C765" s="35" t="s">
        <v>2997</v>
      </c>
      <c r="D765" s="35" t="s">
        <v>2998</v>
      </c>
      <c r="E765" s="35" t="s">
        <v>2999</v>
      </c>
      <c r="F765" s="35" t="s">
        <v>26</v>
      </c>
      <c r="G765" s="35" t="s">
        <v>1</v>
      </c>
      <c r="H765" s="35" t="s">
        <v>2999</v>
      </c>
      <c r="I765" s="35">
        <v>43358</v>
      </c>
      <c r="J765" s="35" t="s">
        <v>27</v>
      </c>
      <c r="K765" s="54">
        <v>4010</v>
      </c>
      <c r="L765" s="54">
        <v>4010</v>
      </c>
      <c r="M765" s="35">
        <v>43391</v>
      </c>
      <c r="N765" s="54">
        <v>3157858.6</v>
      </c>
    </row>
    <row r="766" ht="15" spans="1:14">
      <c r="A766" s="35">
        <v>43361</v>
      </c>
      <c r="B766" s="35" t="s">
        <v>3000</v>
      </c>
      <c r="C766" s="35" t="s">
        <v>3001</v>
      </c>
      <c r="D766" s="35" t="s">
        <v>3002</v>
      </c>
      <c r="E766" s="35" t="s">
        <v>3003</v>
      </c>
      <c r="F766" s="35" t="s">
        <v>26</v>
      </c>
      <c r="G766" s="35" t="s">
        <v>1</v>
      </c>
      <c r="H766" s="35" t="s">
        <v>3003</v>
      </c>
      <c r="I766" s="35">
        <v>43358</v>
      </c>
      <c r="J766" s="35" t="s">
        <v>27</v>
      </c>
      <c r="K766" s="54">
        <v>6728</v>
      </c>
      <c r="L766" s="54">
        <v>6728</v>
      </c>
      <c r="M766" s="35">
        <v>43391</v>
      </c>
      <c r="N766" s="54">
        <v>3164586.6</v>
      </c>
    </row>
    <row r="767" ht="15" spans="1:14">
      <c r="A767" s="35">
        <v>43361</v>
      </c>
      <c r="B767" s="35" t="s">
        <v>3004</v>
      </c>
      <c r="C767" s="35" t="s">
        <v>3005</v>
      </c>
      <c r="D767" s="35" t="s">
        <v>3006</v>
      </c>
      <c r="E767" s="35" t="s">
        <v>3007</v>
      </c>
      <c r="F767" s="35" t="s">
        <v>26</v>
      </c>
      <c r="G767" s="35" t="s">
        <v>1</v>
      </c>
      <c r="H767" s="35" t="s">
        <v>3007</v>
      </c>
      <c r="I767" s="35">
        <v>43357</v>
      </c>
      <c r="J767" s="35" t="s">
        <v>27</v>
      </c>
      <c r="K767" s="54">
        <v>962</v>
      </c>
      <c r="L767" s="54">
        <v>962</v>
      </c>
      <c r="M767" s="35">
        <v>43391</v>
      </c>
      <c r="N767" s="54">
        <v>3165548.6</v>
      </c>
    </row>
    <row r="768" ht="15" spans="1:14">
      <c r="A768" s="35">
        <v>43361</v>
      </c>
      <c r="B768" s="35" t="s">
        <v>3008</v>
      </c>
      <c r="C768" s="35" t="s">
        <v>3009</v>
      </c>
      <c r="D768" s="35" t="s">
        <v>3010</v>
      </c>
      <c r="E768" s="35" t="s">
        <v>3011</v>
      </c>
      <c r="F768" s="35" t="s">
        <v>26</v>
      </c>
      <c r="G768" s="35" t="s">
        <v>1</v>
      </c>
      <c r="H768" s="35" t="s">
        <v>3011</v>
      </c>
      <c r="I768" s="35">
        <v>43359</v>
      </c>
      <c r="J768" s="35" t="s">
        <v>27</v>
      </c>
      <c r="K768" s="54">
        <v>1314</v>
      </c>
      <c r="L768" s="54">
        <v>1314</v>
      </c>
      <c r="M768" s="35">
        <v>43391</v>
      </c>
      <c r="N768" s="54">
        <v>3166862.6</v>
      </c>
    </row>
    <row r="769" ht="15" spans="1:14">
      <c r="A769" s="35">
        <v>43361</v>
      </c>
      <c r="B769" s="35" t="s">
        <v>3012</v>
      </c>
      <c r="C769" s="35" t="s">
        <v>3013</v>
      </c>
      <c r="D769" s="35" t="s">
        <v>3014</v>
      </c>
      <c r="E769" s="35" t="s">
        <v>3015</v>
      </c>
      <c r="F769" s="35" t="s">
        <v>26</v>
      </c>
      <c r="G769" s="35" t="s">
        <v>1</v>
      </c>
      <c r="H769" s="35" t="s">
        <v>3015</v>
      </c>
      <c r="I769" s="35">
        <v>43357</v>
      </c>
      <c r="J769" s="35" t="s">
        <v>27</v>
      </c>
      <c r="K769" s="54">
        <v>896</v>
      </c>
      <c r="L769" s="54">
        <v>896</v>
      </c>
      <c r="M769" s="35">
        <v>43391</v>
      </c>
      <c r="N769" s="54">
        <v>3167758.6</v>
      </c>
    </row>
    <row r="770" ht="15" spans="1:14">
      <c r="A770" s="35">
        <v>43361</v>
      </c>
      <c r="B770" s="35" t="s">
        <v>3016</v>
      </c>
      <c r="C770" s="35" t="s">
        <v>3017</v>
      </c>
      <c r="D770" s="35" t="s">
        <v>3018</v>
      </c>
      <c r="E770" s="35" t="s">
        <v>3019</v>
      </c>
      <c r="F770" s="35" t="s">
        <v>26</v>
      </c>
      <c r="G770" s="35" t="s">
        <v>1</v>
      </c>
      <c r="H770" s="35" t="s">
        <v>3019</v>
      </c>
      <c r="I770" s="35">
        <v>43357</v>
      </c>
      <c r="J770" s="35" t="s">
        <v>27</v>
      </c>
      <c r="K770" s="54">
        <v>2828</v>
      </c>
      <c r="L770" s="54">
        <v>2828</v>
      </c>
      <c r="M770" s="35">
        <v>43391</v>
      </c>
      <c r="N770" s="54">
        <v>3170586.6</v>
      </c>
    </row>
    <row r="771" ht="15" spans="1:14">
      <c r="A771" s="35">
        <v>43361</v>
      </c>
      <c r="B771" s="35" t="s">
        <v>3020</v>
      </c>
      <c r="C771" s="35" t="s">
        <v>3021</v>
      </c>
      <c r="D771" s="35" t="s">
        <v>3022</v>
      </c>
      <c r="E771" s="35" t="s">
        <v>3023</v>
      </c>
      <c r="F771" s="35" t="s">
        <v>26</v>
      </c>
      <c r="G771" s="35" t="s">
        <v>1</v>
      </c>
      <c r="H771" s="35" t="s">
        <v>3023</v>
      </c>
      <c r="I771" s="35">
        <v>43359</v>
      </c>
      <c r="J771" s="35" t="s">
        <v>27</v>
      </c>
      <c r="K771" s="54">
        <v>1545</v>
      </c>
      <c r="L771" s="54">
        <v>1545</v>
      </c>
      <c r="M771" s="35">
        <v>43391</v>
      </c>
      <c r="N771" s="54">
        <v>3172131.6</v>
      </c>
    </row>
    <row r="772" ht="15" spans="1:14">
      <c r="A772" s="35">
        <v>43361</v>
      </c>
      <c r="B772" s="35" t="s">
        <v>3024</v>
      </c>
      <c r="C772" s="35" t="s">
        <v>3025</v>
      </c>
      <c r="D772" s="35" t="s">
        <v>3026</v>
      </c>
      <c r="E772" s="35" t="s">
        <v>3027</v>
      </c>
      <c r="F772" s="35" t="s">
        <v>26</v>
      </c>
      <c r="G772" s="35" t="s">
        <v>1</v>
      </c>
      <c r="H772" s="35" t="s">
        <v>3027</v>
      </c>
      <c r="I772" s="35">
        <v>43359</v>
      </c>
      <c r="J772" s="35" t="s">
        <v>27</v>
      </c>
      <c r="K772" s="54">
        <v>829</v>
      </c>
      <c r="L772" s="54">
        <v>829</v>
      </c>
      <c r="M772" s="35">
        <v>43391</v>
      </c>
      <c r="N772" s="54">
        <v>3172960.6</v>
      </c>
    </row>
    <row r="773" ht="15" spans="1:14">
      <c r="A773" s="35">
        <v>43361</v>
      </c>
      <c r="B773" s="35" t="s">
        <v>3028</v>
      </c>
      <c r="C773" s="35" t="s">
        <v>3029</v>
      </c>
      <c r="D773" s="35" t="s">
        <v>3030</v>
      </c>
      <c r="E773" s="35" t="s">
        <v>3031</v>
      </c>
      <c r="F773" s="35" t="s">
        <v>26</v>
      </c>
      <c r="G773" s="35" t="s">
        <v>1</v>
      </c>
      <c r="H773" s="35" t="s">
        <v>3031</v>
      </c>
      <c r="I773" s="35">
        <v>43360</v>
      </c>
      <c r="J773" s="35" t="s">
        <v>27</v>
      </c>
      <c r="K773" s="54">
        <v>427</v>
      </c>
      <c r="L773" s="54">
        <v>427</v>
      </c>
      <c r="M773" s="35">
        <v>43391</v>
      </c>
      <c r="N773" s="54">
        <v>3173387.6</v>
      </c>
    </row>
    <row r="774" ht="15" spans="1:14">
      <c r="A774" s="35">
        <v>43361</v>
      </c>
      <c r="B774" s="35" t="s">
        <v>3032</v>
      </c>
      <c r="C774" s="35" t="s">
        <v>3033</v>
      </c>
      <c r="D774" s="35" t="s">
        <v>3034</v>
      </c>
      <c r="E774" s="35" t="s">
        <v>3035</v>
      </c>
      <c r="F774" s="35" t="s">
        <v>26</v>
      </c>
      <c r="G774" s="35" t="s">
        <v>1</v>
      </c>
      <c r="H774" s="35" t="s">
        <v>3035</v>
      </c>
      <c r="I774" s="35">
        <v>43358</v>
      </c>
      <c r="J774" s="35" t="s">
        <v>27</v>
      </c>
      <c r="K774" s="54">
        <v>850</v>
      </c>
      <c r="L774" s="54">
        <v>850</v>
      </c>
      <c r="M774" s="35">
        <v>43391</v>
      </c>
      <c r="N774" s="54">
        <v>3174237.6</v>
      </c>
    </row>
    <row r="775" ht="15" spans="1:14">
      <c r="A775" s="35">
        <v>43361</v>
      </c>
      <c r="B775" s="35" t="s">
        <v>3036</v>
      </c>
      <c r="C775" s="35" t="s">
        <v>3037</v>
      </c>
      <c r="D775" s="35" t="s">
        <v>3038</v>
      </c>
      <c r="E775" s="35" t="s">
        <v>3039</v>
      </c>
      <c r="F775" s="35" t="s">
        <v>26</v>
      </c>
      <c r="G775" s="35" t="s">
        <v>1</v>
      </c>
      <c r="H775" s="35" t="s">
        <v>3039</v>
      </c>
      <c r="I775" s="35">
        <v>43359</v>
      </c>
      <c r="J775" s="35" t="s">
        <v>27</v>
      </c>
      <c r="K775" s="54">
        <v>1405</v>
      </c>
      <c r="L775" s="54">
        <v>1405</v>
      </c>
      <c r="M775" s="35">
        <v>43391</v>
      </c>
      <c r="N775" s="54">
        <v>3175642.6</v>
      </c>
    </row>
    <row r="776" ht="15" spans="1:14">
      <c r="A776" s="35">
        <v>43361</v>
      </c>
      <c r="B776" s="35" t="s">
        <v>3040</v>
      </c>
      <c r="C776" s="35" t="s">
        <v>3041</v>
      </c>
      <c r="D776" s="35" t="s">
        <v>3042</v>
      </c>
      <c r="E776" s="35" t="s">
        <v>3043</v>
      </c>
      <c r="F776" s="35" t="s">
        <v>26</v>
      </c>
      <c r="G776" s="35" t="s">
        <v>1</v>
      </c>
      <c r="H776" s="35" t="s">
        <v>3043</v>
      </c>
      <c r="I776" s="35">
        <v>43361</v>
      </c>
      <c r="J776" s="35" t="s">
        <v>27</v>
      </c>
      <c r="K776" s="54">
        <v>427</v>
      </c>
      <c r="L776" s="54">
        <v>427</v>
      </c>
      <c r="M776" s="35">
        <v>43391</v>
      </c>
      <c r="N776" s="54">
        <v>3176069.6</v>
      </c>
    </row>
    <row r="777" ht="15" spans="1:14">
      <c r="A777" s="35">
        <v>43361</v>
      </c>
      <c r="B777" s="35" t="s">
        <v>3044</v>
      </c>
      <c r="C777" s="35" t="s">
        <v>3045</v>
      </c>
      <c r="D777" s="35" t="s">
        <v>3046</v>
      </c>
      <c r="E777" s="35" t="s">
        <v>3047</v>
      </c>
      <c r="F777" s="35" t="s">
        <v>26</v>
      </c>
      <c r="G777" s="35" t="s">
        <v>1</v>
      </c>
      <c r="H777" s="35" t="s">
        <v>3047</v>
      </c>
      <c r="I777" s="35">
        <v>43360</v>
      </c>
      <c r="J777" s="35" t="s">
        <v>27</v>
      </c>
      <c r="K777" s="54">
        <v>600</v>
      </c>
      <c r="L777" s="54">
        <v>600</v>
      </c>
      <c r="M777" s="35">
        <v>43391</v>
      </c>
      <c r="N777" s="54">
        <v>3176669.6</v>
      </c>
    </row>
    <row r="778" ht="15" spans="1:14">
      <c r="A778" s="35">
        <v>43361</v>
      </c>
      <c r="B778" s="35" t="s">
        <v>3048</v>
      </c>
      <c r="C778" s="35" t="s">
        <v>3049</v>
      </c>
      <c r="D778" s="35" t="s">
        <v>3050</v>
      </c>
      <c r="E778" s="35" t="s">
        <v>3051</v>
      </c>
      <c r="F778" s="35" t="s">
        <v>26</v>
      </c>
      <c r="G778" s="35" t="s">
        <v>1</v>
      </c>
      <c r="H778" s="35" t="s">
        <v>3051</v>
      </c>
      <c r="I778" s="35">
        <v>43357</v>
      </c>
      <c r="J778" s="35" t="s">
        <v>27</v>
      </c>
      <c r="K778" s="54">
        <v>453</v>
      </c>
      <c r="L778" s="54">
        <v>453</v>
      </c>
      <c r="M778" s="35">
        <v>43391</v>
      </c>
      <c r="N778" s="54">
        <v>3177122.6</v>
      </c>
    </row>
    <row r="779" ht="15" spans="1:14">
      <c r="A779" s="35">
        <v>43361</v>
      </c>
      <c r="B779" s="35" t="s">
        <v>3052</v>
      </c>
      <c r="C779" s="35" t="s">
        <v>3053</v>
      </c>
      <c r="D779" s="35" t="s">
        <v>3054</v>
      </c>
      <c r="E779" s="35" t="s">
        <v>3055</v>
      </c>
      <c r="F779" s="35" t="s">
        <v>26</v>
      </c>
      <c r="G779" s="35" t="s">
        <v>1</v>
      </c>
      <c r="H779" s="35" t="s">
        <v>3055</v>
      </c>
      <c r="I779" s="35">
        <v>43360</v>
      </c>
      <c r="J779" s="35" t="s">
        <v>27</v>
      </c>
      <c r="K779" s="54">
        <v>9856</v>
      </c>
      <c r="L779" s="54">
        <v>9856</v>
      </c>
      <c r="M779" s="35">
        <v>43391</v>
      </c>
      <c r="N779" s="54">
        <v>3186978.6</v>
      </c>
    </row>
    <row r="780" ht="15" spans="1:14">
      <c r="A780" s="35">
        <v>43361</v>
      </c>
      <c r="B780" s="35" t="s">
        <v>3056</v>
      </c>
      <c r="C780" s="35" t="s">
        <v>3057</v>
      </c>
      <c r="D780" s="35" t="s">
        <v>3058</v>
      </c>
      <c r="E780" s="35" t="s">
        <v>3059</v>
      </c>
      <c r="F780" s="35" t="s">
        <v>26</v>
      </c>
      <c r="G780" s="35" t="s">
        <v>1</v>
      </c>
      <c r="H780" s="35" t="s">
        <v>3059</v>
      </c>
      <c r="I780" s="35">
        <v>43358</v>
      </c>
      <c r="J780" s="35" t="s">
        <v>27</v>
      </c>
      <c r="K780" s="54">
        <v>3050</v>
      </c>
      <c r="L780" s="54">
        <v>3050</v>
      </c>
      <c r="M780" s="35">
        <v>43391</v>
      </c>
      <c r="N780" s="54">
        <v>3190028.6</v>
      </c>
    </row>
    <row r="781" ht="15" spans="1:14">
      <c r="A781" s="35">
        <v>43361</v>
      </c>
      <c r="B781" s="35" t="s">
        <v>3060</v>
      </c>
      <c r="C781" s="35" t="s">
        <v>3061</v>
      </c>
      <c r="D781" s="35" t="s">
        <v>3062</v>
      </c>
      <c r="E781" s="35" t="s">
        <v>3063</v>
      </c>
      <c r="F781" s="35" t="s">
        <v>26</v>
      </c>
      <c r="G781" s="35" t="s">
        <v>1</v>
      </c>
      <c r="H781" s="35" t="s">
        <v>3063</v>
      </c>
      <c r="I781" s="35">
        <v>43361</v>
      </c>
      <c r="J781" s="35" t="s">
        <v>27</v>
      </c>
      <c r="K781" s="54">
        <v>1016</v>
      </c>
      <c r="L781" s="54">
        <v>1016</v>
      </c>
      <c r="M781" s="35">
        <v>43391</v>
      </c>
      <c r="N781" s="54">
        <v>3191044.6</v>
      </c>
    </row>
    <row r="782" ht="15" spans="1:14">
      <c r="A782" s="35">
        <v>43361</v>
      </c>
      <c r="B782" s="35" t="s">
        <v>3064</v>
      </c>
      <c r="C782" s="35" t="s">
        <v>3065</v>
      </c>
      <c r="D782" s="35" t="s">
        <v>3066</v>
      </c>
      <c r="E782" s="35" t="s">
        <v>3067</v>
      </c>
      <c r="F782" s="35" t="s">
        <v>26</v>
      </c>
      <c r="G782" s="35" t="s">
        <v>1</v>
      </c>
      <c r="H782" s="35" t="s">
        <v>3067</v>
      </c>
      <c r="I782" s="35">
        <v>43357</v>
      </c>
      <c r="J782" s="35" t="s">
        <v>27</v>
      </c>
      <c r="K782" s="54">
        <v>1040</v>
      </c>
      <c r="L782" s="54">
        <v>1040</v>
      </c>
      <c r="M782" s="35">
        <v>43391</v>
      </c>
      <c r="N782" s="54">
        <v>3192084.6</v>
      </c>
    </row>
    <row r="783" ht="15" spans="1:14">
      <c r="A783" s="35">
        <v>43361</v>
      </c>
      <c r="B783" s="35" t="s">
        <v>3068</v>
      </c>
      <c r="C783" s="35" t="s">
        <v>3069</v>
      </c>
      <c r="D783" s="35" t="s">
        <v>3070</v>
      </c>
      <c r="E783" s="35" t="s">
        <v>3071</v>
      </c>
      <c r="F783" s="35" t="s">
        <v>26</v>
      </c>
      <c r="G783" s="35" t="s">
        <v>1</v>
      </c>
      <c r="H783" s="35" t="s">
        <v>3071</v>
      </c>
      <c r="I783" s="35">
        <v>43361</v>
      </c>
      <c r="J783" s="35" t="s">
        <v>27</v>
      </c>
      <c r="K783" s="54">
        <v>2386</v>
      </c>
      <c r="L783" s="54">
        <v>2386</v>
      </c>
      <c r="M783" s="35">
        <v>43391</v>
      </c>
      <c r="N783" s="54">
        <v>3194470.6</v>
      </c>
    </row>
    <row r="784" ht="15" spans="1:14">
      <c r="A784" s="35">
        <v>43361</v>
      </c>
      <c r="B784" s="35" t="s">
        <v>3072</v>
      </c>
      <c r="C784" s="35" t="s">
        <v>3073</v>
      </c>
      <c r="D784" s="35" t="s">
        <v>3074</v>
      </c>
      <c r="E784" s="35" t="s">
        <v>3075</v>
      </c>
      <c r="F784" s="35" t="s">
        <v>26</v>
      </c>
      <c r="G784" s="35" t="s">
        <v>1</v>
      </c>
      <c r="H784" s="35" t="s">
        <v>3075</v>
      </c>
      <c r="I784" s="35">
        <v>43357</v>
      </c>
      <c r="J784" s="35" t="s">
        <v>27</v>
      </c>
      <c r="K784" s="54">
        <v>1040</v>
      </c>
      <c r="L784" s="54">
        <v>1040</v>
      </c>
      <c r="M784" s="35">
        <v>43391</v>
      </c>
      <c r="N784" s="54">
        <v>3195510.6</v>
      </c>
    </row>
    <row r="785" ht="15" spans="1:14">
      <c r="A785" s="35">
        <v>43361</v>
      </c>
      <c r="B785" s="35" t="s">
        <v>3076</v>
      </c>
      <c r="C785" s="35" t="s">
        <v>3077</v>
      </c>
      <c r="D785" s="35" t="s">
        <v>3078</v>
      </c>
      <c r="E785" s="35" t="s">
        <v>3079</v>
      </c>
      <c r="F785" s="35" t="s">
        <v>26</v>
      </c>
      <c r="G785" s="35" t="s">
        <v>1</v>
      </c>
      <c r="H785" s="35" t="s">
        <v>3079</v>
      </c>
      <c r="I785" s="35">
        <v>43357</v>
      </c>
      <c r="J785" s="35" t="s">
        <v>27</v>
      </c>
      <c r="K785" s="54">
        <v>4822</v>
      </c>
      <c r="L785" s="54">
        <v>4822</v>
      </c>
      <c r="M785" s="35">
        <v>43391</v>
      </c>
      <c r="N785" s="54">
        <v>3200332.6</v>
      </c>
    </row>
    <row r="786" ht="15" spans="1:14">
      <c r="A786" s="35">
        <v>43361</v>
      </c>
      <c r="B786" s="35" t="s">
        <v>3080</v>
      </c>
      <c r="C786" s="35" t="s">
        <v>3081</v>
      </c>
      <c r="D786" s="35" t="s">
        <v>3082</v>
      </c>
      <c r="E786" s="35" t="s">
        <v>3083</v>
      </c>
      <c r="F786" s="35" t="s">
        <v>26</v>
      </c>
      <c r="G786" s="35" t="s">
        <v>1</v>
      </c>
      <c r="H786" s="35" t="s">
        <v>3083</v>
      </c>
      <c r="I786" s="35">
        <v>43358</v>
      </c>
      <c r="J786" s="35" t="s">
        <v>27</v>
      </c>
      <c r="K786" s="54">
        <v>1468</v>
      </c>
      <c r="L786" s="54">
        <v>1468</v>
      </c>
      <c r="M786" s="35">
        <v>43391</v>
      </c>
      <c r="N786" s="54">
        <v>3201800.6</v>
      </c>
    </row>
    <row r="787" ht="15" spans="1:14">
      <c r="A787" s="35">
        <v>43361</v>
      </c>
      <c r="B787" s="35" t="s">
        <v>3084</v>
      </c>
      <c r="C787" s="35" t="s">
        <v>3085</v>
      </c>
      <c r="D787" s="35" t="s">
        <v>3086</v>
      </c>
      <c r="E787" s="35" t="s">
        <v>3087</v>
      </c>
      <c r="F787" s="35" t="s">
        <v>26</v>
      </c>
      <c r="G787" s="35" t="s">
        <v>1</v>
      </c>
      <c r="H787" s="35" t="s">
        <v>3087</v>
      </c>
      <c r="I787" s="35">
        <v>43357</v>
      </c>
      <c r="J787" s="35" t="s">
        <v>27</v>
      </c>
      <c r="K787" s="54">
        <v>2978</v>
      </c>
      <c r="L787" s="54">
        <v>2978</v>
      </c>
      <c r="M787" s="35">
        <v>43391</v>
      </c>
      <c r="N787" s="54">
        <v>3204778.6</v>
      </c>
    </row>
    <row r="788" ht="15" spans="1:14">
      <c r="A788" s="35">
        <v>43361</v>
      </c>
      <c r="B788" s="35" t="s">
        <v>3088</v>
      </c>
      <c r="C788" s="35" t="s">
        <v>3089</v>
      </c>
      <c r="D788" s="35" t="s">
        <v>3090</v>
      </c>
      <c r="E788" s="35" t="s">
        <v>3091</v>
      </c>
      <c r="F788" s="35" t="s">
        <v>26</v>
      </c>
      <c r="G788" s="35" t="s">
        <v>1</v>
      </c>
      <c r="H788" s="35" t="s">
        <v>3091</v>
      </c>
      <c r="I788" s="35">
        <v>43358</v>
      </c>
      <c r="J788" s="35" t="s">
        <v>27</v>
      </c>
      <c r="K788" s="54">
        <v>354</v>
      </c>
      <c r="L788" s="54">
        <v>354</v>
      </c>
      <c r="M788" s="35">
        <v>43391</v>
      </c>
      <c r="N788" s="54">
        <v>3205132.6</v>
      </c>
    </row>
    <row r="789" ht="15" spans="1:14">
      <c r="A789" s="35">
        <v>43361</v>
      </c>
      <c r="B789" s="35" t="s">
        <v>3092</v>
      </c>
      <c r="C789" s="35" t="s">
        <v>3093</v>
      </c>
      <c r="D789" s="35" t="s">
        <v>3094</v>
      </c>
      <c r="E789" s="35" t="s">
        <v>3095</v>
      </c>
      <c r="F789" s="35" t="s">
        <v>26</v>
      </c>
      <c r="G789" s="35" t="s">
        <v>1</v>
      </c>
      <c r="H789" s="35" t="s">
        <v>3095</v>
      </c>
      <c r="I789" s="35">
        <v>43356</v>
      </c>
      <c r="J789" s="35" t="s">
        <v>27</v>
      </c>
      <c r="K789" s="54">
        <v>524</v>
      </c>
      <c r="L789" s="54">
        <v>524</v>
      </c>
      <c r="M789" s="35">
        <v>43391</v>
      </c>
      <c r="N789" s="54">
        <v>3205656.6</v>
      </c>
    </row>
    <row r="790" ht="15" spans="1:14">
      <c r="A790" s="35">
        <v>43361</v>
      </c>
      <c r="B790" s="35" t="s">
        <v>3096</v>
      </c>
      <c r="C790" s="35" t="s">
        <v>3097</v>
      </c>
      <c r="D790" s="35" t="s">
        <v>3098</v>
      </c>
      <c r="E790" s="35" t="s">
        <v>3099</v>
      </c>
      <c r="F790" s="35" t="s">
        <v>26</v>
      </c>
      <c r="G790" s="35" t="s">
        <v>1</v>
      </c>
      <c r="H790" s="35" t="s">
        <v>3099</v>
      </c>
      <c r="I790" s="35">
        <v>43359</v>
      </c>
      <c r="J790" s="35" t="s">
        <v>27</v>
      </c>
      <c r="K790" s="54">
        <v>431</v>
      </c>
      <c r="L790" s="54">
        <v>431</v>
      </c>
      <c r="M790" s="35">
        <v>43391</v>
      </c>
      <c r="N790" s="54">
        <v>3206087.6</v>
      </c>
    </row>
    <row r="791" ht="15" spans="1:14">
      <c r="A791" s="35">
        <v>43361</v>
      </c>
      <c r="B791" s="35" t="s">
        <v>3100</v>
      </c>
      <c r="C791" s="35" t="s">
        <v>3101</v>
      </c>
      <c r="D791" s="35" t="s">
        <v>3102</v>
      </c>
      <c r="E791" s="35" t="s">
        <v>3103</v>
      </c>
      <c r="F791" s="35" t="s">
        <v>26</v>
      </c>
      <c r="G791" s="35" t="s">
        <v>1</v>
      </c>
      <c r="H791" s="35" t="s">
        <v>3103</v>
      </c>
      <c r="I791" s="35">
        <v>43360</v>
      </c>
      <c r="J791" s="35" t="s">
        <v>27</v>
      </c>
      <c r="K791" s="54">
        <v>1268</v>
      </c>
      <c r="L791" s="54">
        <v>1268</v>
      </c>
      <c r="M791" s="35">
        <v>43391</v>
      </c>
      <c r="N791" s="54">
        <v>3207355.6</v>
      </c>
    </row>
    <row r="792" ht="15" spans="1:14">
      <c r="A792" s="35">
        <v>43361</v>
      </c>
      <c r="B792" s="35" t="s">
        <v>3104</v>
      </c>
      <c r="C792" s="35" t="s">
        <v>3105</v>
      </c>
      <c r="D792" s="35" t="s">
        <v>3106</v>
      </c>
      <c r="E792" s="35" t="s">
        <v>3107</v>
      </c>
      <c r="F792" s="35" t="s">
        <v>26</v>
      </c>
      <c r="G792" s="35" t="s">
        <v>1</v>
      </c>
      <c r="H792" s="35" t="s">
        <v>3107</v>
      </c>
      <c r="I792" s="35">
        <v>43357</v>
      </c>
      <c r="J792" s="35" t="s">
        <v>27</v>
      </c>
      <c r="K792" s="54">
        <v>1240</v>
      </c>
      <c r="L792" s="54">
        <v>1240</v>
      </c>
      <c r="M792" s="35">
        <v>43391</v>
      </c>
      <c r="N792" s="54">
        <v>3208595.6</v>
      </c>
    </row>
    <row r="793" ht="15" spans="1:14">
      <c r="A793" s="35">
        <v>43361</v>
      </c>
      <c r="B793" s="35" t="s">
        <v>3108</v>
      </c>
      <c r="C793" s="35" t="s">
        <v>3109</v>
      </c>
      <c r="D793" s="35" t="s">
        <v>3110</v>
      </c>
      <c r="E793" s="35" t="s">
        <v>3111</v>
      </c>
      <c r="F793" s="35" t="s">
        <v>26</v>
      </c>
      <c r="G793" s="35" t="s">
        <v>1</v>
      </c>
      <c r="H793" s="35" t="s">
        <v>3111</v>
      </c>
      <c r="I793" s="35">
        <v>43358</v>
      </c>
      <c r="J793" s="35" t="s">
        <v>27</v>
      </c>
      <c r="K793" s="54">
        <v>811</v>
      </c>
      <c r="L793" s="54">
        <v>811</v>
      </c>
      <c r="M793" s="35">
        <v>43391</v>
      </c>
      <c r="N793" s="54">
        <v>3209406.6</v>
      </c>
    </row>
    <row r="794" ht="15" spans="1:14">
      <c r="A794" s="35">
        <v>43361</v>
      </c>
      <c r="B794" s="35" t="s">
        <v>3112</v>
      </c>
      <c r="C794" s="35" t="s">
        <v>3113</v>
      </c>
      <c r="D794" s="35" t="s">
        <v>3114</v>
      </c>
      <c r="E794" s="35" t="s">
        <v>3115</v>
      </c>
      <c r="F794" s="35" t="s">
        <v>26</v>
      </c>
      <c r="G794" s="35" t="s">
        <v>1</v>
      </c>
      <c r="H794" s="35" t="s">
        <v>3115</v>
      </c>
      <c r="I794" s="35">
        <v>43357</v>
      </c>
      <c r="J794" s="35" t="s">
        <v>27</v>
      </c>
      <c r="K794" s="54">
        <v>476</v>
      </c>
      <c r="L794" s="54">
        <v>476</v>
      </c>
      <c r="M794" s="35">
        <v>43391</v>
      </c>
      <c r="N794" s="54">
        <v>3209882.6</v>
      </c>
    </row>
    <row r="795" ht="15" spans="1:14">
      <c r="A795" s="35">
        <v>43361</v>
      </c>
      <c r="B795" s="35" t="s">
        <v>3116</v>
      </c>
      <c r="C795" s="35" t="s">
        <v>3117</v>
      </c>
      <c r="D795" s="35" t="s">
        <v>3118</v>
      </c>
      <c r="E795" s="35" t="s">
        <v>3119</v>
      </c>
      <c r="F795" s="35" t="s">
        <v>26</v>
      </c>
      <c r="G795" s="35" t="s">
        <v>1</v>
      </c>
      <c r="H795" s="35" t="s">
        <v>3119</v>
      </c>
      <c r="I795" s="35">
        <v>43358</v>
      </c>
      <c r="J795" s="35" t="s">
        <v>27</v>
      </c>
      <c r="K795" s="54">
        <v>429</v>
      </c>
      <c r="L795" s="54">
        <v>429</v>
      </c>
      <c r="M795" s="35">
        <v>43391</v>
      </c>
      <c r="N795" s="54">
        <v>3210311.6</v>
      </c>
    </row>
    <row r="796" ht="15" spans="1:14">
      <c r="A796" s="35">
        <v>43361</v>
      </c>
      <c r="B796" s="35" t="s">
        <v>3120</v>
      </c>
      <c r="C796" s="35" t="s">
        <v>3121</v>
      </c>
      <c r="D796" s="35" t="s">
        <v>3122</v>
      </c>
      <c r="E796" s="35" t="s">
        <v>3123</v>
      </c>
      <c r="F796" s="35" t="s">
        <v>26</v>
      </c>
      <c r="G796" s="35" t="s">
        <v>1</v>
      </c>
      <c r="H796" s="35" t="s">
        <v>3123</v>
      </c>
      <c r="I796" s="35">
        <v>43358</v>
      </c>
      <c r="J796" s="35" t="s">
        <v>27</v>
      </c>
      <c r="K796" s="54">
        <v>849</v>
      </c>
      <c r="L796" s="54">
        <v>849</v>
      </c>
      <c r="M796" s="35">
        <v>43391</v>
      </c>
      <c r="N796" s="54">
        <v>3211160.6</v>
      </c>
    </row>
    <row r="797" ht="15" spans="1:14">
      <c r="A797" s="35">
        <v>43361</v>
      </c>
      <c r="B797" s="35" t="s">
        <v>3124</v>
      </c>
      <c r="C797" s="35" t="s">
        <v>3125</v>
      </c>
      <c r="D797" s="35" t="s">
        <v>3126</v>
      </c>
      <c r="E797" s="35" t="s">
        <v>3127</v>
      </c>
      <c r="F797" s="35" t="s">
        <v>26</v>
      </c>
      <c r="G797" s="35" t="s">
        <v>1</v>
      </c>
      <c r="H797" s="35" t="s">
        <v>3127</v>
      </c>
      <c r="I797" s="35">
        <v>43360</v>
      </c>
      <c r="J797" s="35" t="s">
        <v>27</v>
      </c>
      <c r="K797" s="54">
        <v>1747</v>
      </c>
      <c r="L797" s="54">
        <v>1747</v>
      </c>
      <c r="M797" s="35">
        <v>43391</v>
      </c>
      <c r="N797" s="54">
        <v>3212907.6</v>
      </c>
    </row>
    <row r="798" ht="15" spans="1:14">
      <c r="A798" s="35">
        <v>43361</v>
      </c>
      <c r="B798" s="35" t="s">
        <v>3128</v>
      </c>
      <c r="C798" s="35" t="s">
        <v>3129</v>
      </c>
      <c r="D798" s="35" t="s">
        <v>3130</v>
      </c>
      <c r="E798" s="35" t="s">
        <v>3131</v>
      </c>
      <c r="F798" s="35" t="s">
        <v>26</v>
      </c>
      <c r="G798" s="35" t="s">
        <v>1</v>
      </c>
      <c r="H798" s="35" t="s">
        <v>3131</v>
      </c>
      <c r="I798" s="35">
        <v>43361</v>
      </c>
      <c r="J798" s="35" t="s">
        <v>27</v>
      </c>
      <c r="K798" s="54">
        <v>3873</v>
      </c>
      <c r="L798" s="54">
        <v>3873</v>
      </c>
      <c r="M798" s="35">
        <v>43391</v>
      </c>
      <c r="N798" s="54">
        <v>3216780.6</v>
      </c>
    </row>
    <row r="799" ht="15" spans="1:14">
      <c r="A799" s="35">
        <v>43361</v>
      </c>
      <c r="B799" s="35" t="s">
        <v>3132</v>
      </c>
      <c r="C799" s="35" t="s">
        <v>3133</v>
      </c>
      <c r="D799" s="35" t="s">
        <v>3134</v>
      </c>
      <c r="E799" s="35" t="s">
        <v>3135</v>
      </c>
      <c r="F799" s="35" t="s">
        <v>26</v>
      </c>
      <c r="G799" s="35" t="s">
        <v>1</v>
      </c>
      <c r="H799" s="35" t="s">
        <v>3135</v>
      </c>
      <c r="I799" s="35">
        <v>43358</v>
      </c>
      <c r="J799" s="35" t="s">
        <v>27</v>
      </c>
      <c r="K799" s="54">
        <v>498</v>
      </c>
      <c r="L799" s="54">
        <v>498</v>
      </c>
      <c r="M799" s="35">
        <v>43391</v>
      </c>
      <c r="N799" s="54">
        <v>3217278.6</v>
      </c>
    </row>
    <row r="800" ht="15" spans="1:14">
      <c r="A800" s="35">
        <v>43361</v>
      </c>
      <c r="B800" s="35" t="s">
        <v>3136</v>
      </c>
      <c r="C800" s="35" t="s">
        <v>3137</v>
      </c>
      <c r="D800" s="35" t="s">
        <v>3138</v>
      </c>
      <c r="E800" s="35" t="s">
        <v>3139</v>
      </c>
      <c r="F800" s="35" t="s">
        <v>26</v>
      </c>
      <c r="G800" s="35" t="s">
        <v>1</v>
      </c>
      <c r="H800" s="35" t="s">
        <v>3139</v>
      </c>
      <c r="I800" s="35">
        <v>43357</v>
      </c>
      <c r="J800" s="35" t="s">
        <v>27</v>
      </c>
      <c r="K800" s="54">
        <v>564</v>
      </c>
      <c r="L800" s="54">
        <v>564</v>
      </c>
      <c r="M800" s="35">
        <v>43391</v>
      </c>
      <c r="N800" s="54">
        <v>3217842.6</v>
      </c>
    </row>
    <row r="801" ht="15" spans="1:14">
      <c r="A801" s="35">
        <v>43361</v>
      </c>
      <c r="B801" s="35" t="s">
        <v>3140</v>
      </c>
      <c r="C801" s="35" t="s">
        <v>3141</v>
      </c>
      <c r="D801" s="35" t="s">
        <v>3142</v>
      </c>
      <c r="E801" s="35" t="s">
        <v>3143</v>
      </c>
      <c r="F801" s="35" t="s">
        <v>26</v>
      </c>
      <c r="G801" s="35" t="s">
        <v>1</v>
      </c>
      <c r="H801" s="35" t="s">
        <v>3143</v>
      </c>
      <c r="I801" s="35">
        <v>43358</v>
      </c>
      <c r="J801" s="35" t="s">
        <v>27</v>
      </c>
      <c r="K801" s="54">
        <v>349</v>
      </c>
      <c r="L801" s="54">
        <v>349</v>
      </c>
      <c r="M801" s="35">
        <v>43391</v>
      </c>
      <c r="N801" s="54">
        <v>3218191.6</v>
      </c>
    </row>
    <row r="802" ht="15" spans="1:14">
      <c r="A802" s="35">
        <v>43361</v>
      </c>
      <c r="B802" s="35" t="s">
        <v>3144</v>
      </c>
      <c r="C802" s="35" t="s">
        <v>3145</v>
      </c>
      <c r="D802" s="35" t="s">
        <v>3146</v>
      </c>
      <c r="E802" s="35" t="s">
        <v>3147</v>
      </c>
      <c r="F802" s="35" t="s">
        <v>26</v>
      </c>
      <c r="G802" s="35" t="s">
        <v>1</v>
      </c>
      <c r="H802" s="35" t="s">
        <v>3147</v>
      </c>
      <c r="I802" s="35">
        <v>43357</v>
      </c>
      <c r="J802" s="35" t="s">
        <v>27</v>
      </c>
      <c r="K802" s="54">
        <v>1029</v>
      </c>
      <c r="L802" s="54">
        <v>1029</v>
      </c>
      <c r="M802" s="35">
        <v>43391</v>
      </c>
      <c r="N802" s="54">
        <v>3219220.6</v>
      </c>
    </row>
    <row r="803" ht="15" spans="1:14">
      <c r="A803" s="35">
        <v>43361</v>
      </c>
      <c r="B803" s="35" t="s">
        <v>3148</v>
      </c>
      <c r="C803" s="35" t="s">
        <v>3149</v>
      </c>
      <c r="D803" s="35" t="s">
        <v>3150</v>
      </c>
      <c r="E803" s="35" t="s">
        <v>3151</v>
      </c>
      <c r="F803" s="35" t="s">
        <v>26</v>
      </c>
      <c r="G803" s="35" t="s">
        <v>1</v>
      </c>
      <c r="H803" s="35" t="s">
        <v>3151</v>
      </c>
      <c r="I803" s="35">
        <v>43361</v>
      </c>
      <c r="J803" s="35" t="s">
        <v>27</v>
      </c>
      <c r="K803" s="54">
        <v>367</v>
      </c>
      <c r="L803" s="54">
        <v>367</v>
      </c>
      <c r="M803" s="35">
        <v>43391</v>
      </c>
      <c r="N803" s="54">
        <v>3219587.6</v>
      </c>
    </row>
    <row r="804" ht="15" spans="1:14">
      <c r="A804" s="35">
        <v>43361</v>
      </c>
      <c r="B804" s="35" t="s">
        <v>3152</v>
      </c>
      <c r="C804" s="35" t="s">
        <v>3153</v>
      </c>
      <c r="D804" s="35" t="s">
        <v>3154</v>
      </c>
      <c r="E804" s="35" t="s">
        <v>3155</v>
      </c>
      <c r="F804" s="35" t="s">
        <v>26</v>
      </c>
      <c r="G804" s="35" t="s">
        <v>1</v>
      </c>
      <c r="H804" s="35" t="s">
        <v>3155</v>
      </c>
      <c r="I804" s="35">
        <v>43357</v>
      </c>
      <c r="J804" s="35" t="s">
        <v>27</v>
      </c>
      <c r="K804" s="54">
        <v>1618</v>
      </c>
      <c r="L804" s="54">
        <v>1618</v>
      </c>
      <c r="M804" s="35">
        <v>43391</v>
      </c>
      <c r="N804" s="54">
        <v>3221205.6</v>
      </c>
    </row>
    <row r="805" ht="15" spans="1:14">
      <c r="A805" s="35">
        <v>43361</v>
      </c>
      <c r="B805" s="35" t="s">
        <v>3156</v>
      </c>
      <c r="C805" s="35" t="s">
        <v>3157</v>
      </c>
      <c r="D805" s="35" t="s">
        <v>3158</v>
      </c>
      <c r="E805" s="35" t="s">
        <v>3159</v>
      </c>
      <c r="F805" s="35" t="s">
        <v>26</v>
      </c>
      <c r="G805" s="35" t="s">
        <v>1</v>
      </c>
      <c r="H805" s="35" t="s">
        <v>3159</v>
      </c>
      <c r="I805" s="35">
        <v>43357</v>
      </c>
      <c r="J805" s="35" t="s">
        <v>27</v>
      </c>
      <c r="K805" s="54">
        <v>3020</v>
      </c>
      <c r="L805" s="54">
        <v>3020</v>
      </c>
      <c r="M805" s="35">
        <v>43391</v>
      </c>
      <c r="N805" s="54">
        <v>3224225.6</v>
      </c>
    </row>
    <row r="806" ht="15" spans="1:14">
      <c r="A806" s="35">
        <v>43361</v>
      </c>
      <c r="B806" s="35" t="s">
        <v>3160</v>
      </c>
      <c r="C806" s="35" t="s">
        <v>3161</v>
      </c>
      <c r="D806" s="35" t="s">
        <v>3162</v>
      </c>
      <c r="E806" s="35" t="s">
        <v>3163</v>
      </c>
      <c r="F806" s="35" t="s">
        <v>26</v>
      </c>
      <c r="G806" s="35" t="s">
        <v>1</v>
      </c>
      <c r="H806" s="35" t="s">
        <v>3163</v>
      </c>
      <c r="I806" s="35">
        <v>43358</v>
      </c>
      <c r="J806" s="35" t="s">
        <v>27</v>
      </c>
      <c r="K806" s="54">
        <v>645</v>
      </c>
      <c r="L806" s="54">
        <v>645</v>
      </c>
      <c r="M806" s="35">
        <v>43391</v>
      </c>
      <c r="N806" s="54">
        <v>3224870.6</v>
      </c>
    </row>
    <row r="807" ht="15" spans="1:14">
      <c r="A807" s="35">
        <v>43361</v>
      </c>
      <c r="B807" s="35" t="s">
        <v>3164</v>
      </c>
      <c r="C807" s="35" t="s">
        <v>3165</v>
      </c>
      <c r="D807" s="35" t="s">
        <v>3166</v>
      </c>
      <c r="E807" s="35" t="s">
        <v>3167</v>
      </c>
      <c r="F807" s="35" t="s">
        <v>26</v>
      </c>
      <c r="G807" s="35" t="s">
        <v>1</v>
      </c>
      <c r="H807" s="35" t="s">
        <v>3167</v>
      </c>
      <c r="I807" s="35">
        <v>43358</v>
      </c>
      <c r="J807" s="35" t="s">
        <v>27</v>
      </c>
      <c r="K807" s="54">
        <v>448</v>
      </c>
      <c r="L807" s="54">
        <v>448</v>
      </c>
      <c r="M807" s="35">
        <v>43391</v>
      </c>
      <c r="N807" s="54">
        <v>3225318.6</v>
      </c>
    </row>
    <row r="808" ht="15" spans="1:14">
      <c r="A808" s="35">
        <v>43361</v>
      </c>
      <c r="B808" s="35" t="s">
        <v>3168</v>
      </c>
      <c r="C808" s="35" t="s">
        <v>3169</v>
      </c>
      <c r="D808" s="35" t="s">
        <v>3170</v>
      </c>
      <c r="E808" s="35" t="s">
        <v>3171</v>
      </c>
      <c r="F808" s="35" t="s">
        <v>26</v>
      </c>
      <c r="G808" s="35" t="s">
        <v>1</v>
      </c>
      <c r="H808" s="35" t="s">
        <v>3171</v>
      </c>
      <c r="I808" s="35">
        <v>43357</v>
      </c>
      <c r="J808" s="35" t="s">
        <v>27</v>
      </c>
      <c r="K808" s="54">
        <v>584</v>
      </c>
      <c r="L808" s="54">
        <v>584</v>
      </c>
      <c r="M808" s="35">
        <v>43391</v>
      </c>
      <c r="N808" s="54">
        <v>3225902.6</v>
      </c>
    </row>
    <row r="809" ht="15" spans="1:14">
      <c r="A809" s="35">
        <v>43361</v>
      </c>
      <c r="B809" s="35" t="s">
        <v>3172</v>
      </c>
      <c r="C809" s="35" t="s">
        <v>3173</v>
      </c>
      <c r="D809" s="35" t="s">
        <v>3174</v>
      </c>
      <c r="E809" s="35" t="s">
        <v>3175</v>
      </c>
      <c r="F809" s="35" t="s">
        <v>26</v>
      </c>
      <c r="G809" s="35" t="s">
        <v>1</v>
      </c>
      <c r="H809" s="35" t="s">
        <v>3175</v>
      </c>
      <c r="I809" s="35">
        <v>43358</v>
      </c>
      <c r="J809" s="35" t="s">
        <v>27</v>
      </c>
      <c r="K809" s="54">
        <v>488</v>
      </c>
      <c r="L809" s="54">
        <v>488</v>
      </c>
      <c r="M809" s="35">
        <v>43391</v>
      </c>
      <c r="N809" s="54">
        <v>3226390.6</v>
      </c>
    </row>
    <row r="810" ht="15" spans="1:14">
      <c r="A810" s="35">
        <v>43361</v>
      </c>
      <c r="B810" s="35" t="s">
        <v>3176</v>
      </c>
      <c r="C810" s="35" t="s">
        <v>3177</v>
      </c>
      <c r="D810" s="35" t="s">
        <v>3178</v>
      </c>
      <c r="E810" s="35" t="s">
        <v>3179</v>
      </c>
      <c r="F810" s="35" t="s">
        <v>26</v>
      </c>
      <c r="G810" s="35" t="s">
        <v>1</v>
      </c>
      <c r="H810" s="35" t="s">
        <v>3179</v>
      </c>
      <c r="I810" s="35">
        <v>43357</v>
      </c>
      <c r="J810" s="35" t="s">
        <v>27</v>
      </c>
      <c r="K810" s="54">
        <v>725</v>
      </c>
      <c r="L810" s="54">
        <v>725</v>
      </c>
      <c r="M810" s="35">
        <v>43391</v>
      </c>
      <c r="N810" s="54">
        <v>3227115.6</v>
      </c>
    </row>
    <row r="811" ht="15" spans="1:14">
      <c r="A811" s="35">
        <v>43361</v>
      </c>
      <c r="B811" s="35" t="s">
        <v>3180</v>
      </c>
      <c r="C811" s="35" t="s">
        <v>3181</v>
      </c>
      <c r="D811" s="35" t="s">
        <v>3182</v>
      </c>
      <c r="E811" s="35" t="s">
        <v>3183</v>
      </c>
      <c r="F811" s="35" t="s">
        <v>26</v>
      </c>
      <c r="G811" s="35" t="s">
        <v>1</v>
      </c>
      <c r="H811" s="35" t="s">
        <v>3183</v>
      </c>
      <c r="I811" s="35">
        <v>43358</v>
      </c>
      <c r="J811" s="35" t="s">
        <v>27</v>
      </c>
      <c r="K811" s="54">
        <v>936</v>
      </c>
      <c r="L811" s="54">
        <v>936</v>
      </c>
      <c r="M811" s="35">
        <v>43391</v>
      </c>
      <c r="N811" s="54">
        <v>3228051.6</v>
      </c>
    </row>
    <row r="812" ht="15" spans="1:14">
      <c r="A812" s="35">
        <v>43361</v>
      </c>
      <c r="B812" s="35" t="s">
        <v>3184</v>
      </c>
      <c r="C812" s="35" t="s">
        <v>3185</v>
      </c>
      <c r="D812" s="35" t="s">
        <v>3186</v>
      </c>
      <c r="E812" s="35" t="s">
        <v>3187</v>
      </c>
      <c r="F812" s="35" t="s">
        <v>26</v>
      </c>
      <c r="G812" s="35" t="s">
        <v>1</v>
      </c>
      <c r="H812" s="35" t="s">
        <v>3187</v>
      </c>
      <c r="I812" s="35">
        <v>43361</v>
      </c>
      <c r="J812" s="35" t="s">
        <v>27</v>
      </c>
      <c r="K812" s="54">
        <v>368</v>
      </c>
      <c r="L812" s="54">
        <v>368</v>
      </c>
      <c r="M812" s="35">
        <v>43391</v>
      </c>
      <c r="N812" s="54">
        <v>3228419.6</v>
      </c>
    </row>
    <row r="813" ht="15" spans="1:14">
      <c r="A813" s="35">
        <v>43361</v>
      </c>
      <c r="B813" s="35" t="s">
        <v>3188</v>
      </c>
      <c r="C813" s="35" t="s">
        <v>3189</v>
      </c>
      <c r="D813" s="35" t="s">
        <v>3190</v>
      </c>
      <c r="E813" s="35" t="s">
        <v>3191</v>
      </c>
      <c r="F813" s="35" t="s">
        <v>26</v>
      </c>
      <c r="G813" s="35" t="s">
        <v>1</v>
      </c>
      <c r="H813" s="35" t="s">
        <v>3191</v>
      </c>
      <c r="I813" s="35">
        <v>43357</v>
      </c>
      <c r="J813" s="35" t="s">
        <v>27</v>
      </c>
      <c r="K813" s="54">
        <v>476</v>
      </c>
      <c r="L813" s="54">
        <v>476</v>
      </c>
      <c r="M813" s="35">
        <v>43391</v>
      </c>
      <c r="N813" s="54">
        <v>3228895.6</v>
      </c>
    </row>
    <row r="814" ht="15" spans="1:14">
      <c r="A814" s="35">
        <v>43361</v>
      </c>
      <c r="B814" s="35" t="s">
        <v>3192</v>
      </c>
      <c r="C814" s="35" t="s">
        <v>3193</v>
      </c>
      <c r="D814" s="35" t="s">
        <v>3194</v>
      </c>
      <c r="E814" s="35" t="s">
        <v>3195</v>
      </c>
      <c r="F814" s="35" t="s">
        <v>26</v>
      </c>
      <c r="G814" s="35" t="s">
        <v>1</v>
      </c>
      <c r="H814" s="35" t="s">
        <v>3195</v>
      </c>
      <c r="I814" s="35">
        <v>43358</v>
      </c>
      <c r="J814" s="35" t="s">
        <v>27</v>
      </c>
      <c r="K814" s="54">
        <v>355</v>
      </c>
      <c r="L814" s="54">
        <v>355</v>
      </c>
      <c r="M814" s="35">
        <v>43391</v>
      </c>
      <c r="N814" s="54">
        <v>3229250.6</v>
      </c>
    </row>
    <row r="815" ht="15" spans="1:14">
      <c r="A815" s="35">
        <v>43361</v>
      </c>
      <c r="B815" s="35" t="s">
        <v>3196</v>
      </c>
      <c r="C815" s="35" t="s">
        <v>3197</v>
      </c>
      <c r="D815" s="35" t="s">
        <v>3198</v>
      </c>
      <c r="E815" s="35" t="s">
        <v>3199</v>
      </c>
      <c r="F815" s="35" t="s">
        <v>26</v>
      </c>
      <c r="G815" s="35" t="s">
        <v>1</v>
      </c>
      <c r="H815" s="35" t="s">
        <v>3199</v>
      </c>
      <c r="I815" s="35">
        <v>43357</v>
      </c>
      <c r="J815" s="35" t="s">
        <v>27</v>
      </c>
      <c r="K815" s="54">
        <v>1448</v>
      </c>
      <c r="L815" s="54">
        <v>1448</v>
      </c>
      <c r="M815" s="35">
        <v>43391</v>
      </c>
      <c r="N815" s="54">
        <v>3230698.6</v>
      </c>
    </row>
    <row r="816" ht="15" spans="1:14">
      <c r="A816" s="35">
        <v>43361</v>
      </c>
      <c r="B816" s="35" t="s">
        <v>3200</v>
      </c>
      <c r="C816" s="35" t="s">
        <v>3201</v>
      </c>
      <c r="D816" s="35" t="s">
        <v>3202</v>
      </c>
      <c r="E816" s="35" t="s">
        <v>3203</v>
      </c>
      <c r="F816" s="35" t="s">
        <v>26</v>
      </c>
      <c r="G816" s="35" t="s">
        <v>1</v>
      </c>
      <c r="H816" s="35" t="s">
        <v>3203</v>
      </c>
      <c r="I816" s="35">
        <v>43361</v>
      </c>
      <c r="J816" s="35" t="s">
        <v>27</v>
      </c>
      <c r="K816" s="54">
        <v>584</v>
      </c>
      <c r="L816" s="54">
        <v>584</v>
      </c>
      <c r="M816" s="35">
        <v>43391</v>
      </c>
      <c r="N816" s="54">
        <v>3231282.6</v>
      </c>
    </row>
    <row r="817" ht="15" spans="1:14">
      <c r="A817" s="35">
        <v>43361</v>
      </c>
      <c r="B817" s="35" t="s">
        <v>3204</v>
      </c>
      <c r="C817" s="35" t="s">
        <v>3205</v>
      </c>
      <c r="D817" s="35" t="s">
        <v>3206</v>
      </c>
      <c r="E817" s="35" t="s">
        <v>3207</v>
      </c>
      <c r="F817" s="35" t="s">
        <v>26</v>
      </c>
      <c r="G817" s="35" t="s">
        <v>1</v>
      </c>
      <c r="H817" s="35" t="s">
        <v>3207</v>
      </c>
      <c r="I817" s="35">
        <v>43357</v>
      </c>
      <c r="J817" s="35" t="s">
        <v>27</v>
      </c>
      <c r="K817" s="54">
        <v>347</v>
      </c>
      <c r="L817" s="54">
        <v>347</v>
      </c>
      <c r="M817" s="35">
        <v>43391</v>
      </c>
      <c r="N817" s="54">
        <v>3231629.6</v>
      </c>
    </row>
    <row r="818" ht="15" spans="1:14">
      <c r="A818" s="35">
        <v>43361</v>
      </c>
      <c r="B818" s="35" t="s">
        <v>3208</v>
      </c>
      <c r="C818" s="35" t="s">
        <v>3209</v>
      </c>
      <c r="D818" s="35" t="s">
        <v>3210</v>
      </c>
      <c r="E818" s="35" t="s">
        <v>3211</v>
      </c>
      <c r="F818" s="35" t="s">
        <v>26</v>
      </c>
      <c r="G818" s="35" t="s">
        <v>1</v>
      </c>
      <c r="H818" s="35" t="s">
        <v>3211</v>
      </c>
      <c r="I818" s="35">
        <v>43359</v>
      </c>
      <c r="J818" s="35" t="s">
        <v>27</v>
      </c>
      <c r="K818" s="54">
        <v>1800</v>
      </c>
      <c r="L818" s="54">
        <v>1800</v>
      </c>
      <c r="M818" s="35">
        <v>43391</v>
      </c>
      <c r="N818" s="54">
        <v>3233429.6</v>
      </c>
    </row>
    <row r="819" ht="15" spans="1:14">
      <c r="A819" s="35">
        <v>43361</v>
      </c>
      <c r="B819" s="35" t="s">
        <v>3212</v>
      </c>
      <c r="C819" s="35" t="s">
        <v>3213</v>
      </c>
      <c r="D819" s="35" t="s">
        <v>3214</v>
      </c>
      <c r="E819" s="35" t="s">
        <v>3215</v>
      </c>
      <c r="F819" s="35" t="s">
        <v>26</v>
      </c>
      <c r="G819" s="35" t="s">
        <v>1</v>
      </c>
      <c r="H819" s="35" t="s">
        <v>3215</v>
      </c>
      <c r="I819" s="35">
        <v>43359</v>
      </c>
      <c r="J819" s="35" t="s">
        <v>27</v>
      </c>
      <c r="K819" s="54">
        <v>686</v>
      </c>
      <c r="L819" s="54">
        <v>686</v>
      </c>
      <c r="M819" s="35">
        <v>43391</v>
      </c>
      <c r="N819" s="54">
        <v>3234115.6</v>
      </c>
    </row>
    <row r="820" ht="15" spans="1:14">
      <c r="A820" s="35">
        <v>43361</v>
      </c>
      <c r="B820" s="35" t="s">
        <v>3216</v>
      </c>
      <c r="C820" s="35" t="s">
        <v>3217</v>
      </c>
      <c r="D820" s="35" t="s">
        <v>3218</v>
      </c>
      <c r="E820" s="35" t="s">
        <v>3219</v>
      </c>
      <c r="F820" s="35" t="s">
        <v>26</v>
      </c>
      <c r="G820" s="35" t="s">
        <v>1</v>
      </c>
      <c r="H820" s="35" t="s">
        <v>3219</v>
      </c>
      <c r="I820" s="35">
        <v>43357</v>
      </c>
      <c r="J820" s="35" t="s">
        <v>27</v>
      </c>
      <c r="K820" s="54">
        <v>650</v>
      </c>
      <c r="L820" s="54">
        <v>650</v>
      </c>
      <c r="M820" s="35">
        <v>43391</v>
      </c>
      <c r="N820" s="54">
        <v>3234765.6</v>
      </c>
    </row>
    <row r="821" ht="15" spans="1:14">
      <c r="A821" s="35">
        <v>43361</v>
      </c>
      <c r="B821" s="35" t="s">
        <v>3220</v>
      </c>
      <c r="C821" s="35" t="s">
        <v>3221</v>
      </c>
      <c r="D821" s="35" t="s">
        <v>3222</v>
      </c>
      <c r="E821" s="35" t="s">
        <v>3223</v>
      </c>
      <c r="F821" s="35" t="s">
        <v>26</v>
      </c>
      <c r="G821" s="35" t="s">
        <v>1</v>
      </c>
      <c r="H821" s="35" t="s">
        <v>3223</v>
      </c>
      <c r="I821" s="35">
        <v>43358</v>
      </c>
      <c r="J821" s="35" t="s">
        <v>27</v>
      </c>
      <c r="K821" s="54">
        <v>1720</v>
      </c>
      <c r="L821" s="54">
        <v>1720</v>
      </c>
      <c r="M821" s="35">
        <v>43391</v>
      </c>
      <c r="N821" s="54">
        <v>3236485.6</v>
      </c>
    </row>
    <row r="822" ht="15" spans="1:14">
      <c r="A822" s="35">
        <v>43361</v>
      </c>
      <c r="B822" s="35" t="s">
        <v>3224</v>
      </c>
      <c r="C822" s="35" t="s">
        <v>3225</v>
      </c>
      <c r="D822" s="35" t="s">
        <v>3226</v>
      </c>
      <c r="E822" s="35" t="s">
        <v>3227</v>
      </c>
      <c r="F822" s="35" t="s">
        <v>26</v>
      </c>
      <c r="G822" s="35" t="s">
        <v>1</v>
      </c>
      <c r="H822" s="35" t="s">
        <v>3227</v>
      </c>
      <c r="I822" s="35">
        <v>43358</v>
      </c>
      <c r="J822" s="35" t="s">
        <v>27</v>
      </c>
      <c r="K822" s="54">
        <v>790</v>
      </c>
      <c r="L822" s="54">
        <v>790</v>
      </c>
      <c r="M822" s="35">
        <v>43391</v>
      </c>
      <c r="N822" s="54">
        <v>3237275.6</v>
      </c>
    </row>
    <row r="823" ht="15" spans="1:14">
      <c r="A823" s="35">
        <v>43361</v>
      </c>
      <c r="B823" s="35" t="s">
        <v>3228</v>
      </c>
      <c r="C823" s="35" t="s">
        <v>3229</v>
      </c>
      <c r="D823" s="35" t="s">
        <v>3230</v>
      </c>
      <c r="E823" s="35" t="s">
        <v>3231</v>
      </c>
      <c r="F823" s="35" t="s">
        <v>26</v>
      </c>
      <c r="G823" s="35" t="s">
        <v>1</v>
      </c>
      <c r="H823" s="35" t="s">
        <v>3231</v>
      </c>
      <c r="I823" s="35">
        <v>43358</v>
      </c>
      <c r="J823" s="35" t="s">
        <v>27</v>
      </c>
      <c r="K823" s="54">
        <v>2645</v>
      </c>
      <c r="L823" s="54">
        <v>2645</v>
      </c>
      <c r="M823" s="35">
        <v>43391</v>
      </c>
      <c r="N823" s="54">
        <v>3239920.6</v>
      </c>
    </row>
    <row r="824" ht="15" spans="1:14">
      <c r="A824" s="35">
        <v>43361</v>
      </c>
      <c r="B824" s="35" t="s">
        <v>3232</v>
      </c>
      <c r="C824" s="35" t="s">
        <v>3233</v>
      </c>
      <c r="D824" s="35" t="s">
        <v>3234</v>
      </c>
      <c r="E824" s="35" t="s">
        <v>3235</v>
      </c>
      <c r="F824" s="35" t="s">
        <v>26</v>
      </c>
      <c r="G824" s="35" t="s">
        <v>1</v>
      </c>
      <c r="H824" s="35" t="s">
        <v>3235</v>
      </c>
      <c r="I824" s="35">
        <v>43358</v>
      </c>
      <c r="J824" s="35" t="s">
        <v>27</v>
      </c>
      <c r="K824" s="54">
        <v>1453</v>
      </c>
      <c r="L824" s="54">
        <v>1453</v>
      </c>
      <c r="M824" s="35">
        <v>43391</v>
      </c>
      <c r="N824" s="54">
        <v>3241373.6</v>
      </c>
    </row>
    <row r="825" ht="15" spans="1:14">
      <c r="A825" s="35">
        <v>43361</v>
      </c>
      <c r="B825" s="35" t="s">
        <v>3236</v>
      </c>
      <c r="C825" s="35" t="s">
        <v>3237</v>
      </c>
      <c r="D825" s="35" t="s">
        <v>3238</v>
      </c>
      <c r="E825" s="35" t="s">
        <v>3239</v>
      </c>
      <c r="F825" s="35" t="s">
        <v>26</v>
      </c>
      <c r="G825" s="35" t="s">
        <v>1</v>
      </c>
      <c r="H825" s="35" t="s">
        <v>3239</v>
      </c>
      <c r="I825" s="35">
        <v>43356</v>
      </c>
      <c r="J825" s="35" t="s">
        <v>27</v>
      </c>
      <c r="K825" s="54">
        <v>609</v>
      </c>
      <c r="L825" s="54">
        <v>609</v>
      </c>
      <c r="M825" s="35">
        <v>43391</v>
      </c>
      <c r="N825" s="54">
        <v>3241982.6</v>
      </c>
    </row>
    <row r="826" ht="15" spans="1:14">
      <c r="A826" s="35">
        <v>43361</v>
      </c>
      <c r="B826" s="35" t="s">
        <v>3240</v>
      </c>
      <c r="C826" s="35" t="s">
        <v>3241</v>
      </c>
      <c r="D826" s="35" t="s">
        <v>3242</v>
      </c>
      <c r="E826" s="35" t="s">
        <v>3243</v>
      </c>
      <c r="F826" s="35" t="s">
        <v>26</v>
      </c>
      <c r="G826" s="35" t="s">
        <v>1</v>
      </c>
      <c r="H826" s="35" t="s">
        <v>3243</v>
      </c>
      <c r="I826" s="35">
        <v>43360</v>
      </c>
      <c r="J826" s="35" t="s">
        <v>27</v>
      </c>
      <c r="K826" s="54">
        <v>1236</v>
      </c>
      <c r="L826" s="54">
        <v>1236</v>
      </c>
      <c r="M826" s="35">
        <v>43391</v>
      </c>
      <c r="N826" s="54">
        <v>3243218.6</v>
      </c>
    </row>
    <row r="827" ht="15" spans="1:14">
      <c r="A827" s="35">
        <v>43361</v>
      </c>
      <c r="B827" s="35" t="s">
        <v>3244</v>
      </c>
      <c r="C827" s="35" t="s">
        <v>3245</v>
      </c>
      <c r="D827" s="35" t="s">
        <v>3246</v>
      </c>
      <c r="E827" s="35" t="s">
        <v>3247</v>
      </c>
      <c r="F827" s="35" t="s">
        <v>26</v>
      </c>
      <c r="G827" s="35" t="s">
        <v>1</v>
      </c>
      <c r="H827" s="35" t="s">
        <v>3247</v>
      </c>
      <c r="I827" s="35">
        <v>43358</v>
      </c>
      <c r="J827" s="35" t="s">
        <v>27</v>
      </c>
      <c r="K827" s="54">
        <v>3159</v>
      </c>
      <c r="L827" s="54">
        <v>3159</v>
      </c>
      <c r="M827" s="35">
        <v>43391</v>
      </c>
      <c r="N827" s="54">
        <v>3246377.6</v>
      </c>
    </row>
    <row r="828" ht="15" spans="1:14">
      <c r="A828" s="35">
        <v>43361</v>
      </c>
      <c r="B828" s="35" t="s">
        <v>3248</v>
      </c>
      <c r="C828" s="35" t="s">
        <v>3249</v>
      </c>
      <c r="D828" s="35" t="s">
        <v>3250</v>
      </c>
      <c r="E828" s="35" t="s">
        <v>3251</v>
      </c>
      <c r="F828" s="35" t="s">
        <v>26</v>
      </c>
      <c r="G828" s="35" t="s">
        <v>1</v>
      </c>
      <c r="H828" s="35" t="s">
        <v>3251</v>
      </c>
      <c r="I828" s="35">
        <v>43358</v>
      </c>
      <c r="J828" s="35" t="s">
        <v>27</v>
      </c>
      <c r="K828" s="54">
        <v>186</v>
      </c>
      <c r="L828" s="54">
        <v>186</v>
      </c>
      <c r="M828" s="35">
        <v>43391</v>
      </c>
      <c r="N828" s="54">
        <v>3246563.6</v>
      </c>
    </row>
    <row r="829" ht="15" spans="1:14">
      <c r="A829" s="35">
        <v>43361</v>
      </c>
      <c r="B829" s="35" t="s">
        <v>3252</v>
      </c>
      <c r="C829" s="35" t="s">
        <v>3253</v>
      </c>
      <c r="D829" s="35" t="s">
        <v>3254</v>
      </c>
      <c r="E829" s="35" t="s">
        <v>3255</v>
      </c>
      <c r="F829" s="35" t="s">
        <v>26</v>
      </c>
      <c r="G829" s="35" t="s">
        <v>1</v>
      </c>
      <c r="H829" s="35" t="s">
        <v>3255</v>
      </c>
      <c r="I829" s="35">
        <v>43357</v>
      </c>
      <c r="J829" s="35" t="s">
        <v>27</v>
      </c>
      <c r="K829" s="54">
        <v>1886</v>
      </c>
      <c r="L829" s="54">
        <v>1886</v>
      </c>
      <c r="M829" s="35">
        <v>43391</v>
      </c>
      <c r="N829" s="54">
        <v>3248449.6</v>
      </c>
    </row>
    <row r="830" ht="15" spans="1:14">
      <c r="A830" s="35">
        <v>43361</v>
      </c>
      <c r="B830" s="35" t="s">
        <v>3256</v>
      </c>
      <c r="C830" s="35" t="s">
        <v>3257</v>
      </c>
      <c r="D830" s="35" t="s">
        <v>3258</v>
      </c>
      <c r="E830" s="35" t="s">
        <v>3259</v>
      </c>
      <c r="F830" s="35" t="s">
        <v>26</v>
      </c>
      <c r="G830" s="35" t="s">
        <v>1</v>
      </c>
      <c r="H830" s="35" t="s">
        <v>3259</v>
      </c>
      <c r="I830" s="35">
        <v>43357</v>
      </c>
      <c r="J830" s="35" t="s">
        <v>27</v>
      </c>
      <c r="K830" s="54">
        <v>812</v>
      </c>
      <c r="L830" s="54">
        <v>812</v>
      </c>
      <c r="M830" s="35">
        <v>43391</v>
      </c>
      <c r="N830" s="54">
        <v>3249261.6</v>
      </c>
    </row>
    <row r="831" ht="15" spans="1:14">
      <c r="A831" s="35">
        <v>43361</v>
      </c>
      <c r="B831" s="35" t="s">
        <v>3260</v>
      </c>
      <c r="C831" s="35" t="s">
        <v>3261</v>
      </c>
      <c r="D831" s="35" t="s">
        <v>3262</v>
      </c>
      <c r="E831" s="35" t="s">
        <v>3263</v>
      </c>
      <c r="F831" s="35" t="s">
        <v>26</v>
      </c>
      <c r="G831" s="35" t="s">
        <v>1</v>
      </c>
      <c r="H831" s="35" t="s">
        <v>3263</v>
      </c>
      <c r="I831" s="35">
        <v>43359</v>
      </c>
      <c r="J831" s="35" t="s">
        <v>27</v>
      </c>
      <c r="K831" s="54">
        <v>5019</v>
      </c>
      <c r="L831" s="54">
        <v>5019</v>
      </c>
      <c r="M831" s="35">
        <v>43391</v>
      </c>
      <c r="N831" s="54">
        <v>3254280.6</v>
      </c>
    </row>
    <row r="832" ht="15" spans="1:14">
      <c r="A832" s="35">
        <v>43361</v>
      </c>
      <c r="B832" s="35" t="s">
        <v>3264</v>
      </c>
      <c r="C832" s="35" t="s">
        <v>3265</v>
      </c>
      <c r="D832" s="35" t="s">
        <v>3266</v>
      </c>
      <c r="E832" s="35" t="s">
        <v>3267</v>
      </c>
      <c r="F832" s="35" t="s">
        <v>26</v>
      </c>
      <c r="G832" s="35" t="s">
        <v>1</v>
      </c>
      <c r="H832" s="35" t="s">
        <v>3267</v>
      </c>
      <c r="I832" s="35">
        <v>43361</v>
      </c>
      <c r="J832" s="35" t="s">
        <v>27</v>
      </c>
      <c r="K832" s="54">
        <v>1676</v>
      </c>
      <c r="L832" s="54">
        <v>1676</v>
      </c>
      <c r="M832" s="35">
        <v>43391</v>
      </c>
      <c r="N832" s="54">
        <v>3255956.6</v>
      </c>
    </row>
    <row r="833" ht="15" spans="1:14">
      <c r="A833" s="35">
        <v>43361</v>
      </c>
      <c r="B833" s="35" t="s">
        <v>3268</v>
      </c>
      <c r="C833" s="35" t="s">
        <v>3269</v>
      </c>
      <c r="D833" s="35" t="s">
        <v>3270</v>
      </c>
      <c r="E833" s="35" t="s">
        <v>3271</v>
      </c>
      <c r="F833" s="35" t="s">
        <v>26</v>
      </c>
      <c r="G833" s="35" t="s">
        <v>1</v>
      </c>
      <c r="H833" s="35" t="s">
        <v>3271</v>
      </c>
      <c r="I833" s="35">
        <v>43357</v>
      </c>
      <c r="J833" s="35" t="s">
        <v>27</v>
      </c>
      <c r="K833" s="54">
        <v>928</v>
      </c>
      <c r="L833" s="54">
        <v>928</v>
      </c>
      <c r="M833" s="35">
        <v>43391</v>
      </c>
      <c r="N833" s="54">
        <v>3256884.6</v>
      </c>
    </row>
    <row r="834" ht="15" spans="1:14">
      <c r="A834" s="35">
        <v>43361</v>
      </c>
      <c r="B834" s="35" t="s">
        <v>3272</v>
      </c>
      <c r="C834" s="35" t="s">
        <v>3273</v>
      </c>
      <c r="D834" s="35" t="s">
        <v>3274</v>
      </c>
      <c r="E834" s="35" t="s">
        <v>3275</v>
      </c>
      <c r="F834" s="35" t="s">
        <v>26</v>
      </c>
      <c r="G834" s="35" t="s">
        <v>1</v>
      </c>
      <c r="H834" s="35" t="s">
        <v>3275</v>
      </c>
      <c r="I834" s="35">
        <v>43358</v>
      </c>
      <c r="J834" s="35" t="s">
        <v>27</v>
      </c>
      <c r="K834" s="54">
        <v>2076</v>
      </c>
      <c r="L834" s="54">
        <v>2076</v>
      </c>
      <c r="M834" s="35">
        <v>43391</v>
      </c>
      <c r="N834" s="54">
        <v>3258960.6</v>
      </c>
    </row>
    <row r="835" ht="15" spans="1:14">
      <c r="A835" s="35">
        <v>43361</v>
      </c>
      <c r="B835" s="35" t="s">
        <v>3276</v>
      </c>
      <c r="C835" s="35" t="s">
        <v>3277</v>
      </c>
      <c r="D835" s="35" t="s">
        <v>3278</v>
      </c>
      <c r="E835" s="35" t="s">
        <v>3279</v>
      </c>
      <c r="F835" s="35" t="s">
        <v>26</v>
      </c>
      <c r="G835" s="35" t="s">
        <v>1</v>
      </c>
      <c r="H835" s="35" t="s">
        <v>3279</v>
      </c>
      <c r="I835" s="35">
        <v>43357</v>
      </c>
      <c r="J835" s="35" t="s">
        <v>27</v>
      </c>
      <c r="K835" s="54">
        <v>138</v>
      </c>
      <c r="L835" s="54">
        <v>138</v>
      </c>
      <c r="M835" s="35">
        <v>43391</v>
      </c>
      <c r="N835" s="54">
        <v>3259098.6</v>
      </c>
    </row>
    <row r="836" ht="15" spans="1:14">
      <c r="A836" s="35">
        <v>43361</v>
      </c>
      <c r="B836" s="35" t="s">
        <v>3280</v>
      </c>
      <c r="C836" s="35" t="s">
        <v>3281</v>
      </c>
      <c r="D836" s="35" t="s">
        <v>3282</v>
      </c>
      <c r="E836" s="35" t="s">
        <v>3283</v>
      </c>
      <c r="F836" s="35" t="s">
        <v>26</v>
      </c>
      <c r="G836" s="35" t="s">
        <v>1</v>
      </c>
      <c r="H836" s="35" t="s">
        <v>3283</v>
      </c>
      <c r="I836" s="35">
        <v>43359</v>
      </c>
      <c r="J836" s="35" t="s">
        <v>27</v>
      </c>
      <c r="K836" s="54">
        <v>557</v>
      </c>
      <c r="L836" s="54">
        <v>557</v>
      </c>
      <c r="M836" s="35">
        <v>43391</v>
      </c>
      <c r="N836" s="54">
        <v>3259655.6</v>
      </c>
    </row>
    <row r="837" ht="15" spans="1:14">
      <c r="A837" s="35">
        <v>43361</v>
      </c>
      <c r="B837" s="35" t="s">
        <v>3284</v>
      </c>
      <c r="C837" s="35" t="s">
        <v>3285</v>
      </c>
      <c r="D837" s="35" t="s">
        <v>3286</v>
      </c>
      <c r="E837" s="35" t="s">
        <v>3287</v>
      </c>
      <c r="F837" s="35" t="s">
        <v>26</v>
      </c>
      <c r="G837" s="35" t="s">
        <v>1</v>
      </c>
      <c r="H837" s="35" t="s">
        <v>3287</v>
      </c>
      <c r="I837" s="35">
        <v>43357</v>
      </c>
      <c r="J837" s="35" t="s">
        <v>27</v>
      </c>
      <c r="K837" s="54">
        <v>182</v>
      </c>
      <c r="L837" s="54">
        <v>182</v>
      </c>
      <c r="M837" s="35">
        <v>43391</v>
      </c>
      <c r="N837" s="54">
        <v>3259837.6</v>
      </c>
    </row>
    <row r="838" ht="15" spans="1:14">
      <c r="A838" s="35">
        <v>43361</v>
      </c>
      <c r="B838" s="35" t="s">
        <v>3288</v>
      </c>
      <c r="C838" s="35" t="s">
        <v>3289</v>
      </c>
      <c r="D838" s="35" t="s">
        <v>3290</v>
      </c>
      <c r="E838" s="35" t="s">
        <v>3291</v>
      </c>
      <c r="F838" s="35" t="s">
        <v>26</v>
      </c>
      <c r="G838" s="35" t="s">
        <v>1</v>
      </c>
      <c r="H838" s="35" t="s">
        <v>3291</v>
      </c>
      <c r="I838" s="35">
        <v>43357</v>
      </c>
      <c r="J838" s="35" t="s">
        <v>27</v>
      </c>
      <c r="K838" s="54">
        <v>1040</v>
      </c>
      <c r="L838" s="54">
        <v>1040</v>
      </c>
      <c r="M838" s="35">
        <v>43391</v>
      </c>
      <c r="N838" s="54">
        <v>3260877.6</v>
      </c>
    </row>
    <row r="839" ht="15" spans="1:14">
      <c r="A839" s="35">
        <v>43361</v>
      </c>
      <c r="B839" s="35" t="s">
        <v>3292</v>
      </c>
      <c r="C839" s="35" t="s">
        <v>3293</v>
      </c>
      <c r="D839" s="35" t="s">
        <v>3294</v>
      </c>
      <c r="E839" s="35" t="s">
        <v>3295</v>
      </c>
      <c r="F839" s="35" t="s">
        <v>26</v>
      </c>
      <c r="G839" s="35" t="s">
        <v>1</v>
      </c>
      <c r="H839" s="35" t="s">
        <v>3295</v>
      </c>
      <c r="I839" s="35">
        <v>43359</v>
      </c>
      <c r="J839" s="35" t="s">
        <v>27</v>
      </c>
      <c r="K839" s="54">
        <v>635</v>
      </c>
      <c r="L839" s="54">
        <v>635</v>
      </c>
      <c r="M839" s="35">
        <v>43391</v>
      </c>
      <c r="N839" s="54">
        <v>3261512.6</v>
      </c>
    </row>
    <row r="840" ht="15" spans="1:14">
      <c r="A840" s="35">
        <v>43361</v>
      </c>
      <c r="B840" s="35" t="s">
        <v>3296</v>
      </c>
      <c r="C840" s="35" t="s">
        <v>3297</v>
      </c>
      <c r="D840" s="35" t="s">
        <v>3298</v>
      </c>
      <c r="E840" s="35" t="s">
        <v>3299</v>
      </c>
      <c r="F840" s="35" t="s">
        <v>26</v>
      </c>
      <c r="G840" s="35" t="s">
        <v>1</v>
      </c>
      <c r="H840" s="35" t="s">
        <v>3299</v>
      </c>
      <c r="I840" s="35">
        <v>43359</v>
      </c>
      <c r="J840" s="35" t="s">
        <v>27</v>
      </c>
      <c r="K840" s="54">
        <v>1037</v>
      </c>
      <c r="L840" s="54">
        <v>1037</v>
      </c>
      <c r="M840" s="35">
        <v>43391</v>
      </c>
      <c r="N840" s="54">
        <v>3262549.6</v>
      </c>
    </row>
    <row r="841" ht="15" spans="1:14">
      <c r="A841" s="35">
        <v>43361</v>
      </c>
      <c r="B841" s="35" t="s">
        <v>3300</v>
      </c>
      <c r="C841" s="35" t="s">
        <v>3301</v>
      </c>
      <c r="D841" s="35" t="s">
        <v>3302</v>
      </c>
      <c r="E841" s="35" t="s">
        <v>3303</v>
      </c>
      <c r="F841" s="35" t="s">
        <v>26</v>
      </c>
      <c r="G841" s="35" t="s">
        <v>1</v>
      </c>
      <c r="H841" s="35" t="s">
        <v>3303</v>
      </c>
      <c r="I841" s="35">
        <v>43361</v>
      </c>
      <c r="J841" s="35" t="s">
        <v>27</v>
      </c>
      <c r="K841" s="54">
        <v>1430</v>
      </c>
      <c r="L841" s="54">
        <v>1430</v>
      </c>
      <c r="M841" s="35">
        <v>43391</v>
      </c>
      <c r="N841" s="54">
        <v>3263979.6</v>
      </c>
    </row>
    <row r="842" ht="15" spans="1:14">
      <c r="A842" s="35">
        <v>43361</v>
      </c>
      <c r="B842" s="35" t="s">
        <v>3304</v>
      </c>
      <c r="C842" s="35" t="s">
        <v>3305</v>
      </c>
      <c r="D842" s="35" t="s">
        <v>3306</v>
      </c>
      <c r="E842" s="35" t="s">
        <v>3307</v>
      </c>
      <c r="F842" s="35" t="s">
        <v>26</v>
      </c>
      <c r="G842" s="35" t="s">
        <v>1</v>
      </c>
      <c r="H842" s="35" t="s">
        <v>3307</v>
      </c>
      <c r="I842" s="35">
        <v>43361</v>
      </c>
      <c r="J842" s="35" t="s">
        <v>27</v>
      </c>
      <c r="K842" s="54">
        <v>282</v>
      </c>
      <c r="L842" s="54">
        <v>282</v>
      </c>
      <c r="M842" s="35">
        <v>43391</v>
      </c>
      <c r="N842" s="54">
        <v>3264261.6</v>
      </c>
    </row>
    <row r="843" ht="15" spans="1:14">
      <c r="A843" s="35">
        <v>43361</v>
      </c>
      <c r="B843" s="35" t="s">
        <v>3308</v>
      </c>
      <c r="C843" s="35" t="s">
        <v>3309</v>
      </c>
      <c r="D843" s="35" t="s">
        <v>3310</v>
      </c>
      <c r="E843" s="35" t="s">
        <v>3311</v>
      </c>
      <c r="F843" s="35" t="s">
        <v>26</v>
      </c>
      <c r="G843" s="35" t="s">
        <v>1</v>
      </c>
      <c r="H843" s="35" t="s">
        <v>3311</v>
      </c>
      <c r="I843" s="35">
        <v>43359</v>
      </c>
      <c r="J843" s="35" t="s">
        <v>27</v>
      </c>
      <c r="K843" s="54">
        <v>2124</v>
      </c>
      <c r="L843" s="54">
        <v>2124</v>
      </c>
      <c r="M843" s="35">
        <v>43391</v>
      </c>
      <c r="N843" s="54">
        <v>3266385.6</v>
      </c>
    </row>
    <row r="844" ht="15" spans="1:14">
      <c r="A844" s="35">
        <v>43361</v>
      </c>
      <c r="B844" s="35" t="s">
        <v>3312</v>
      </c>
      <c r="C844" s="35" t="s">
        <v>3313</v>
      </c>
      <c r="D844" s="35" t="s">
        <v>3314</v>
      </c>
      <c r="E844" s="35" t="s">
        <v>3315</v>
      </c>
      <c r="F844" s="35" t="s">
        <v>26</v>
      </c>
      <c r="G844" s="35" t="s">
        <v>1</v>
      </c>
      <c r="H844" s="35" t="s">
        <v>3315</v>
      </c>
      <c r="I844" s="35">
        <v>43357</v>
      </c>
      <c r="J844" s="35" t="s">
        <v>27</v>
      </c>
      <c r="K844" s="54">
        <v>1626</v>
      </c>
      <c r="L844" s="54">
        <v>1626</v>
      </c>
      <c r="M844" s="35">
        <v>43391</v>
      </c>
      <c r="N844" s="54">
        <v>3268011.6</v>
      </c>
    </row>
    <row r="845" ht="15" spans="1:14">
      <c r="A845" s="35">
        <v>43361</v>
      </c>
      <c r="B845" s="35" t="s">
        <v>3316</v>
      </c>
      <c r="C845" s="35" t="s">
        <v>3317</v>
      </c>
      <c r="D845" s="35" t="s">
        <v>3318</v>
      </c>
      <c r="E845" s="35" t="s">
        <v>3319</v>
      </c>
      <c r="F845" s="35" t="s">
        <v>26</v>
      </c>
      <c r="G845" s="35" t="s">
        <v>1</v>
      </c>
      <c r="H845" s="35" t="s">
        <v>3319</v>
      </c>
      <c r="I845" s="35">
        <v>43360</v>
      </c>
      <c r="J845" s="35" t="s">
        <v>27</v>
      </c>
      <c r="K845" s="54">
        <v>548</v>
      </c>
      <c r="L845" s="54">
        <v>548</v>
      </c>
      <c r="M845" s="35">
        <v>43391</v>
      </c>
      <c r="N845" s="54">
        <v>3268559.6</v>
      </c>
    </row>
    <row r="846" ht="15" spans="1:14">
      <c r="A846" s="35">
        <v>43361</v>
      </c>
      <c r="B846" s="35" t="s">
        <v>3320</v>
      </c>
      <c r="C846" s="35" t="s">
        <v>3321</v>
      </c>
      <c r="D846" s="35" t="s">
        <v>3322</v>
      </c>
      <c r="E846" s="35" t="s">
        <v>3323</v>
      </c>
      <c r="F846" s="35" t="s">
        <v>26</v>
      </c>
      <c r="G846" s="35" t="s">
        <v>1</v>
      </c>
      <c r="H846" s="35" t="s">
        <v>3323</v>
      </c>
      <c r="I846" s="35">
        <v>43357</v>
      </c>
      <c r="J846" s="35" t="s">
        <v>27</v>
      </c>
      <c r="K846" s="54">
        <v>266</v>
      </c>
      <c r="L846" s="54">
        <v>266</v>
      </c>
      <c r="M846" s="35">
        <v>43391</v>
      </c>
      <c r="N846" s="54">
        <v>3268825.6</v>
      </c>
    </row>
    <row r="847" ht="15" spans="1:14">
      <c r="A847" s="35">
        <v>43361</v>
      </c>
      <c r="B847" s="35" t="s">
        <v>3324</v>
      </c>
      <c r="C847" s="35" t="s">
        <v>3325</v>
      </c>
      <c r="D847" s="35" t="s">
        <v>3326</v>
      </c>
      <c r="E847" s="35" t="s">
        <v>3327</v>
      </c>
      <c r="F847" s="35" t="s">
        <v>26</v>
      </c>
      <c r="G847" s="35" t="s">
        <v>1</v>
      </c>
      <c r="H847" s="35" t="s">
        <v>3327</v>
      </c>
      <c r="I847" s="35">
        <v>43358</v>
      </c>
      <c r="J847" s="35" t="s">
        <v>27</v>
      </c>
      <c r="K847" s="54">
        <v>1038</v>
      </c>
      <c r="L847" s="54">
        <v>1038</v>
      </c>
      <c r="M847" s="35">
        <v>43391</v>
      </c>
      <c r="N847" s="54">
        <v>3269863.6</v>
      </c>
    </row>
    <row r="848" ht="15" spans="1:14">
      <c r="A848" s="35">
        <v>43361</v>
      </c>
      <c r="B848" s="35" t="s">
        <v>3328</v>
      </c>
      <c r="C848" s="35" t="s">
        <v>3329</v>
      </c>
      <c r="D848" s="35" t="s">
        <v>3330</v>
      </c>
      <c r="E848" s="35" t="s">
        <v>3331</v>
      </c>
      <c r="F848" s="35" t="s">
        <v>26</v>
      </c>
      <c r="G848" s="35" t="s">
        <v>1</v>
      </c>
      <c r="H848" s="35" t="s">
        <v>3331</v>
      </c>
      <c r="I848" s="35">
        <v>43360</v>
      </c>
      <c r="J848" s="35" t="s">
        <v>27</v>
      </c>
      <c r="K848" s="54">
        <v>2670</v>
      </c>
      <c r="L848" s="54">
        <v>2670</v>
      </c>
      <c r="M848" s="35">
        <v>43391</v>
      </c>
      <c r="N848" s="54">
        <v>3272533.6</v>
      </c>
    </row>
    <row r="849" ht="15" spans="1:14">
      <c r="A849" s="35">
        <v>43361</v>
      </c>
      <c r="B849" s="35" t="s">
        <v>3332</v>
      </c>
      <c r="C849" s="35" t="s">
        <v>3333</v>
      </c>
      <c r="D849" s="35" t="s">
        <v>3334</v>
      </c>
      <c r="E849" s="35" t="s">
        <v>3335</v>
      </c>
      <c r="F849" s="35" t="s">
        <v>26</v>
      </c>
      <c r="G849" s="35" t="s">
        <v>1</v>
      </c>
      <c r="H849" s="35" t="s">
        <v>3335</v>
      </c>
      <c r="I849" s="35">
        <v>43359</v>
      </c>
      <c r="J849" s="35" t="s">
        <v>27</v>
      </c>
      <c r="K849" s="54">
        <v>1507</v>
      </c>
      <c r="L849" s="54">
        <v>1507</v>
      </c>
      <c r="M849" s="35">
        <v>43391</v>
      </c>
      <c r="N849" s="54">
        <v>3274040.6</v>
      </c>
    </row>
    <row r="850" ht="15" spans="1:14">
      <c r="A850" s="35">
        <v>43361</v>
      </c>
      <c r="B850" s="35" t="s">
        <v>3336</v>
      </c>
      <c r="C850" s="35" t="s">
        <v>3337</v>
      </c>
      <c r="D850" s="35" t="s">
        <v>3338</v>
      </c>
      <c r="E850" s="35" t="s">
        <v>3339</v>
      </c>
      <c r="F850" s="35" t="s">
        <v>26</v>
      </c>
      <c r="G850" s="35" t="s">
        <v>1</v>
      </c>
      <c r="H850" s="35" t="s">
        <v>3339</v>
      </c>
      <c r="I850" s="35">
        <v>43359</v>
      </c>
      <c r="J850" s="35" t="s">
        <v>27</v>
      </c>
      <c r="K850" s="54">
        <v>4200</v>
      </c>
      <c r="L850" s="54">
        <v>4200</v>
      </c>
      <c r="M850" s="35">
        <v>43391</v>
      </c>
      <c r="N850" s="54">
        <v>3278240.6</v>
      </c>
    </row>
    <row r="851" ht="15" spans="1:14">
      <c r="A851" s="35">
        <v>43361</v>
      </c>
      <c r="B851" s="35" t="s">
        <v>3340</v>
      </c>
      <c r="C851" s="35" t="s">
        <v>3341</v>
      </c>
      <c r="D851" s="35" t="s">
        <v>3342</v>
      </c>
      <c r="E851" s="35" t="s">
        <v>3343</v>
      </c>
      <c r="F851" s="35" t="s">
        <v>26</v>
      </c>
      <c r="G851" s="35" t="s">
        <v>1</v>
      </c>
      <c r="H851" s="35" t="s">
        <v>3343</v>
      </c>
      <c r="I851" s="35">
        <v>43360</v>
      </c>
      <c r="J851" s="35" t="s">
        <v>27</v>
      </c>
      <c r="K851" s="54">
        <v>318</v>
      </c>
      <c r="L851" s="54">
        <v>318</v>
      </c>
      <c r="M851" s="35">
        <v>43391</v>
      </c>
      <c r="N851" s="54">
        <v>3278558.6</v>
      </c>
    </row>
    <row r="852" ht="15" spans="1:14">
      <c r="A852" s="35">
        <v>43361</v>
      </c>
      <c r="B852" s="35" t="s">
        <v>3344</v>
      </c>
      <c r="C852" s="35" t="s">
        <v>3345</v>
      </c>
      <c r="D852" s="35" t="s">
        <v>3346</v>
      </c>
      <c r="E852" s="35" t="s">
        <v>3347</v>
      </c>
      <c r="F852" s="35" t="s">
        <v>26</v>
      </c>
      <c r="G852" s="35" t="s">
        <v>1</v>
      </c>
      <c r="H852" s="35" t="s">
        <v>3347</v>
      </c>
      <c r="I852" s="35">
        <v>43359</v>
      </c>
      <c r="J852" s="35" t="s">
        <v>27</v>
      </c>
      <c r="K852" s="54">
        <v>673</v>
      </c>
      <c r="L852" s="54">
        <v>673</v>
      </c>
      <c r="M852" s="35">
        <v>43391</v>
      </c>
      <c r="N852" s="54">
        <v>3279231.6</v>
      </c>
    </row>
    <row r="853" ht="15" spans="1:14">
      <c r="A853" s="35">
        <v>43361</v>
      </c>
      <c r="B853" s="35" t="s">
        <v>3348</v>
      </c>
      <c r="C853" s="35" t="s">
        <v>3349</v>
      </c>
      <c r="D853" s="35" t="s">
        <v>3350</v>
      </c>
      <c r="E853" s="35" t="s">
        <v>3351</v>
      </c>
      <c r="F853" s="35" t="s">
        <v>26</v>
      </c>
      <c r="G853" s="35" t="s">
        <v>1</v>
      </c>
      <c r="H853" s="35" t="s">
        <v>3351</v>
      </c>
      <c r="I853" s="35">
        <v>43359</v>
      </c>
      <c r="J853" s="35" t="s">
        <v>27</v>
      </c>
      <c r="K853" s="54">
        <v>777</v>
      </c>
      <c r="L853" s="54">
        <v>777</v>
      </c>
      <c r="M853" s="35">
        <v>43391</v>
      </c>
      <c r="N853" s="54">
        <v>3280008.6</v>
      </c>
    </row>
    <row r="854" ht="15" spans="1:14">
      <c r="A854" s="35">
        <v>43361</v>
      </c>
      <c r="B854" s="35" t="s">
        <v>3352</v>
      </c>
      <c r="C854" s="35" t="s">
        <v>3353</v>
      </c>
      <c r="D854" s="35" t="s">
        <v>3354</v>
      </c>
      <c r="E854" s="35" t="s">
        <v>3355</v>
      </c>
      <c r="F854" s="35" t="s">
        <v>26</v>
      </c>
      <c r="G854" s="35" t="s">
        <v>1</v>
      </c>
      <c r="H854" s="35" t="s">
        <v>3355</v>
      </c>
      <c r="I854" s="35">
        <v>43359</v>
      </c>
      <c r="J854" s="35" t="s">
        <v>27</v>
      </c>
      <c r="K854" s="54">
        <v>1000</v>
      </c>
      <c r="L854" s="54">
        <v>1000</v>
      </c>
      <c r="M854" s="35">
        <v>43391</v>
      </c>
      <c r="N854" s="54">
        <v>3281008.6</v>
      </c>
    </row>
    <row r="855" ht="15" spans="1:14">
      <c r="A855" s="35">
        <v>43361</v>
      </c>
      <c r="B855" s="35" t="s">
        <v>3356</v>
      </c>
      <c r="C855" s="35" t="s">
        <v>3357</v>
      </c>
      <c r="D855" s="35" t="s">
        <v>3358</v>
      </c>
      <c r="E855" s="35" t="s">
        <v>3359</v>
      </c>
      <c r="F855" s="35" t="s">
        <v>26</v>
      </c>
      <c r="G855" s="35" t="s">
        <v>1</v>
      </c>
      <c r="H855" s="35" t="s">
        <v>3359</v>
      </c>
      <c r="I855" s="35">
        <v>43359</v>
      </c>
      <c r="J855" s="35" t="s">
        <v>27</v>
      </c>
      <c r="K855" s="54">
        <v>1165</v>
      </c>
      <c r="L855" s="54">
        <v>1165</v>
      </c>
      <c r="M855" s="35">
        <v>43391</v>
      </c>
      <c r="N855" s="54">
        <v>3282173.6</v>
      </c>
    </row>
    <row r="856" ht="15" spans="1:14">
      <c r="A856" s="35">
        <v>43361</v>
      </c>
      <c r="B856" s="35" t="s">
        <v>3360</v>
      </c>
      <c r="C856" s="35" t="s">
        <v>3361</v>
      </c>
      <c r="D856" s="35" t="s">
        <v>3362</v>
      </c>
      <c r="E856" s="35" t="s">
        <v>3363</v>
      </c>
      <c r="F856" s="35" t="s">
        <v>26</v>
      </c>
      <c r="G856" s="35" t="s">
        <v>1</v>
      </c>
      <c r="H856" s="35" t="s">
        <v>3363</v>
      </c>
      <c r="I856" s="35">
        <v>43357</v>
      </c>
      <c r="J856" s="35" t="s">
        <v>27</v>
      </c>
      <c r="K856" s="54">
        <v>338</v>
      </c>
      <c r="L856" s="54">
        <v>338</v>
      </c>
      <c r="M856" s="35">
        <v>43391</v>
      </c>
      <c r="N856" s="54">
        <v>3282511.6</v>
      </c>
    </row>
    <row r="857" ht="15" spans="1:14">
      <c r="A857" s="35">
        <v>43361</v>
      </c>
      <c r="B857" s="35" t="s">
        <v>3364</v>
      </c>
      <c r="C857" s="35" t="s">
        <v>3365</v>
      </c>
      <c r="D857" s="35" t="s">
        <v>3366</v>
      </c>
      <c r="E857" s="35" t="s">
        <v>3367</v>
      </c>
      <c r="F857" s="35" t="s">
        <v>26</v>
      </c>
      <c r="G857" s="35" t="s">
        <v>1</v>
      </c>
      <c r="H857" s="35" t="s">
        <v>3367</v>
      </c>
      <c r="I857" s="35">
        <v>43358</v>
      </c>
      <c r="J857" s="35" t="s">
        <v>27</v>
      </c>
      <c r="K857" s="54">
        <v>1144</v>
      </c>
      <c r="L857" s="54">
        <v>1144</v>
      </c>
      <c r="M857" s="35">
        <v>43391</v>
      </c>
      <c r="N857" s="54">
        <v>3283655.6</v>
      </c>
    </row>
    <row r="858" ht="15" spans="1:14">
      <c r="A858" s="35">
        <v>43361</v>
      </c>
      <c r="B858" s="35" t="s">
        <v>3368</v>
      </c>
      <c r="C858" s="35" t="s">
        <v>3369</v>
      </c>
      <c r="D858" s="35" t="s">
        <v>3370</v>
      </c>
      <c r="E858" s="35" t="s">
        <v>3371</v>
      </c>
      <c r="F858" s="35" t="s">
        <v>26</v>
      </c>
      <c r="G858" s="35" t="s">
        <v>1</v>
      </c>
      <c r="H858" s="35" t="s">
        <v>3371</v>
      </c>
      <c r="I858" s="35">
        <v>43357</v>
      </c>
      <c r="J858" s="35" t="s">
        <v>27</v>
      </c>
      <c r="K858" s="54">
        <v>459</v>
      </c>
      <c r="L858" s="54">
        <v>459</v>
      </c>
      <c r="M858" s="35">
        <v>43391</v>
      </c>
      <c r="N858" s="54">
        <v>3284114.6</v>
      </c>
    </row>
    <row r="859" ht="15" spans="1:14">
      <c r="A859" s="35">
        <v>43361</v>
      </c>
      <c r="B859" s="35" t="s">
        <v>3372</v>
      </c>
      <c r="C859" s="35" t="s">
        <v>3373</v>
      </c>
      <c r="D859" s="35" t="s">
        <v>3374</v>
      </c>
      <c r="E859" s="35" t="s">
        <v>3375</v>
      </c>
      <c r="F859" s="35" t="s">
        <v>26</v>
      </c>
      <c r="G859" s="35" t="s">
        <v>1</v>
      </c>
      <c r="H859" s="35" t="s">
        <v>3375</v>
      </c>
      <c r="I859" s="35">
        <v>43361</v>
      </c>
      <c r="J859" s="35" t="s">
        <v>27</v>
      </c>
      <c r="K859" s="54">
        <v>8860</v>
      </c>
      <c r="L859" s="54">
        <v>8860</v>
      </c>
      <c r="M859" s="35">
        <v>43391</v>
      </c>
      <c r="N859" s="54">
        <v>3292974.6</v>
      </c>
    </row>
    <row r="860" ht="15" spans="1:14">
      <c r="A860" s="35">
        <v>43361</v>
      </c>
      <c r="B860" s="35" t="s">
        <v>3376</v>
      </c>
      <c r="C860" s="35" t="s">
        <v>3377</v>
      </c>
      <c r="D860" s="35" t="s">
        <v>3378</v>
      </c>
      <c r="E860" s="35" t="s">
        <v>3379</v>
      </c>
      <c r="F860" s="35" t="s">
        <v>26</v>
      </c>
      <c r="G860" s="35" t="s">
        <v>1</v>
      </c>
      <c r="H860" s="35" t="s">
        <v>3379</v>
      </c>
      <c r="I860" s="35">
        <v>43357</v>
      </c>
      <c r="J860" s="35" t="s">
        <v>27</v>
      </c>
      <c r="K860" s="54">
        <v>1182</v>
      </c>
      <c r="L860" s="54">
        <v>1182</v>
      </c>
      <c r="M860" s="35">
        <v>43391</v>
      </c>
      <c r="N860" s="54">
        <v>3294156.6</v>
      </c>
    </row>
    <row r="861" ht="15" spans="1:14">
      <c r="A861" s="35">
        <v>43361</v>
      </c>
      <c r="B861" s="35" t="s">
        <v>3380</v>
      </c>
      <c r="C861" s="35" t="s">
        <v>3381</v>
      </c>
      <c r="D861" s="35" t="s">
        <v>3382</v>
      </c>
      <c r="E861" s="35" t="s">
        <v>3383</v>
      </c>
      <c r="F861" s="35" t="s">
        <v>26</v>
      </c>
      <c r="G861" s="35" t="s">
        <v>1</v>
      </c>
      <c r="H861" s="35" t="s">
        <v>3383</v>
      </c>
      <c r="I861" s="35">
        <v>43358</v>
      </c>
      <c r="J861" s="35" t="s">
        <v>27</v>
      </c>
      <c r="K861" s="54">
        <v>564</v>
      </c>
      <c r="L861" s="54">
        <v>564</v>
      </c>
      <c r="M861" s="35">
        <v>43391</v>
      </c>
      <c r="N861" s="54">
        <v>3294720.6</v>
      </c>
    </row>
    <row r="862" ht="15" spans="1:14">
      <c r="A862" s="35">
        <v>43361</v>
      </c>
      <c r="B862" s="35" t="s">
        <v>3384</v>
      </c>
      <c r="C862" s="35" t="s">
        <v>3385</v>
      </c>
      <c r="D862" s="35" t="s">
        <v>3386</v>
      </c>
      <c r="E862" s="35" t="s">
        <v>3387</v>
      </c>
      <c r="F862" s="35" t="s">
        <v>26</v>
      </c>
      <c r="G862" s="35" t="s">
        <v>1</v>
      </c>
      <c r="H862" s="35" t="s">
        <v>3387</v>
      </c>
      <c r="I862" s="35">
        <v>43361</v>
      </c>
      <c r="J862" s="35" t="s">
        <v>27</v>
      </c>
      <c r="K862" s="54">
        <v>1315</v>
      </c>
      <c r="L862" s="54">
        <v>1315</v>
      </c>
      <c r="M862" s="35">
        <v>43391</v>
      </c>
      <c r="N862" s="54">
        <v>3296035.6</v>
      </c>
    </row>
    <row r="863" ht="15" spans="1:14">
      <c r="A863" s="35">
        <v>43361</v>
      </c>
      <c r="B863" s="35" t="s">
        <v>3388</v>
      </c>
      <c r="C863" s="35" t="s">
        <v>3389</v>
      </c>
      <c r="D863" s="35" t="s">
        <v>3390</v>
      </c>
      <c r="E863" s="35" t="s">
        <v>3391</v>
      </c>
      <c r="F863" s="35" t="s">
        <v>26</v>
      </c>
      <c r="G863" s="35" t="s">
        <v>1</v>
      </c>
      <c r="H863" s="35" t="s">
        <v>3391</v>
      </c>
      <c r="I863" s="35">
        <v>43358</v>
      </c>
      <c r="J863" s="35" t="s">
        <v>27</v>
      </c>
      <c r="K863" s="54">
        <v>2641</v>
      </c>
      <c r="L863" s="54">
        <v>2641</v>
      </c>
      <c r="M863" s="35">
        <v>43391</v>
      </c>
      <c r="N863" s="54">
        <v>3298676.6</v>
      </c>
    </row>
    <row r="864" ht="15" spans="1:14">
      <c r="A864" s="35">
        <v>43361</v>
      </c>
      <c r="B864" s="35" t="s">
        <v>3392</v>
      </c>
      <c r="C864" s="35" t="s">
        <v>3393</v>
      </c>
      <c r="D864" s="35" t="s">
        <v>3394</v>
      </c>
      <c r="E864" s="35" t="s">
        <v>3395</v>
      </c>
      <c r="F864" s="35" t="s">
        <v>26</v>
      </c>
      <c r="G864" s="35" t="s">
        <v>1</v>
      </c>
      <c r="H864" s="35" t="s">
        <v>3395</v>
      </c>
      <c r="I864" s="35">
        <v>43357</v>
      </c>
      <c r="J864" s="35" t="s">
        <v>27</v>
      </c>
      <c r="K864" s="54">
        <v>2503</v>
      </c>
      <c r="L864" s="54">
        <v>2503</v>
      </c>
      <c r="M864" s="35">
        <v>43391</v>
      </c>
      <c r="N864" s="54">
        <v>3301179.6</v>
      </c>
    </row>
    <row r="865" ht="15" spans="1:14">
      <c r="A865" s="35">
        <v>43361</v>
      </c>
      <c r="B865" s="35" t="s">
        <v>3396</v>
      </c>
      <c r="C865" s="35" t="s">
        <v>3397</v>
      </c>
      <c r="D865" s="35" t="s">
        <v>3398</v>
      </c>
      <c r="E865" s="35" t="s">
        <v>3399</v>
      </c>
      <c r="F865" s="35" t="s">
        <v>26</v>
      </c>
      <c r="G865" s="35" t="s">
        <v>1</v>
      </c>
      <c r="H865" s="35" t="s">
        <v>3399</v>
      </c>
      <c r="I865" s="35">
        <v>43358</v>
      </c>
      <c r="J865" s="35" t="s">
        <v>27</v>
      </c>
      <c r="K865" s="54">
        <v>564</v>
      </c>
      <c r="L865" s="54">
        <v>564</v>
      </c>
      <c r="M865" s="35">
        <v>43391</v>
      </c>
      <c r="N865" s="54">
        <v>3301743.6</v>
      </c>
    </row>
    <row r="866" ht="15" spans="1:14">
      <c r="A866" s="35">
        <v>43361</v>
      </c>
      <c r="B866" s="35" t="s">
        <v>3400</v>
      </c>
      <c r="C866" s="35" t="s">
        <v>3401</v>
      </c>
      <c r="D866" s="35" t="s">
        <v>3402</v>
      </c>
      <c r="E866" s="35" t="s">
        <v>3403</v>
      </c>
      <c r="F866" s="35" t="s">
        <v>26</v>
      </c>
      <c r="G866" s="35" t="s">
        <v>1</v>
      </c>
      <c r="H866" s="35" t="s">
        <v>3403</v>
      </c>
      <c r="I866" s="35">
        <v>43359</v>
      </c>
      <c r="J866" s="35" t="s">
        <v>27</v>
      </c>
      <c r="K866" s="54">
        <v>2142</v>
      </c>
      <c r="L866" s="54">
        <v>2142</v>
      </c>
      <c r="M866" s="35">
        <v>43391</v>
      </c>
      <c r="N866" s="54">
        <v>3303885.6</v>
      </c>
    </row>
    <row r="867" ht="15" spans="1:14">
      <c r="A867" s="35">
        <v>43361</v>
      </c>
      <c r="B867" s="35" t="s">
        <v>3404</v>
      </c>
      <c r="C867" s="35" t="s">
        <v>3405</v>
      </c>
      <c r="D867" s="35" t="s">
        <v>3406</v>
      </c>
      <c r="E867" s="35" t="s">
        <v>3407</v>
      </c>
      <c r="F867" s="35" t="s">
        <v>26</v>
      </c>
      <c r="G867" s="35" t="s">
        <v>1</v>
      </c>
      <c r="H867" s="35" t="s">
        <v>3407</v>
      </c>
      <c r="I867" s="35">
        <v>43358</v>
      </c>
      <c r="J867" s="35" t="s">
        <v>27</v>
      </c>
      <c r="K867" s="54">
        <v>2002</v>
      </c>
      <c r="L867" s="54">
        <v>2002</v>
      </c>
      <c r="M867" s="35">
        <v>43391</v>
      </c>
      <c r="N867" s="54">
        <v>3305887.6</v>
      </c>
    </row>
    <row r="868" ht="15" spans="1:14">
      <c r="A868" s="35">
        <v>43361</v>
      </c>
      <c r="B868" s="35" t="s">
        <v>3408</v>
      </c>
      <c r="C868" s="35" t="s">
        <v>3409</v>
      </c>
      <c r="D868" s="35" t="s">
        <v>3410</v>
      </c>
      <c r="E868" s="35" t="s">
        <v>3411</v>
      </c>
      <c r="F868" s="35" t="s">
        <v>26</v>
      </c>
      <c r="G868" s="35" t="s">
        <v>1</v>
      </c>
      <c r="H868" s="35" t="s">
        <v>3411</v>
      </c>
      <c r="I868" s="35">
        <v>43359</v>
      </c>
      <c r="J868" s="35" t="s">
        <v>27</v>
      </c>
      <c r="K868" s="54">
        <v>1268</v>
      </c>
      <c r="L868" s="54">
        <v>1268</v>
      </c>
      <c r="M868" s="35">
        <v>43391</v>
      </c>
      <c r="N868" s="54">
        <v>3307155.6</v>
      </c>
    </row>
    <row r="869" ht="15" spans="1:14">
      <c r="A869" s="35">
        <v>43361</v>
      </c>
      <c r="B869" s="35" t="s">
        <v>3412</v>
      </c>
      <c r="C869" s="35" t="s">
        <v>3413</v>
      </c>
      <c r="D869" s="35" t="s">
        <v>3414</v>
      </c>
      <c r="E869" s="35" t="s">
        <v>3415</v>
      </c>
      <c r="F869" s="35" t="s">
        <v>26</v>
      </c>
      <c r="G869" s="35" t="s">
        <v>1</v>
      </c>
      <c r="H869" s="35" t="s">
        <v>3415</v>
      </c>
      <c r="I869" s="35">
        <v>43358</v>
      </c>
      <c r="J869" s="35" t="s">
        <v>27</v>
      </c>
      <c r="K869" s="54">
        <v>1152</v>
      </c>
      <c r="L869" s="54">
        <v>1152</v>
      </c>
      <c r="M869" s="35">
        <v>43391</v>
      </c>
      <c r="N869" s="54">
        <v>3308307.6</v>
      </c>
    </row>
    <row r="870" ht="15" spans="1:14">
      <c r="A870" s="35">
        <v>43361</v>
      </c>
      <c r="B870" s="35" t="s">
        <v>3416</v>
      </c>
      <c r="C870" s="35" t="s">
        <v>3417</v>
      </c>
      <c r="D870" s="35" t="s">
        <v>3418</v>
      </c>
      <c r="E870" s="35" t="s">
        <v>3419</v>
      </c>
      <c r="F870" s="35" t="s">
        <v>26</v>
      </c>
      <c r="G870" s="35" t="s">
        <v>1</v>
      </c>
      <c r="H870" s="35" t="s">
        <v>3419</v>
      </c>
      <c r="I870" s="35">
        <v>43358</v>
      </c>
      <c r="J870" s="35" t="s">
        <v>27</v>
      </c>
      <c r="K870" s="54">
        <v>856</v>
      </c>
      <c r="L870" s="54">
        <v>856</v>
      </c>
      <c r="M870" s="35">
        <v>43391</v>
      </c>
      <c r="N870" s="54">
        <v>3309163.6</v>
      </c>
    </row>
    <row r="871" ht="15" spans="1:14">
      <c r="A871" s="35">
        <v>43361</v>
      </c>
      <c r="B871" s="35" t="s">
        <v>3420</v>
      </c>
      <c r="C871" s="35" t="s">
        <v>3421</v>
      </c>
      <c r="D871" s="35" t="s">
        <v>3422</v>
      </c>
      <c r="E871" s="35" t="s">
        <v>3423</v>
      </c>
      <c r="F871" s="35" t="s">
        <v>26</v>
      </c>
      <c r="G871" s="35" t="s">
        <v>1</v>
      </c>
      <c r="H871" s="35" t="s">
        <v>3423</v>
      </c>
      <c r="I871" s="35">
        <v>43357</v>
      </c>
      <c r="J871" s="35" t="s">
        <v>27</v>
      </c>
      <c r="K871" s="54">
        <v>476</v>
      </c>
      <c r="L871" s="54">
        <v>476</v>
      </c>
      <c r="M871" s="35">
        <v>43391</v>
      </c>
      <c r="N871" s="54">
        <v>3309639.6</v>
      </c>
    </row>
    <row r="872" ht="15" spans="1:14">
      <c r="A872" s="35">
        <v>43361</v>
      </c>
      <c r="B872" s="35" t="s">
        <v>3424</v>
      </c>
      <c r="C872" s="35" t="s">
        <v>3425</v>
      </c>
      <c r="D872" s="35" t="s">
        <v>3426</v>
      </c>
      <c r="E872" s="35" t="s">
        <v>3427</v>
      </c>
      <c r="F872" s="35" t="s">
        <v>26</v>
      </c>
      <c r="G872" s="35" t="s">
        <v>1</v>
      </c>
      <c r="H872" s="35" t="s">
        <v>3427</v>
      </c>
      <c r="I872" s="35">
        <v>43358</v>
      </c>
      <c r="J872" s="35" t="s">
        <v>27</v>
      </c>
      <c r="K872" s="54">
        <v>395</v>
      </c>
      <c r="L872" s="54">
        <v>395</v>
      </c>
      <c r="M872" s="35">
        <v>43391</v>
      </c>
      <c r="N872" s="54">
        <v>3310034.6</v>
      </c>
    </row>
    <row r="873" ht="15" spans="1:14">
      <c r="A873" s="35">
        <v>43361</v>
      </c>
      <c r="B873" s="35" t="s">
        <v>3428</v>
      </c>
      <c r="C873" s="35" t="s">
        <v>3429</v>
      </c>
      <c r="D873" s="35" t="s">
        <v>3430</v>
      </c>
      <c r="E873" s="35" t="s">
        <v>3431</v>
      </c>
      <c r="F873" s="35" t="s">
        <v>26</v>
      </c>
      <c r="G873" s="35" t="s">
        <v>1</v>
      </c>
      <c r="H873" s="35" t="s">
        <v>3431</v>
      </c>
      <c r="I873" s="35">
        <v>43359</v>
      </c>
      <c r="J873" s="35" t="s">
        <v>27</v>
      </c>
      <c r="K873" s="54">
        <v>1464</v>
      </c>
      <c r="L873" s="54">
        <v>1464</v>
      </c>
      <c r="M873" s="35">
        <v>43391</v>
      </c>
      <c r="N873" s="54">
        <v>3311498.6</v>
      </c>
    </row>
    <row r="874" ht="15" spans="1:14">
      <c r="A874" s="35">
        <v>43361</v>
      </c>
      <c r="B874" s="35" t="s">
        <v>3432</v>
      </c>
      <c r="C874" s="35" t="s">
        <v>3433</v>
      </c>
      <c r="D874" s="35" t="s">
        <v>3434</v>
      </c>
      <c r="E874" s="35" t="s">
        <v>3435</v>
      </c>
      <c r="F874" s="35" t="s">
        <v>26</v>
      </c>
      <c r="G874" s="35" t="s">
        <v>1</v>
      </c>
      <c r="H874" s="35" t="s">
        <v>3435</v>
      </c>
      <c r="I874" s="35">
        <v>43358</v>
      </c>
      <c r="J874" s="35" t="s">
        <v>27</v>
      </c>
      <c r="K874" s="54">
        <v>958</v>
      </c>
      <c r="L874" s="54">
        <v>958</v>
      </c>
      <c r="M874" s="35">
        <v>43391</v>
      </c>
      <c r="N874" s="54">
        <v>3312456.6</v>
      </c>
    </row>
    <row r="875" ht="15" spans="1:14">
      <c r="A875" s="35">
        <v>43361</v>
      </c>
      <c r="B875" s="35" t="s">
        <v>3436</v>
      </c>
      <c r="C875" s="35" t="s">
        <v>3437</v>
      </c>
      <c r="D875" s="35" t="s">
        <v>3438</v>
      </c>
      <c r="E875" s="35" t="s">
        <v>3439</v>
      </c>
      <c r="F875" s="35" t="s">
        <v>26</v>
      </c>
      <c r="G875" s="35" t="s">
        <v>1</v>
      </c>
      <c r="H875" s="35" t="s">
        <v>3439</v>
      </c>
      <c r="I875" s="35">
        <v>43357</v>
      </c>
      <c r="J875" s="35" t="s">
        <v>27</v>
      </c>
      <c r="K875" s="54">
        <v>2503</v>
      </c>
      <c r="L875" s="54">
        <v>2503</v>
      </c>
      <c r="M875" s="35">
        <v>43391</v>
      </c>
      <c r="N875" s="54">
        <v>3314959.6</v>
      </c>
    </row>
    <row r="876" ht="15" spans="1:14">
      <c r="A876" s="35">
        <v>43361</v>
      </c>
      <c r="B876" s="35" t="s">
        <v>3440</v>
      </c>
      <c r="C876" s="35" t="s">
        <v>3441</v>
      </c>
      <c r="D876" s="35" t="s">
        <v>3442</v>
      </c>
      <c r="E876" s="35" t="s">
        <v>3443</v>
      </c>
      <c r="F876" s="35" t="s">
        <v>26</v>
      </c>
      <c r="G876" s="35" t="s">
        <v>1</v>
      </c>
      <c r="H876" s="35" t="s">
        <v>3443</v>
      </c>
      <c r="I876" s="35">
        <v>43357</v>
      </c>
      <c r="J876" s="35" t="s">
        <v>27</v>
      </c>
      <c r="K876" s="54">
        <v>458</v>
      </c>
      <c r="L876" s="54">
        <v>458</v>
      </c>
      <c r="M876" s="35">
        <v>43391</v>
      </c>
      <c r="N876" s="54">
        <v>3315417.6</v>
      </c>
    </row>
    <row r="877" ht="15" spans="1:14">
      <c r="A877" s="35">
        <v>43361</v>
      </c>
      <c r="B877" s="35" t="s">
        <v>3444</v>
      </c>
      <c r="C877" s="35" t="s">
        <v>3445</v>
      </c>
      <c r="D877" s="35" t="s">
        <v>3446</v>
      </c>
      <c r="E877" s="35" t="s">
        <v>3447</v>
      </c>
      <c r="F877" s="35" t="s">
        <v>26</v>
      </c>
      <c r="G877" s="35" t="s">
        <v>1</v>
      </c>
      <c r="H877" s="35" t="s">
        <v>3447</v>
      </c>
      <c r="I877" s="35">
        <v>43360</v>
      </c>
      <c r="J877" s="35" t="s">
        <v>27</v>
      </c>
      <c r="K877" s="54">
        <v>419</v>
      </c>
      <c r="L877" s="54">
        <v>419</v>
      </c>
      <c r="M877" s="35">
        <v>43391</v>
      </c>
      <c r="N877" s="54">
        <v>3315836.6</v>
      </c>
    </row>
    <row r="878" ht="15" spans="1:14">
      <c r="A878" s="35">
        <v>43361</v>
      </c>
      <c r="B878" s="35" t="s">
        <v>3448</v>
      </c>
      <c r="C878" s="35" t="s">
        <v>3449</v>
      </c>
      <c r="D878" s="35" t="s">
        <v>3450</v>
      </c>
      <c r="E878" s="35" t="s">
        <v>3451</v>
      </c>
      <c r="F878" s="35" t="s">
        <v>26</v>
      </c>
      <c r="G878" s="35" t="s">
        <v>1</v>
      </c>
      <c r="H878" s="35" t="s">
        <v>3451</v>
      </c>
      <c r="I878" s="35">
        <v>43360</v>
      </c>
      <c r="J878" s="35" t="s">
        <v>27</v>
      </c>
      <c r="K878" s="54">
        <v>1632</v>
      </c>
      <c r="L878" s="54">
        <v>1632</v>
      </c>
      <c r="M878" s="35">
        <v>43391</v>
      </c>
      <c r="N878" s="54">
        <v>3317468.6</v>
      </c>
    </row>
    <row r="879" ht="15" spans="1:14">
      <c r="A879" s="35">
        <v>43361</v>
      </c>
      <c r="B879" s="35" t="s">
        <v>3452</v>
      </c>
      <c r="C879" s="35" t="s">
        <v>3453</v>
      </c>
      <c r="D879" s="35" t="s">
        <v>3454</v>
      </c>
      <c r="E879" s="35" t="s">
        <v>3455</v>
      </c>
      <c r="F879" s="35" t="s">
        <v>26</v>
      </c>
      <c r="G879" s="35" t="s">
        <v>1</v>
      </c>
      <c r="H879" s="35" t="s">
        <v>3455</v>
      </c>
      <c r="I879" s="35">
        <v>43359</v>
      </c>
      <c r="J879" s="35" t="s">
        <v>27</v>
      </c>
      <c r="K879" s="54">
        <v>845</v>
      </c>
      <c r="L879" s="54">
        <v>845</v>
      </c>
      <c r="M879" s="35">
        <v>43391</v>
      </c>
      <c r="N879" s="54">
        <v>3318313.6</v>
      </c>
    </row>
    <row r="880" ht="15" spans="1:14">
      <c r="A880" s="35">
        <v>43361</v>
      </c>
      <c r="B880" s="35" t="s">
        <v>3456</v>
      </c>
      <c r="C880" s="35" t="s">
        <v>3457</v>
      </c>
      <c r="D880" s="35" t="s">
        <v>3458</v>
      </c>
      <c r="E880" s="35" t="s">
        <v>3459</v>
      </c>
      <c r="F880" s="35" t="s">
        <v>26</v>
      </c>
      <c r="G880" s="35" t="s">
        <v>1</v>
      </c>
      <c r="H880" s="35" t="s">
        <v>3459</v>
      </c>
      <c r="I880" s="35">
        <v>43361</v>
      </c>
      <c r="J880" s="35" t="s">
        <v>27</v>
      </c>
      <c r="K880" s="54">
        <v>819</v>
      </c>
      <c r="L880" s="54">
        <v>819</v>
      </c>
      <c r="M880" s="35">
        <v>43391</v>
      </c>
      <c r="N880" s="54">
        <v>3319132.6</v>
      </c>
    </row>
    <row r="881" ht="15" spans="1:14">
      <c r="A881" s="35">
        <v>43361</v>
      </c>
      <c r="B881" s="35" t="s">
        <v>3460</v>
      </c>
      <c r="C881" s="35" t="s">
        <v>3461</v>
      </c>
      <c r="D881" s="35" t="s">
        <v>3462</v>
      </c>
      <c r="E881" s="35" t="s">
        <v>3463</v>
      </c>
      <c r="F881" s="35" t="s">
        <v>26</v>
      </c>
      <c r="G881" s="35" t="s">
        <v>1</v>
      </c>
      <c r="H881" s="35" t="s">
        <v>3463</v>
      </c>
      <c r="I881" s="35">
        <v>43359</v>
      </c>
      <c r="J881" s="35" t="s">
        <v>27</v>
      </c>
      <c r="K881" s="54">
        <v>4354</v>
      </c>
      <c r="L881" s="54">
        <v>4354</v>
      </c>
      <c r="M881" s="35">
        <v>43391</v>
      </c>
      <c r="N881" s="54">
        <v>3323486.6</v>
      </c>
    </row>
    <row r="882" ht="15" spans="1:14">
      <c r="A882" s="35">
        <v>43361</v>
      </c>
      <c r="B882" s="35" t="s">
        <v>3464</v>
      </c>
      <c r="C882" s="35" t="s">
        <v>3465</v>
      </c>
      <c r="D882" s="35" t="s">
        <v>3466</v>
      </c>
      <c r="E882" s="35" t="s">
        <v>3467</v>
      </c>
      <c r="F882" s="35" t="s">
        <v>26</v>
      </c>
      <c r="G882" s="35" t="s">
        <v>1</v>
      </c>
      <c r="H882" s="35" t="s">
        <v>3467</v>
      </c>
      <c r="I882" s="35">
        <v>43361</v>
      </c>
      <c r="J882" s="35" t="s">
        <v>27</v>
      </c>
      <c r="K882" s="54">
        <v>6110</v>
      </c>
      <c r="L882" s="54">
        <v>6110</v>
      </c>
      <c r="M882" s="35">
        <v>43391</v>
      </c>
      <c r="N882" s="54">
        <v>3329596.6</v>
      </c>
    </row>
    <row r="883" ht="15" spans="1:14">
      <c r="A883" s="35">
        <v>43361</v>
      </c>
      <c r="B883" s="35" t="s">
        <v>3468</v>
      </c>
      <c r="C883" s="35" t="s">
        <v>3469</v>
      </c>
      <c r="D883" s="35" t="s">
        <v>3470</v>
      </c>
      <c r="E883" s="35" t="s">
        <v>3471</v>
      </c>
      <c r="F883" s="35" t="s">
        <v>26</v>
      </c>
      <c r="G883" s="35" t="s">
        <v>1</v>
      </c>
      <c r="H883" s="35" t="s">
        <v>3471</v>
      </c>
      <c r="I883" s="35">
        <v>43361</v>
      </c>
      <c r="J883" s="35" t="s">
        <v>27</v>
      </c>
      <c r="K883" s="54">
        <v>706</v>
      </c>
      <c r="L883" s="54">
        <v>706</v>
      </c>
      <c r="M883" s="35">
        <v>43391</v>
      </c>
      <c r="N883" s="54">
        <v>3330302.6</v>
      </c>
    </row>
    <row r="884" ht="15" spans="1:14">
      <c r="A884" s="35">
        <v>43361</v>
      </c>
      <c r="B884" s="35" t="s">
        <v>3472</v>
      </c>
      <c r="C884" s="35" t="s">
        <v>3473</v>
      </c>
      <c r="D884" s="35" t="s">
        <v>3474</v>
      </c>
      <c r="E884" s="35" t="s">
        <v>3475</v>
      </c>
      <c r="F884" s="35" t="s">
        <v>26</v>
      </c>
      <c r="G884" s="35" t="s">
        <v>1</v>
      </c>
      <c r="H884" s="35" t="s">
        <v>3475</v>
      </c>
      <c r="I884" s="35">
        <v>43359</v>
      </c>
      <c r="J884" s="35" t="s">
        <v>27</v>
      </c>
      <c r="K884" s="54">
        <v>459</v>
      </c>
      <c r="L884" s="54">
        <v>459</v>
      </c>
      <c r="M884" s="35">
        <v>43391</v>
      </c>
      <c r="N884" s="54">
        <v>3330761.6</v>
      </c>
    </row>
    <row r="885" ht="15" spans="1:14">
      <c r="A885" s="35">
        <v>43361</v>
      </c>
      <c r="B885" s="35" t="s">
        <v>3476</v>
      </c>
      <c r="C885" s="35" t="s">
        <v>3477</v>
      </c>
      <c r="D885" s="35" t="s">
        <v>3478</v>
      </c>
      <c r="E885" s="35" t="s">
        <v>3479</v>
      </c>
      <c r="F885" s="35" t="s">
        <v>26</v>
      </c>
      <c r="G885" s="35" t="s">
        <v>1</v>
      </c>
      <c r="H885" s="35" t="s">
        <v>3479</v>
      </c>
      <c r="I885" s="35">
        <v>43360</v>
      </c>
      <c r="J885" s="35" t="s">
        <v>27</v>
      </c>
      <c r="K885" s="54">
        <v>5399</v>
      </c>
      <c r="L885" s="54">
        <v>5399</v>
      </c>
      <c r="M885" s="35">
        <v>43391</v>
      </c>
      <c r="N885" s="54">
        <v>3336160.6</v>
      </c>
    </row>
    <row r="886" ht="15" spans="1:14">
      <c r="A886" s="35">
        <v>43361</v>
      </c>
      <c r="B886" s="35" t="s">
        <v>3480</v>
      </c>
      <c r="C886" s="35" t="s">
        <v>3481</v>
      </c>
      <c r="D886" s="35" t="s">
        <v>3482</v>
      </c>
      <c r="E886" s="35" t="s">
        <v>3483</v>
      </c>
      <c r="F886" s="35" t="s">
        <v>26</v>
      </c>
      <c r="G886" s="35" t="s">
        <v>1</v>
      </c>
      <c r="H886" s="35" t="s">
        <v>3483</v>
      </c>
      <c r="I886" s="35">
        <v>43360</v>
      </c>
      <c r="J886" s="35" t="s">
        <v>27</v>
      </c>
      <c r="K886" s="54">
        <v>1426</v>
      </c>
      <c r="L886" s="54">
        <v>1426</v>
      </c>
      <c r="M886" s="35">
        <v>43391</v>
      </c>
      <c r="N886" s="54">
        <v>3337586.6</v>
      </c>
    </row>
    <row r="887" ht="15" spans="1:14">
      <c r="A887" s="35">
        <v>43361</v>
      </c>
      <c r="B887" s="35" t="s">
        <v>3484</v>
      </c>
      <c r="C887" s="35" t="s">
        <v>3485</v>
      </c>
      <c r="D887" s="35" t="s">
        <v>3486</v>
      </c>
      <c r="E887" s="35" t="s">
        <v>3487</v>
      </c>
      <c r="F887" s="35" t="s">
        <v>26</v>
      </c>
      <c r="G887" s="35" t="s">
        <v>1</v>
      </c>
      <c r="H887" s="35" t="s">
        <v>3487</v>
      </c>
      <c r="I887" s="35">
        <v>43358</v>
      </c>
      <c r="J887" s="35" t="s">
        <v>27</v>
      </c>
      <c r="K887" s="54">
        <v>932</v>
      </c>
      <c r="L887" s="54">
        <v>932</v>
      </c>
      <c r="M887" s="35">
        <v>43391</v>
      </c>
      <c r="N887" s="54">
        <v>3338518.6</v>
      </c>
    </row>
    <row r="888" ht="15" spans="1:14">
      <c r="A888" s="35">
        <v>43361</v>
      </c>
      <c r="B888" s="35" t="s">
        <v>3488</v>
      </c>
      <c r="C888" s="35" t="s">
        <v>3489</v>
      </c>
      <c r="D888" s="35" t="s">
        <v>3490</v>
      </c>
      <c r="E888" s="35" t="s">
        <v>3491</v>
      </c>
      <c r="F888" s="35" t="s">
        <v>26</v>
      </c>
      <c r="G888" s="35" t="s">
        <v>1</v>
      </c>
      <c r="H888" s="35" t="s">
        <v>3491</v>
      </c>
      <c r="I888" s="35">
        <v>43359</v>
      </c>
      <c r="J888" s="35" t="s">
        <v>27</v>
      </c>
      <c r="K888" s="54">
        <v>658</v>
      </c>
      <c r="L888" s="54">
        <v>658</v>
      </c>
      <c r="M888" s="35">
        <v>43391</v>
      </c>
      <c r="N888" s="54">
        <v>3339176.6</v>
      </c>
    </row>
    <row r="889" ht="15" spans="1:14">
      <c r="A889" s="35">
        <v>43361</v>
      </c>
      <c r="B889" s="35" t="s">
        <v>3492</v>
      </c>
      <c r="C889" s="35" t="s">
        <v>3493</v>
      </c>
      <c r="D889" s="35" t="s">
        <v>3494</v>
      </c>
      <c r="E889" s="35" t="s">
        <v>3495</v>
      </c>
      <c r="F889" s="35" t="s">
        <v>26</v>
      </c>
      <c r="G889" s="35" t="s">
        <v>1</v>
      </c>
      <c r="H889" s="35" t="s">
        <v>3495</v>
      </c>
      <c r="I889" s="35">
        <v>43358</v>
      </c>
      <c r="J889" s="35" t="s">
        <v>27</v>
      </c>
      <c r="K889" s="54">
        <v>687</v>
      </c>
      <c r="L889" s="54">
        <v>687</v>
      </c>
      <c r="M889" s="35">
        <v>43391</v>
      </c>
      <c r="N889" s="54">
        <v>3339863.6</v>
      </c>
    </row>
    <row r="890" ht="15" spans="1:14">
      <c r="A890" s="35">
        <v>43361</v>
      </c>
      <c r="B890" s="35" t="s">
        <v>3496</v>
      </c>
      <c r="C890" s="35" t="s">
        <v>3497</v>
      </c>
      <c r="D890" s="35" t="s">
        <v>3498</v>
      </c>
      <c r="E890" s="35" t="s">
        <v>3499</v>
      </c>
      <c r="F890" s="35" t="s">
        <v>26</v>
      </c>
      <c r="G890" s="35" t="s">
        <v>1</v>
      </c>
      <c r="H890" s="35" t="s">
        <v>3499</v>
      </c>
      <c r="I890" s="35">
        <v>43357</v>
      </c>
      <c r="J890" s="35" t="s">
        <v>27</v>
      </c>
      <c r="K890" s="54">
        <v>1398</v>
      </c>
      <c r="L890" s="54">
        <v>1398</v>
      </c>
      <c r="M890" s="35">
        <v>43391</v>
      </c>
      <c r="N890" s="54">
        <v>3341261.6</v>
      </c>
    </row>
    <row r="891" ht="15" spans="1:14">
      <c r="A891" s="35">
        <v>43361</v>
      </c>
      <c r="B891" s="35" t="s">
        <v>3500</v>
      </c>
      <c r="C891" s="35" t="s">
        <v>3501</v>
      </c>
      <c r="D891" s="35" t="s">
        <v>3502</v>
      </c>
      <c r="E891" s="35" t="s">
        <v>3503</v>
      </c>
      <c r="F891" s="35" t="s">
        <v>26</v>
      </c>
      <c r="G891" s="35" t="s">
        <v>1</v>
      </c>
      <c r="H891" s="35" t="s">
        <v>3503</v>
      </c>
      <c r="I891" s="35">
        <v>43357</v>
      </c>
      <c r="J891" s="35" t="s">
        <v>27</v>
      </c>
      <c r="K891" s="54">
        <v>328</v>
      </c>
      <c r="L891" s="54">
        <v>328</v>
      </c>
      <c r="M891" s="35">
        <v>43391</v>
      </c>
      <c r="N891" s="54">
        <v>3341589.6</v>
      </c>
    </row>
    <row r="892" ht="15" spans="1:14">
      <c r="A892" s="35">
        <v>43361</v>
      </c>
      <c r="B892" s="35" t="s">
        <v>3504</v>
      </c>
      <c r="C892" s="35" t="s">
        <v>3505</v>
      </c>
      <c r="D892" s="35" t="s">
        <v>3506</v>
      </c>
      <c r="E892" s="35" t="s">
        <v>3507</v>
      </c>
      <c r="F892" s="35" t="s">
        <v>26</v>
      </c>
      <c r="G892" s="35" t="s">
        <v>1</v>
      </c>
      <c r="H892" s="35" t="s">
        <v>3507</v>
      </c>
      <c r="I892" s="35">
        <v>43357</v>
      </c>
      <c r="J892" s="35" t="s">
        <v>27</v>
      </c>
      <c r="K892" s="54">
        <v>3160</v>
      </c>
      <c r="L892" s="54">
        <v>3160</v>
      </c>
      <c r="M892" s="35">
        <v>43391</v>
      </c>
      <c r="N892" s="54">
        <v>3344749.6</v>
      </c>
    </row>
    <row r="893" ht="15" spans="1:14">
      <c r="A893" s="35">
        <v>43361</v>
      </c>
      <c r="B893" s="35" t="s">
        <v>3508</v>
      </c>
      <c r="C893" s="35" t="s">
        <v>3509</v>
      </c>
      <c r="D893" s="35" t="s">
        <v>3510</v>
      </c>
      <c r="E893" s="35" t="s">
        <v>3511</v>
      </c>
      <c r="F893" s="35" t="s">
        <v>26</v>
      </c>
      <c r="G893" s="35" t="s">
        <v>1</v>
      </c>
      <c r="H893" s="35" t="s">
        <v>3511</v>
      </c>
      <c r="I893" s="35">
        <v>43359</v>
      </c>
      <c r="J893" s="35" t="s">
        <v>27</v>
      </c>
      <c r="K893" s="54">
        <v>769</v>
      </c>
      <c r="L893" s="54">
        <v>769</v>
      </c>
      <c r="M893" s="35">
        <v>43391</v>
      </c>
      <c r="N893" s="54">
        <v>3345518.6</v>
      </c>
    </row>
    <row r="894" ht="15" spans="1:14">
      <c r="A894" s="35">
        <v>43361</v>
      </c>
      <c r="B894" s="35" t="s">
        <v>3512</v>
      </c>
      <c r="C894" s="35" t="s">
        <v>3513</v>
      </c>
      <c r="D894" s="35" t="s">
        <v>3514</v>
      </c>
      <c r="E894" s="35" t="s">
        <v>3515</v>
      </c>
      <c r="F894" s="35" t="s">
        <v>26</v>
      </c>
      <c r="G894" s="35" t="s">
        <v>1</v>
      </c>
      <c r="H894" s="35" t="s">
        <v>3515</v>
      </c>
      <c r="I894" s="35">
        <v>43361</v>
      </c>
      <c r="J894" s="35" t="s">
        <v>27</v>
      </c>
      <c r="K894" s="54">
        <v>782</v>
      </c>
      <c r="L894" s="54">
        <v>782</v>
      </c>
      <c r="M894" s="35">
        <v>43391</v>
      </c>
      <c r="N894" s="54">
        <v>3346300.6</v>
      </c>
    </row>
    <row r="895" ht="15" spans="1:14">
      <c r="A895" s="35">
        <v>43361</v>
      </c>
      <c r="B895" s="35" t="s">
        <v>3516</v>
      </c>
      <c r="C895" s="35" t="s">
        <v>3517</v>
      </c>
      <c r="D895" s="35" t="s">
        <v>3518</v>
      </c>
      <c r="E895" s="35" t="s">
        <v>3519</v>
      </c>
      <c r="F895" s="35" t="s">
        <v>26</v>
      </c>
      <c r="G895" s="35" t="s">
        <v>1</v>
      </c>
      <c r="H895" s="35" t="s">
        <v>3519</v>
      </c>
      <c r="I895" s="35">
        <v>43358</v>
      </c>
      <c r="J895" s="35" t="s">
        <v>27</v>
      </c>
      <c r="K895" s="54">
        <v>2676</v>
      </c>
      <c r="L895" s="54">
        <v>2676</v>
      </c>
      <c r="M895" s="35">
        <v>43391</v>
      </c>
      <c r="N895" s="54">
        <v>3348976.6</v>
      </c>
    </row>
    <row r="896" ht="15" spans="1:14">
      <c r="A896" s="35">
        <v>43361</v>
      </c>
      <c r="B896" s="35" t="s">
        <v>3520</v>
      </c>
      <c r="C896" s="35" t="s">
        <v>3521</v>
      </c>
      <c r="D896" s="35" t="s">
        <v>3522</v>
      </c>
      <c r="E896" s="35" t="s">
        <v>3523</v>
      </c>
      <c r="F896" s="35" t="s">
        <v>26</v>
      </c>
      <c r="G896" s="35" t="s">
        <v>1</v>
      </c>
      <c r="H896" s="35" t="s">
        <v>3523</v>
      </c>
      <c r="I896" s="35">
        <v>43359</v>
      </c>
      <c r="J896" s="35" t="s">
        <v>27</v>
      </c>
      <c r="K896" s="54">
        <v>918</v>
      </c>
      <c r="L896" s="54">
        <v>918</v>
      </c>
      <c r="M896" s="35">
        <v>43391</v>
      </c>
      <c r="N896" s="54">
        <v>3349894.6</v>
      </c>
    </row>
    <row r="897" ht="15" spans="1:14">
      <c r="A897" s="35">
        <v>43361</v>
      </c>
      <c r="B897" s="35" t="s">
        <v>3524</v>
      </c>
      <c r="C897" s="35" t="s">
        <v>3525</v>
      </c>
      <c r="D897" s="35" t="s">
        <v>3526</v>
      </c>
      <c r="E897" s="35" t="s">
        <v>3527</v>
      </c>
      <c r="F897" s="35" t="s">
        <v>26</v>
      </c>
      <c r="G897" s="35" t="s">
        <v>1</v>
      </c>
      <c r="H897" s="35" t="s">
        <v>3527</v>
      </c>
      <c r="I897" s="35">
        <v>43358</v>
      </c>
      <c r="J897" s="35" t="s">
        <v>27</v>
      </c>
      <c r="K897" s="54">
        <v>1683</v>
      </c>
      <c r="L897" s="54">
        <v>1683</v>
      </c>
      <c r="M897" s="35">
        <v>43391</v>
      </c>
      <c r="N897" s="54">
        <v>3351577.6</v>
      </c>
    </row>
    <row r="898" ht="15" spans="1:14">
      <c r="A898" s="35">
        <v>43361</v>
      </c>
      <c r="B898" s="35" t="s">
        <v>3528</v>
      </c>
      <c r="C898" s="35" t="s">
        <v>3529</v>
      </c>
      <c r="D898" s="35" t="s">
        <v>3530</v>
      </c>
      <c r="E898" s="35" t="s">
        <v>3531</v>
      </c>
      <c r="F898" s="35" t="s">
        <v>26</v>
      </c>
      <c r="G898" s="35" t="s">
        <v>1</v>
      </c>
      <c r="H898" s="35" t="s">
        <v>3531</v>
      </c>
      <c r="I898" s="35">
        <v>43359</v>
      </c>
      <c r="J898" s="35" t="s">
        <v>27</v>
      </c>
      <c r="K898" s="54">
        <v>599</v>
      </c>
      <c r="L898" s="54">
        <v>599</v>
      </c>
      <c r="M898" s="35">
        <v>43391</v>
      </c>
      <c r="N898" s="54">
        <v>3352176.6</v>
      </c>
    </row>
    <row r="899" ht="15" spans="1:14">
      <c r="A899" s="35">
        <v>43361</v>
      </c>
      <c r="B899" s="35" t="s">
        <v>3532</v>
      </c>
      <c r="C899" s="35" t="s">
        <v>3533</v>
      </c>
      <c r="D899" s="35" t="s">
        <v>3534</v>
      </c>
      <c r="E899" s="35" t="s">
        <v>3535</v>
      </c>
      <c r="F899" s="35" t="s">
        <v>26</v>
      </c>
      <c r="G899" s="35" t="s">
        <v>1</v>
      </c>
      <c r="H899" s="35" t="s">
        <v>3535</v>
      </c>
      <c r="I899" s="35">
        <v>43357</v>
      </c>
      <c r="J899" s="35" t="s">
        <v>27</v>
      </c>
      <c r="K899" s="54">
        <v>1177</v>
      </c>
      <c r="L899" s="54">
        <v>1177</v>
      </c>
      <c r="M899" s="35">
        <v>43391</v>
      </c>
      <c r="N899" s="54">
        <v>3353353.6</v>
      </c>
    </row>
    <row r="900" ht="15" spans="1:14">
      <c r="A900" s="35">
        <v>43361</v>
      </c>
      <c r="B900" s="35" t="s">
        <v>3536</v>
      </c>
      <c r="C900" s="35" t="s">
        <v>3537</v>
      </c>
      <c r="D900" s="35" t="s">
        <v>3538</v>
      </c>
      <c r="E900" s="35" t="s">
        <v>3539</v>
      </c>
      <c r="F900" s="35" t="s">
        <v>26</v>
      </c>
      <c r="G900" s="35" t="s">
        <v>1</v>
      </c>
      <c r="H900" s="35" t="s">
        <v>3539</v>
      </c>
      <c r="I900" s="35">
        <v>43357</v>
      </c>
      <c r="J900" s="35" t="s">
        <v>27</v>
      </c>
      <c r="K900" s="54">
        <v>763</v>
      </c>
      <c r="L900" s="54">
        <v>763</v>
      </c>
      <c r="M900" s="35">
        <v>43391</v>
      </c>
      <c r="N900" s="54">
        <v>3354116.6</v>
      </c>
    </row>
    <row r="901" ht="15" spans="1:14">
      <c r="A901" s="35">
        <v>43361</v>
      </c>
      <c r="B901" s="35" t="s">
        <v>3540</v>
      </c>
      <c r="C901" s="35" t="s">
        <v>1385</v>
      </c>
      <c r="D901" s="35" t="s">
        <v>3541</v>
      </c>
      <c r="E901" s="35" t="s">
        <v>1387</v>
      </c>
      <c r="F901" s="35" t="s">
        <v>26</v>
      </c>
      <c r="G901" s="35" t="s">
        <v>1</v>
      </c>
      <c r="H901" s="35" t="s">
        <v>1387</v>
      </c>
      <c r="I901" s="35">
        <v>43352</v>
      </c>
      <c r="J901" s="35" t="s">
        <v>27</v>
      </c>
      <c r="K901" s="54">
        <v>-824</v>
      </c>
      <c r="L901" s="54">
        <v>-824</v>
      </c>
      <c r="M901" s="35">
        <v>43391</v>
      </c>
      <c r="N901" s="54">
        <v>3353292.6</v>
      </c>
    </row>
    <row r="902" ht="15" spans="1:14">
      <c r="A902" s="35">
        <v>43361</v>
      </c>
      <c r="B902" s="35" t="s">
        <v>3542</v>
      </c>
      <c r="C902" s="35" t="s">
        <v>3543</v>
      </c>
      <c r="D902" s="35" t="s">
        <v>3544</v>
      </c>
      <c r="E902" s="35" t="s">
        <v>3545</v>
      </c>
      <c r="F902" s="35" t="s">
        <v>26</v>
      </c>
      <c r="G902" s="35" t="s">
        <v>1</v>
      </c>
      <c r="H902" s="35" t="s">
        <v>3545</v>
      </c>
      <c r="I902" s="35">
        <v>43357</v>
      </c>
      <c r="J902" s="35" t="s">
        <v>27</v>
      </c>
      <c r="K902" s="54">
        <v>392</v>
      </c>
      <c r="L902" s="54">
        <v>392</v>
      </c>
      <c r="M902" s="35">
        <v>43391</v>
      </c>
      <c r="N902" s="54">
        <v>3353684.6</v>
      </c>
    </row>
    <row r="903" ht="15" spans="1:14">
      <c r="A903" s="35">
        <v>43361</v>
      </c>
      <c r="B903" s="35" t="s">
        <v>3546</v>
      </c>
      <c r="C903" s="35" t="s">
        <v>3547</v>
      </c>
      <c r="D903" s="35" t="s">
        <v>3548</v>
      </c>
      <c r="E903" s="35" t="s">
        <v>3549</v>
      </c>
      <c r="F903" s="35" t="s">
        <v>26</v>
      </c>
      <c r="G903" s="35" t="s">
        <v>1</v>
      </c>
      <c r="H903" s="35" t="s">
        <v>3549</v>
      </c>
      <c r="I903" s="35">
        <v>43360</v>
      </c>
      <c r="J903" s="35" t="s">
        <v>27</v>
      </c>
      <c r="K903" s="54">
        <v>3225</v>
      </c>
      <c r="L903" s="54">
        <v>3225</v>
      </c>
      <c r="M903" s="35">
        <v>43391</v>
      </c>
      <c r="N903" s="54">
        <v>3356909.6</v>
      </c>
    </row>
    <row r="904" ht="15" spans="1:14">
      <c r="A904" s="35">
        <v>43361</v>
      </c>
      <c r="B904" s="35" t="s">
        <v>3550</v>
      </c>
      <c r="C904" s="35" t="s">
        <v>3551</v>
      </c>
      <c r="D904" s="35" t="s">
        <v>3552</v>
      </c>
      <c r="E904" s="35" t="s">
        <v>3553</v>
      </c>
      <c r="F904" s="35" t="s">
        <v>26</v>
      </c>
      <c r="G904" s="35" t="s">
        <v>1</v>
      </c>
      <c r="H904" s="35" t="s">
        <v>3553</v>
      </c>
      <c r="I904" s="35">
        <v>43360</v>
      </c>
      <c r="J904" s="35" t="s">
        <v>27</v>
      </c>
      <c r="K904" s="54">
        <v>1484</v>
      </c>
      <c r="L904" s="54">
        <v>1484</v>
      </c>
      <c r="M904" s="35">
        <v>43391</v>
      </c>
      <c r="N904" s="54">
        <v>3358393.6</v>
      </c>
    </row>
    <row r="905" ht="15" spans="1:14">
      <c r="A905" s="35">
        <v>43361</v>
      </c>
      <c r="B905" s="35" t="s">
        <v>3554</v>
      </c>
      <c r="C905" s="35" t="s">
        <v>3555</v>
      </c>
      <c r="D905" s="35" t="s">
        <v>3556</v>
      </c>
      <c r="E905" s="35" t="s">
        <v>3557</v>
      </c>
      <c r="F905" s="35" t="s">
        <v>26</v>
      </c>
      <c r="G905" s="35" t="s">
        <v>1</v>
      </c>
      <c r="H905" s="35" t="s">
        <v>3557</v>
      </c>
      <c r="I905" s="35">
        <v>43358</v>
      </c>
      <c r="J905" s="35" t="s">
        <v>27</v>
      </c>
      <c r="K905" s="54">
        <v>2093</v>
      </c>
      <c r="L905" s="54">
        <v>2093</v>
      </c>
      <c r="M905" s="35">
        <v>43391</v>
      </c>
      <c r="N905" s="54">
        <v>3360486.6</v>
      </c>
    </row>
    <row r="906" ht="15" spans="1:14">
      <c r="A906" s="35">
        <v>43361</v>
      </c>
      <c r="B906" s="35" t="s">
        <v>3558</v>
      </c>
      <c r="C906" s="35" t="s">
        <v>3559</v>
      </c>
      <c r="D906" s="35" t="s">
        <v>3560</v>
      </c>
      <c r="E906" s="35" t="s">
        <v>3561</v>
      </c>
      <c r="F906" s="35" t="s">
        <v>26</v>
      </c>
      <c r="G906" s="35" t="s">
        <v>1</v>
      </c>
      <c r="H906" s="35" t="s">
        <v>3561</v>
      </c>
      <c r="I906" s="35">
        <v>43358</v>
      </c>
      <c r="J906" s="35" t="s">
        <v>27</v>
      </c>
      <c r="K906" s="54">
        <v>767</v>
      </c>
      <c r="L906" s="54">
        <v>767</v>
      </c>
      <c r="M906" s="35">
        <v>43391</v>
      </c>
      <c r="N906" s="54">
        <v>3361253.6</v>
      </c>
    </row>
    <row r="907" ht="15" spans="1:14">
      <c r="A907" s="35">
        <v>43361</v>
      </c>
      <c r="B907" s="35" t="s">
        <v>3562</v>
      </c>
      <c r="C907" s="35" t="s">
        <v>3563</v>
      </c>
      <c r="D907" s="35" t="s">
        <v>3564</v>
      </c>
      <c r="E907" s="35" t="s">
        <v>3565</v>
      </c>
      <c r="F907" s="35" t="s">
        <v>26</v>
      </c>
      <c r="G907" s="35" t="s">
        <v>1</v>
      </c>
      <c r="H907" s="35" t="s">
        <v>3565</v>
      </c>
      <c r="I907" s="35">
        <v>43361</v>
      </c>
      <c r="J907" s="35" t="s">
        <v>27</v>
      </c>
      <c r="K907" s="54">
        <v>1944</v>
      </c>
      <c r="L907" s="54">
        <v>1944</v>
      </c>
      <c r="M907" s="35">
        <v>43391</v>
      </c>
      <c r="N907" s="54">
        <v>3363197.6</v>
      </c>
    </row>
    <row r="908" ht="15" spans="1:14">
      <c r="A908" s="35">
        <v>43361</v>
      </c>
      <c r="B908" s="35" t="s">
        <v>3566</v>
      </c>
      <c r="C908" s="35" t="s">
        <v>3567</v>
      </c>
      <c r="D908" s="35" t="s">
        <v>3568</v>
      </c>
      <c r="E908" s="35" t="s">
        <v>3569</v>
      </c>
      <c r="F908" s="35" t="s">
        <v>26</v>
      </c>
      <c r="G908" s="35" t="s">
        <v>1</v>
      </c>
      <c r="H908" s="35" t="s">
        <v>3569</v>
      </c>
      <c r="I908" s="35">
        <v>43361</v>
      </c>
      <c r="J908" s="35" t="s">
        <v>27</v>
      </c>
      <c r="K908" s="54">
        <v>3804</v>
      </c>
      <c r="L908" s="54">
        <v>3804</v>
      </c>
      <c r="M908" s="35">
        <v>43391</v>
      </c>
      <c r="N908" s="54">
        <v>3367001.6</v>
      </c>
    </row>
    <row r="909" ht="15" spans="1:14">
      <c r="A909" s="35">
        <v>43361</v>
      </c>
      <c r="B909" s="35" t="s">
        <v>3570</v>
      </c>
      <c r="C909" s="35" t="s">
        <v>3571</v>
      </c>
      <c r="D909" s="35" t="s">
        <v>3572</v>
      </c>
      <c r="E909" s="35" t="s">
        <v>3573</v>
      </c>
      <c r="F909" s="35" t="s">
        <v>26</v>
      </c>
      <c r="G909" s="35" t="s">
        <v>1</v>
      </c>
      <c r="H909" s="35" t="s">
        <v>3573</v>
      </c>
      <c r="I909" s="35">
        <v>43357</v>
      </c>
      <c r="J909" s="35" t="s">
        <v>27</v>
      </c>
      <c r="K909" s="54">
        <v>1268</v>
      </c>
      <c r="L909" s="54">
        <v>1268</v>
      </c>
      <c r="M909" s="35">
        <v>43391</v>
      </c>
      <c r="N909" s="54">
        <v>3368269.6</v>
      </c>
    </row>
    <row r="910" ht="15" spans="1:14">
      <c r="A910" s="35">
        <v>43361</v>
      </c>
      <c r="B910" s="35" t="s">
        <v>3574</v>
      </c>
      <c r="C910" s="35" t="s">
        <v>3575</v>
      </c>
      <c r="D910" s="35" t="s">
        <v>3576</v>
      </c>
      <c r="E910" s="35" t="s">
        <v>3577</v>
      </c>
      <c r="F910" s="35" t="s">
        <v>26</v>
      </c>
      <c r="G910" s="35" t="s">
        <v>1</v>
      </c>
      <c r="H910" s="35" t="s">
        <v>3577</v>
      </c>
      <c r="I910" s="35">
        <v>43359</v>
      </c>
      <c r="J910" s="35" t="s">
        <v>27</v>
      </c>
      <c r="K910" s="54">
        <v>1654</v>
      </c>
      <c r="L910" s="54">
        <v>1654</v>
      </c>
      <c r="M910" s="35">
        <v>43391</v>
      </c>
      <c r="N910" s="54">
        <v>3369923.6</v>
      </c>
    </row>
    <row r="911" ht="15" spans="1:14">
      <c r="A911" s="35">
        <v>43361</v>
      </c>
      <c r="B911" s="35" t="s">
        <v>3578</v>
      </c>
      <c r="C911" s="35" t="s">
        <v>3579</v>
      </c>
      <c r="D911" s="35" t="s">
        <v>3580</v>
      </c>
      <c r="E911" s="35" t="s">
        <v>3581</v>
      </c>
      <c r="F911" s="35" t="s">
        <v>26</v>
      </c>
      <c r="G911" s="35" t="s">
        <v>1</v>
      </c>
      <c r="H911" s="35" t="s">
        <v>3581</v>
      </c>
      <c r="I911" s="35">
        <v>43361</v>
      </c>
      <c r="J911" s="35" t="s">
        <v>27</v>
      </c>
      <c r="K911" s="54">
        <v>1836</v>
      </c>
      <c r="L911" s="54">
        <v>1836</v>
      </c>
      <c r="M911" s="35">
        <v>43391</v>
      </c>
      <c r="N911" s="54">
        <v>3371759.6</v>
      </c>
    </row>
    <row r="912" ht="15" spans="1:14">
      <c r="A912" s="35">
        <v>43361</v>
      </c>
      <c r="B912" s="35" t="s">
        <v>3582</v>
      </c>
      <c r="C912" s="35" t="s">
        <v>3583</v>
      </c>
      <c r="D912" s="35" t="s">
        <v>3584</v>
      </c>
      <c r="E912" s="35" t="s">
        <v>3585</v>
      </c>
      <c r="F912" s="35" t="s">
        <v>26</v>
      </c>
      <c r="G912" s="35" t="s">
        <v>1</v>
      </c>
      <c r="H912" s="35" t="s">
        <v>3585</v>
      </c>
      <c r="I912" s="35">
        <v>43360</v>
      </c>
      <c r="J912" s="35" t="s">
        <v>27</v>
      </c>
      <c r="K912" s="54">
        <v>318</v>
      </c>
      <c r="L912" s="54">
        <v>318</v>
      </c>
      <c r="M912" s="35">
        <v>43391</v>
      </c>
      <c r="N912" s="54">
        <v>3372077.6</v>
      </c>
    </row>
    <row r="913" ht="15" spans="1:14">
      <c r="A913" s="35">
        <v>43361</v>
      </c>
      <c r="B913" s="35" t="s">
        <v>3586</v>
      </c>
      <c r="C913" s="35" t="s">
        <v>3587</v>
      </c>
      <c r="D913" s="35" t="s">
        <v>3588</v>
      </c>
      <c r="E913" s="35" t="s">
        <v>3589</v>
      </c>
      <c r="F913" s="35" t="s">
        <v>26</v>
      </c>
      <c r="G913" s="35" t="s">
        <v>1</v>
      </c>
      <c r="H913" s="35" t="s">
        <v>3589</v>
      </c>
      <c r="I913" s="35">
        <v>43359</v>
      </c>
      <c r="J913" s="35" t="s">
        <v>27</v>
      </c>
      <c r="K913" s="54">
        <v>1642</v>
      </c>
      <c r="L913" s="54">
        <v>1642</v>
      </c>
      <c r="M913" s="35">
        <v>43391</v>
      </c>
      <c r="N913" s="54">
        <v>3373719.6</v>
      </c>
    </row>
    <row r="914" ht="15" spans="1:14">
      <c r="A914" s="35">
        <v>43361</v>
      </c>
      <c r="B914" s="35" t="s">
        <v>3590</v>
      </c>
      <c r="C914" s="35" t="s">
        <v>3591</v>
      </c>
      <c r="D914" s="35" t="s">
        <v>3592</v>
      </c>
      <c r="E914" s="35" t="s">
        <v>3593</v>
      </c>
      <c r="F914" s="35" t="s">
        <v>26</v>
      </c>
      <c r="G914" s="35" t="s">
        <v>1</v>
      </c>
      <c r="H914" s="35" t="s">
        <v>3593</v>
      </c>
      <c r="I914" s="35">
        <v>43361</v>
      </c>
      <c r="J914" s="35" t="s">
        <v>27</v>
      </c>
      <c r="K914" s="54">
        <v>1823</v>
      </c>
      <c r="L914" s="54">
        <v>1823</v>
      </c>
      <c r="M914" s="35">
        <v>43391</v>
      </c>
      <c r="N914" s="54">
        <v>3375542.6</v>
      </c>
    </row>
    <row r="915" ht="15" spans="1:14">
      <c r="A915" s="35">
        <v>43361</v>
      </c>
      <c r="B915" s="35" t="s">
        <v>3594</v>
      </c>
      <c r="C915" s="35" t="s">
        <v>3595</v>
      </c>
      <c r="D915" s="35" t="s">
        <v>3596</v>
      </c>
      <c r="E915" s="35" t="s">
        <v>3597</v>
      </c>
      <c r="F915" s="35" t="s">
        <v>26</v>
      </c>
      <c r="G915" s="35" t="s">
        <v>1</v>
      </c>
      <c r="H915" s="35" t="s">
        <v>3597</v>
      </c>
      <c r="I915" s="35">
        <v>43358</v>
      </c>
      <c r="J915" s="35" t="s">
        <v>27</v>
      </c>
      <c r="K915" s="54">
        <v>1830</v>
      </c>
      <c r="L915" s="54">
        <v>1830</v>
      </c>
      <c r="M915" s="35">
        <v>43391</v>
      </c>
      <c r="N915" s="54">
        <v>3377372.6</v>
      </c>
    </row>
    <row r="916" ht="15" spans="1:14">
      <c r="A916" s="35">
        <v>43361</v>
      </c>
      <c r="B916" s="35" t="s">
        <v>3598</v>
      </c>
      <c r="C916" s="35" t="s">
        <v>3599</v>
      </c>
      <c r="D916" s="35" t="s">
        <v>3600</v>
      </c>
      <c r="E916" s="35" t="s">
        <v>3601</v>
      </c>
      <c r="F916" s="35" t="s">
        <v>26</v>
      </c>
      <c r="G916" s="35" t="s">
        <v>1</v>
      </c>
      <c r="H916" s="35" t="s">
        <v>3601</v>
      </c>
      <c r="I916" s="35">
        <v>43358</v>
      </c>
      <c r="J916" s="35" t="s">
        <v>27</v>
      </c>
      <c r="K916" s="54">
        <v>870</v>
      </c>
      <c r="L916" s="54">
        <v>870</v>
      </c>
      <c r="M916" s="35">
        <v>43391</v>
      </c>
      <c r="N916" s="54">
        <v>3378242.6</v>
      </c>
    </row>
    <row r="917" ht="15" spans="1:14">
      <c r="A917" s="35">
        <v>43361</v>
      </c>
      <c r="B917" s="35" t="s">
        <v>3602</v>
      </c>
      <c r="C917" s="35" t="s">
        <v>3603</v>
      </c>
      <c r="D917" s="35" t="s">
        <v>3604</v>
      </c>
      <c r="E917" s="35" t="s">
        <v>3605</v>
      </c>
      <c r="F917" s="35" t="s">
        <v>26</v>
      </c>
      <c r="G917" s="35" t="s">
        <v>1</v>
      </c>
      <c r="H917" s="35" t="s">
        <v>3605</v>
      </c>
      <c r="I917" s="35">
        <v>43358</v>
      </c>
      <c r="J917" s="35" t="s">
        <v>27</v>
      </c>
      <c r="K917" s="54">
        <v>316</v>
      </c>
      <c r="L917" s="54">
        <v>316</v>
      </c>
      <c r="M917" s="35">
        <v>43391</v>
      </c>
      <c r="N917" s="54">
        <v>3378558.6</v>
      </c>
    </row>
    <row r="918" ht="15" spans="1:14">
      <c r="A918" s="35">
        <v>43361</v>
      </c>
      <c r="B918" s="35" t="s">
        <v>3606</v>
      </c>
      <c r="C918" s="35" t="s">
        <v>3607</v>
      </c>
      <c r="D918" s="35" t="s">
        <v>3608</v>
      </c>
      <c r="E918" s="35" t="s">
        <v>3609</v>
      </c>
      <c r="F918" s="35" t="s">
        <v>26</v>
      </c>
      <c r="G918" s="35" t="s">
        <v>1</v>
      </c>
      <c r="H918" s="35" t="s">
        <v>3609</v>
      </c>
      <c r="I918" s="35">
        <v>43360</v>
      </c>
      <c r="J918" s="35" t="s">
        <v>27</v>
      </c>
      <c r="K918" s="54">
        <v>417</v>
      </c>
      <c r="L918" s="54">
        <v>417</v>
      </c>
      <c r="M918" s="35">
        <v>43391</v>
      </c>
      <c r="N918" s="54">
        <v>3378975.6</v>
      </c>
    </row>
    <row r="919" ht="15" spans="1:14">
      <c r="A919" s="35">
        <v>43361</v>
      </c>
      <c r="B919" s="35" t="s">
        <v>3610</v>
      </c>
      <c r="C919" s="35" t="s">
        <v>3611</v>
      </c>
      <c r="D919" s="35" t="s">
        <v>3612</v>
      </c>
      <c r="E919" s="35" t="s">
        <v>3613</v>
      </c>
      <c r="F919" s="35" t="s">
        <v>26</v>
      </c>
      <c r="G919" s="35" t="s">
        <v>1</v>
      </c>
      <c r="H919" s="35" t="s">
        <v>3613</v>
      </c>
      <c r="I919" s="35">
        <v>43357</v>
      </c>
      <c r="J919" s="35" t="s">
        <v>27</v>
      </c>
      <c r="K919" s="54">
        <v>849</v>
      </c>
      <c r="L919" s="54">
        <v>849</v>
      </c>
      <c r="M919" s="35">
        <v>43391</v>
      </c>
      <c r="N919" s="54">
        <v>3379824.6</v>
      </c>
    </row>
    <row r="920" ht="15" spans="1:14">
      <c r="A920" s="35">
        <v>43361</v>
      </c>
      <c r="B920" s="35" t="s">
        <v>3614</v>
      </c>
      <c r="C920" s="35" t="s">
        <v>3615</v>
      </c>
      <c r="D920" s="35" t="s">
        <v>3616</v>
      </c>
      <c r="E920" s="35" t="s">
        <v>3617</v>
      </c>
      <c r="F920" s="35" t="s">
        <v>26</v>
      </c>
      <c r="G920" s="35" t="s">
        <v>1</v>
      </c>
      <c r="H920" s="35" t="s">
        <v>3617</v>
      </c>
      <c r="I920" s="35">
        <v>43359</v>
      </c>
      <c r="J920" s="35" t="s">
        <v>27</v>
      </c>
      <c r="K920" s="54">
        <v>2262</v>
      </c>
      <c r="L920" s="54">
        <v>2262</v>
      </c>
      <c r="M920" s="35">
        <v>43391</v>
      </c>
      <c r="N920" s="54">
        <v>3382086.6</v>
      </c>
    </row>
    <row r="921" ht="15" spans="1:14">
      <c r="A921" s="35">
        <v>43361</v>
      </c>
      <c r="B921" s="35" t="s">
        <v>3618</v>
      </c>
      <c r="C921" s="35" t="s">
        <v>3619</v>
      </c>
      <c r="D921" s="35" t="s">
        <v>3620</v>
      </c>
      <c r="E921" s="35" t="s">
        <v>3621</v>
      </c>
      <c r="F921" s="35" t="s">
        <v>26</v>
      </c>
      <c r="G921" s="35" t="s">
        <v>1</v>
      </c>
      <c r="H921" s="35" t="s">
        <v>3621</v>
      </c>
      <c r="I921" s="35">
        <v>43361</v>
      </c>
      <c r="J921" s="35" t="s">
        <v>27</v>
      </c>
      <c r="K921" s="54">
        <v>3299</v>
      </c>
      <c r="L921" s="54">
        <v>3299</v>
      </c>
      <c r="M921" s="35">
        <v>43391</v>
      </c>
      <c r="N921" s="54">
        <v>3385385.6</v>
      </c>
    </row>
    <row r="922" ht="15" spans="1:14">
      <c r="A922" s="35">
        <v>43361</v>
      </c>
      <c r="B922" s="35" t="s">
        <v>3622</v>
      </c>
      <c r="C922" s="35" t="s">
        <v>3623</v>
      </c>
      <c r="D922" s="35" t="s">
        <v>3624</v>
      </c>
      <c r="E922" s="35" t="s">
        <v>3625</v>
      </c>
      <c r="F922" s="35" t="s">
        <v>26</v>
      </c>
      <c r="G922" s="35" t="s">
        <v>1</v>
      </c>
      <c r="H922" s="35" t="s">
        <v>3625</v>
      </c>
      <c r="I922" s="35">
        <v>43360</v>
      </c>
      <c r="J922" s="35" t="s">
        <v>27</v>
      </c>
      <c r="K922" s="54">
        <v>2150</v>
      </c>
      <c r="L922" s="54">
        <v>2150</v>
      </c>
      <c r="M922" s="35">
        <v>43391</v>
      </c>
      <c r="N922" s="54">
        <v>3387535.6</v>
      </c>
    </row>
    <row r="923" ht="15" spans="1:14">
      <c r="A923" s="35">
        <v>43361</v>
      </c>
      <c r="B923" s="35" t="s">
        <v>3626</v>
      </c>
      <c r="C923" s="35" t="s">
        <v>3627</v>
      </c>
      <c r="D923" s="35" t="s">
        <v>3628</v>
      </c>
      <c r="E923" s="35" t="s">
        <v>3629</v>
      </c>
      <c r="F923" s="35" t="s">
        <v>26</v>
      </c>
      <c r="G923" s="35" t="s">
        <v>1</v>
      </c>
      <c r="H923" s="35" t="s">
        <v>3629</v>
      </c>
      <c r="I923" s="35">
        <v>43359</v>
      </c>
      <c r="J923" s="35" t="s">
        <v>27</v>
      </c>
      <c r="K923" s="54">
        <v>700</v>
      </c>
      <c r="L923" s="54">
        <v>700</v>
      </c>
      <c r="M923" s="35">
        <v>43391</v>
      </c>
      <c r="N923" s="54">
        <v>3388235.6</v>
      </c>
    </row>
    <row r="924" ht="15" spans="1:14">
      <c r="A924" s="35">
        <v>43361</v>
      </c>
      <c r="B924" s="35" t="s">
        <v>3630</v>
      </c>
      <c r="C924" s="35" t="s">
        <v>3631</v>
      </c>
      <c r="D924" s="35" t="s">
        <v>3632</v>
      </c>
      <c r="E924" s="35" t="s">
        <v>3633</v>
      </c>
      <c r="F924" s="35" t="s">
        <v>26</v>
      </c>
      <c r="G924" s="35" t="s">
        <v>1</v>
      </c>
      <c r="H924" s="35" t="s">
        <v>3633</v>
      </c>
      <c r="I924" s="35">
        <v>43360</v>
      </c>
      <c r="J924" s="35" t="s">
        <v>27</v>
      </c>
      <c r="K924" s="54">
        <v>333</v>
      </c>
      <c r="L924" s="54">
        <v>333</v>
      </c>
      <c r="M924" s="35">
        <v>43391</v>
      </c>
      <c r="N924" s="54">
        <v>3388568.6</v>
      </c>
    </row>
    <row r="925" ht="15" spans="1:14">
      <c r="A925" s="35">
        <v>43361</v>
      </c>
      <c r="B925" s="35" t="s">
        <v>3634</v>
      </c>
      <c r="C925" s="35" t="s">
        <v>3635</v>
      </c>
      <c r="D925" s="35" t="s">
        <v>3636</v>
      </c>
      <c r="E925" s="35" t="s">
        <v>3637</v>
      </c>
      <c r="F925" s="35" t="s">
        <v>26</v>
      </c>
      <c r="G925" s="35" t="s">
        <v>1</v>
      </c>
      <c r="H925" s="35" t="s">
        <v>3637</v>
      </c>
      <c r="I925" s="35">
        <v>43361</v>
      </c>
      <c r="J925" s="35" t="s">
        <v>27</v>
      </c>
      <c r="K925" s="54">
        <v>860</v>
      </c>
      <c r="L925" s="54">
        <v>860</v>
      </c>
      <c r="M925" s="35">
        <v>43391</v>
      </c>
      <c r="N925" s="54">
        <v>3389428.6</v>
      </c>
    </row>
    <row r="926" ht="15" spans="1:14">
      <c r="A926" s="35">
        <v>43361</v>
      </c>
      <c r="B926" s="35" t="s">
        <v>3638</v>
      </c>
      <c r="C926" s="35" t="s">
        <v>3639</v>
      </c>
      <c r="D926" s="35" t="s">
        <v>3640</v>
      </c>
      <c r="E926" s="35" t="s">
        <v>3641</v>
      </c>
      <c r="F926" s="35" t="s">
        <v>26</v>
      </c>
      <c r="G926" s="35" t="s">
        <v>1</v>
      </c>
      <c r="H926" s="35" t="s">
        <v>3641</v>
      </c>
      <c r="I926" s="35">
        <v>43357</v>
      </c>
      <c r="J926" s="35" t="s">
        <v>27</v>
      </c>
      <c r="K926" s="54">
        <v>1086</v>
      </c>
      <c r="L926" s="54">
        <v>1086</v>
      </c>
      <c r="M926" s="35">
        <v>43391</v>
      </c>
      <c r="N926" s="54">
        <v>3390514.6</v>
      </c>
    </row>
    <row r="927" ht="15" spans="1:14">
      <c r="A927" s="35">
        <v>43361</v>
      </c>
      <c r="B927" s="35" t="s">
        <v>3642</v>
      </c>
      <c r="C927" s="35" t="s">
        <v>3643</v>
      </c>
      <c r="D927" s="35" t="s">
        <v>3644</v>
      </c>
      <c r="E927" s="35" t="s">
        <v>3645</v>
      </c>
      <c r="F927" s="35" t="s">
        <v>26</v>
      </c>
      <c r="G927" s="35" t="s">
        <v>1</v>
      </c>
      <c r="H927" s="35" t="s">
        <v>3645</v>
      </c>
      <c r="I927" s="35">
        <v>43359</v>
      </c>
      <c r="J927" s="35" t="s">
        <v>27</v>
      </c>
      <c r="K927" s="54">
        <v>2802</v>
      </c>
      <c r="L927" s="54">
        <v>2802</v>
      </c>
      <c r="M927" s="35">
        <v>43391</v>
      </c>
      <c r="N927" s="54">
        <v>3393316.6</v>
      </c>
    </row>
    <row r="928" ht="15" spans="1:14">
      <c r="A928" s="35">
        <v>43361</v>
      </c>
      <c r="B928" s="35" t="s">
        <v>3646</v>
      </c>
      <c r="C928" s="35" t="s">
        <v>3647</v>
      </c>
      <c r="D928" s="35" t="s">
        <v>3648</v>
      </c>
      <c r="E928" s="35" t="s">
        <v>3649</v>
      </c>
      <c r="F928" s="35" t="s">
        <v>26</v>
      </c>
      <c r="G928" s="35" t="s">
        <v>1</v>
      </c>
      <c r="H928" s="35" t="s">
        <v>3649</v>
      </c>
      <c r="I928" s="35">
        <v>43360</v>
      </c>
      <c r="J928" s="35" t="s">
        <v>27</v>
      </c>
      <c r="K928" s="54">
        <v>1013</v>
      </c>
      <c r="L928" s="54">
        <v>1013</v>
      </c>
      <c r="M928" s="35">
        <v>43391</v>
      </c>
      <c r="N928" s="54">
        <v>3394329.6</v>
      </c>
    </row>
    <row r="929" ht="15" spans="1:14">
      <c r="A929" s="35">
        <v>43361</v>
      </c>
      <c r="B929" s="35" t="s">
        <v>3650</v>
      </c>
      <c r="C929" s="35" t="s">
        <v>3651</v>
      </c>
      <c r="D929" s="35" t="s">
        <v>3652</v>
      </c>
      <c r="E929" s="35" t="s">
        <v>3653</v>
      </c>
      <c r="F929" s="35" t="s">
        <v>26</v>
      </c>
      <c r="G929" s="35" t="s">
        <v>1</v>
      </c>
      <c r="H929" s="35" t="s">
        <v>3653</v>
      </c>
      <c r="I929" s="35">
        <v>43359</v>
      </c>
      <c r="J929" s="35" t="s">
        <v>27</v>
      </c>
      <c r="K929" s="54">
        <v>1822</v>
      </c>
      <c r="L929" s="54">
        <v>1822</v>
      </c>
      <c r="M929" s="35">
        <v>43391</v>
      </c>
      <c r="N929" s="54">
        <v>3396151.6</v>
      </c>
    </row>
    <row r="930" ht="15" spans="1:14">
      <c r="A930" s="35">
        <v>43361</v>
      </c>
      <c r="B930" s="35" t="s">
        <v>3654</v>
      </c>
      <c r="C930" s="35" t="s">
        <v>3655</v>
      </c>
      <c r="D930" s="35" t="s">
        <v>3656</v>
      </c>
      <c r="E930" s="35" t="s">
        <v>3657</v>
      </c>
      <c r="F930" s="35" t="s">
        <v>26</v>
      </c>
      <c r="G930" s="35" t="s">
        <v>1</v>
      </c>
      <c r="H930" s="35" t="s">
        <v>3657</v>
      </c>
      <c r="I930" s="35">
        <v>43359</v>
      </c>
      <c r="J930" s="35" t="s">
        <v>27</v>
      </c>
      <c r="K930" s="54">
        <v>966</v>
      </c>
      <c r="L930" s="54">
        <v>966</v>
      </c>
      <c r="M930" s="35">
        <v>43391</v>
      </c>
      <c r="N930" s="54">
        <v>3397117.6</v>
      </c>
    </row>
    <row r="931" ht="15" spans="1:14">
      <c r="A931" s="35">
        <v>43361</v>
      </c>
      <c r="B931" s="35" t="s">
        <v>3658</v>
      </c>
      <c r="C931" s="35" t="s">
        <v>3659</v>
      </c>
      <c r="D931" s="35" t="s">
        <v>3660</v>
      </c>
      <c r="E931" s="35" t="s">
        <v>3661</v>
      </c>
      <c r="F931" s="35" t="s">
        <v>26</v>
      </c>
      <c r="G931" s="35" t="s">
        <v>1</v>
      </c>
      <c r="H931" s="35" t="s">
        <v>3661</v>
      </c>
      <c r="I931" s="35">
        <v>43358</v>
      </c>
      <c r="J931" s="35" t="s">
        <v>27</v>
      </c>
      <c r="K931" s="54">
        <v>1838</v>
      </c>
      <c r="L931" s="54">
        <v>1838</v>
      </c>
      <c r="M931" s="35">
        <v>43391</v>
      </c>
      <c r="N931" s="54">
        <v>3398955.6</v>
      </c>
    </row>
    <row r="932" ht="15" spans="1:14">
      <c r="A932" s="35">
        <v>43361</v>
      </c>
      <c r="B932" s="35" t="s">
        <v>3662</v>
      </c>
      <c r="C932" s="35" t="s">
        <v>3663</v>
      </c>
      <c r="D932" s="35" t="s">
        <v>3664</v>
      </c>
      <c r="E932" s="35" t="s">
        <v>3665</v>
      </c>
      <c r="F932" s="35" t="s">
        <v>26</v>
      </c>
      <c r="G932" s="35" t="s">
        <v>1</v>
      </c>
      <c r="H932" s="35" t="s">
        <v>3665</v>
      </c>
      <c r="I932" s="35">
        <v>43358</v>
      </c>
      <c r="J932" s="35" t="s">
        <v>27</v>
      </c>
      <c r="K932" s="54">
        <v>396</v>
      </c>
      <c r="L932" s="54">
        <v>396</v>
      </c>
      <c r="M932" s="35">
        <v>43391</v>
      </c>
      <c r="N932" s="54">
        <v>3399351.6</v>
      </c>
    </row>
    <row r="933" ht="15" spans="1:14">
      <c r="A933" s="35">
        <v>43361</v>
      </c>
      <c r="B933" s="35" t="s">
        <v>3666</v>
      </c>
      <c r="C933" s="35" t="s">
        <v>3667</v>
      </c>
      <c r="D933" s="35" t="s">
        <v>3668</v>
      </c>
      <c r="E933" s="35" t="s">
        <v>3669</v>
      </c>
      <c r="F933" s="35" t="s">
        <v>26</v>
      </c>
      <c r="G933" s="35" t="s">
        <v>1</v>
      </c>
      <c r="H933" s="35" t="s">
        <v>3669</v>
      </c>
      <c r="I933" s="35">
        <v>43359</v>
      </c>
      <c r="J933" s="35" t="s">
        <v>27</v>
      </c>
      <c r="K933" s="54">
        <v>2968</v>
      </c>
      <c r="L933" s="54">
        <v>2968</v>
      </c>
      <c r="M933" s="35">
        <v>43391</v>
      </c>
      <c r="N933" s="54">
        <v>3402319.6</v>
      </c>
    </row>
    <row r="934" ht="15" spans="1:14">
      <c r="A934" s="35">
        <v>43361</v>
      </c>
      <c r="B934" s="35" t="s">
        <v>3670</v>
      </c>
      <c r="C934" s="35" t="s">
        <v>3671</v>
      </c>
      <c r="D934" s="35" t="s">
        <v>3672</v>
      </c>
      <c r="E934" s="35" t="s">
        <v>3673</v>
      </c>
      <c r="F934" s="35" t="s">
        <v>26</v>
      </c>
      <c r="G934" s="35" t="s">
        <v>1</v>
      </c>
      <c r="H934" s="35" t="s">
        <v>3673</v>
      </c>
      <c r="I934" s="35">
        <v>43333</v>
      </c>
      <c r="J934" s="35" t="s">
        <v>27</v>
      </c>
      <c r="K934" s="54">
        <v>-481</v>
      </c>
      <c r="L934" s="54">
        <v>-481</v>
      </c>
      <c r="M934" s="35">
        <v>43391</v>
      </c>
      <c r="N934" s="54">
        <v>3401838.6</v>
      </c>
    </row>
    <row r="935" ht="15" spans="1:14">
      <c r="A935" s="35">
        <v>43361</v>
      </c>
      <c r="B935" s="35" t="s">
        <v>3674</v>
      </c>
      <c r="C935" s="35" t="s">
        <v>3675</v>
      </c>
      <c r="D935" s="35" t="s">
        <v>3676</v>
      </c>
      <c r="E935" s="35" t="s">
        <v>3677</v>
      </c>
      <c r="F935" s="35" t="s">
        <v>26</v>
      </c>
      <c r="G935" s="35" t="s">
        <v>1</v>
      </c>
      <c r="H935" s="35" t="s">
        <v>3677</v>
      </c>
      <c r="I935" s="35">
        <v>43358</v>
      </c>
      <c r="J935" s="35" t="s">
        <v>27</v>
      </c>
      <c r="K935" s="54">
        <v>2002</v>
      </c>
      <c r="L935" s="54">
        <v>2002</v>
      </c>
      <c r="M935" s="35">
        <v>43391</v>
      </c>
      <c r="N935" s="54">
        <v>3403840.6</v>
      </c>
    </row>
    <row r="936" ht="15" spans="1:14">
      <c r="A936" s="35">
        <v>43361</v>
      </c>
      <c r="B936" s="35" t="s">
        <v>3678</v>
      </c>
      <c r="C936" s="35" t="s">
        <v>3679</v>
      </c>
      <c r="D936" s="35" t="s">
        <v>3680</v>
      </c>
      <c r="E936" s="35" t="s">
        <v>3681</v>
      </c>
      <c r="F936" s="35" t="s">
        <v>26</v>
      </c>
      <c r="G936" s="35" t="s">
        <v>1</v>
      </c>
      <c r="H936" s="35" t="s">
        <v>3681</v>
      </c>
      <c r="I936" s="35">
        <v>43358</v>
      </c>
      <c r="J936" s="35" t="s">
        <v>27</v>
      </c>
      <c r="K936" s="54">
        <v>531</v>
      </c>
      <c r="L936" s="54">
        <v>531</v>
      </c>
      <c r="M936" s="35">
        <v>43391</v>
      </c>
      <c r="N936" s="54">
        <v>3404371.6</v>
      </c>
    </row>
    <row r="937" ht="15" spans="1:14">
      <c r="A937" s="35">
        <v>43361</v>
      </c>
      <c r="B937" s="35" t="s">
        <v>3682</v>
      </c>
      <c r="C937" s="35" t="s">
        <v>3683</v>
      </c>
      <c r="D937" s="35" t="s">
        <v>3684</v>
      </c>
      <c r="E937" s="35" t="s">
        <v>3685</v>
      </c>
      <c r="F937" s="35" t="s">
        <v>26</v>
      </c>
      <c r="G937" s="35" t="s">
        <v>1</v>
      </c>
      <c r="H937" s="35" t="s">
        <v>3685</v>
      </c>
      <c r="I937" s="35">
        <v>43358</v>
      </c>
      <c r="J937" s="35" t="s">
        <v>27</v>
      </c>
      <c r="K937" s="54">
        <v>2625</v>
      </c>
      <c r="L937" s="54">
        <v>2625</v>
      </c>
      <c r="M937" s="35">
        <v>43391</v>
      </c>
      <c r="N937" s="54">
        <v>3406996.6</v>
      </c>
    </row>
    <row r="938" ht="15" spans="1:14">
      <c r="A938" s="35">
        <v>43361</v>
      </c>
      <c r="B938" s="35" t="s">
        <v>3686</v>
      </c>
      <c r="C938" s="35" t="s">
        <v>3687</v>
      </c>
      <c r="D938" s="35" t="s">
        <v>3688</v>
      </c>
      <c r="E938" s="35" t="s">
        <v>3689</v>
      </c>
      <c r="F938" s="35" t="s">
        <v>26</v>
      </c>
      <c r="G938" s="35" t="s">
        <v>1</v>
      </c>
      <c r="H938" s="35" t="s">
        <v>3689</v>
      </c>
      <c r="I938" s="35">
        <v>43357</v>
      </c>
      <c r="J938" s="35" t="s">
        <v>27</v>
      </c>
      <c r="K938" s="54">
        <v>1193</v>
      </c>
      <c r="L938" s="54">
        <v>1193</v>
      </c>
      <c r="M938" s="35">
        <v>43391</v>
      </c>
      <c r="N938" s="54">
        <v>3408189.6</v>
      </c>
    </row>
    <row r="939" ht="15" spans="1:14">
      <c r="A939" s="35">
        <v>43361</v>
      </c>
      <c r="B939" s="35" t="s">
        <v>3690</v>
      </c>
      <c r="C939" s="35" t="s">
        <v>3691</v>
      </c>
      <c r="D939" s="35" t="s">
        <v>3692</v>
      </c>
      <c r="E939" s="35" t="s">
        <v>3693</v>
      </c>
      <c r="F939" s="35" t="s">
        <v>26</v>
      </c>
      <c r="G939" s="35" t="s">
        <v>1</v>
      </c>
      <c r="H939" s="35" t="s">
        <v>3693</v>
      </c>
      <c r="I939" s="35">
        <v>43359</v>
      </c>
      <c r="J939" s="35" t="s">
        <v>27</v>
      </c>
      <c r="K939" s="54">
        <v>431</v>
      </c>
      <c r="L939" s="54">
        <v>431</v>
      </c>
      <c r="M939" s="35">
        <v>43391</v>
      </c>
      <c r="N939" s="54">
        <v>3408620.6</v>
      </c>
    </row>
    <row r="940" ht="15" spans="1:14">
      <c r="A940" s="35">
        <v>43361</v>
      </c>
      <c r="B940" s="35" t="s">
        <v>3694</v>
      </c>
      <c r="C940" s="35" t="s">
        <v>3695</v>
      </c>
      <c r="D940" s="35" t="s">
        <v>3696</v>
      </c>
      <c r="E940" s="35" t="s">
        <v>3697</v>
      </c>
      <c r="F940" s="35" t="s">
        <v>26</v>
      </c>
      <c r="G940" s="35" t="s">
        <v>1</v>
      </c>
      <c r="H940" s="35" t="s">
        <v>3697</v>
      </c>
      <c r="I940" s="35">
        <v>43358</v>
      </c>
      <c r="J940" s="35" t="s">
        <v>27</v>
      </c>
      <c r="K940" s="54">
        <v>711</v>
      </c>
      <c r="L940" s="54">
        <v>711</v>
      </c>
      <c r="M940" s="35">
        <v>43391</v>
      </c>
      <c r="N940" s="54">
        <v>3409331.6</v>
      </c>
    </row>
    <row r="941" ht="15" spans="1:14">
      <c r="A941" s="35">
        <v>43361</v>
      </c>
      <c r="B941" s="35" t="s">
        <v>3698</v>
      </c>
      <c r="C941" s="35" t="s">
        <v>3699</v>
      </c>
      <c r="D941" s="35" t="s">
        <v>3700</v>
      </c>
      <c r="E941" s="35" t="s">
        <v>3701</v>
      </c>
      <c r="F941" s="35" t="s">
        <v>26</v>
      </c>
      <c r="G941" s="35" t="s">
        <v>1</v>
      </c>
      <c r="H941" s="35" t="s">
        <v>3701</v>
      </c>
      <c r="I941" s="35">
        <v>43360</v>
      </c>
      <c r="J941" s="35" t="s">
        <v>27</v>
      </c>
      <c r="K941" s="54">
        <v>699</v>
      </c>
      <c r="L941" s="54">
        <v>699</v>
      </c>
      <c r="M941" s="35">
        <v>43391</v>
      </c>
      <c r="N941" s="54">
        <v>3410030.6</v>
      </c>
    </row>
    <row r="942" ht="15" spans="1:14">
      <c r="A942" s="35">
        <v>43361</v>
      </c>
      <c r="B942" s="35" t="s">
        <v>3702</v>
      </c>
      <c r="C942" s="35" t="s">
        <v>3703</v>
      </c>
      <c r="D942" s="35" t="s">
        <v>3704</v>
      </c>
      <c r="E942" s="35" t="s">
        <v>3705</v>
      </c>
      <c r="F942" s="35" t="s">
        <v>26</v>
      </c>
      <c r="G942" s="35" t="s">
        <v>1</v>
      </c>
      <c r="H942" s="35" t="s">
        <v>3705</v>
      </c>
      <c r="I942" s="35">
        <v>43361</v>
      </c>
      <c r="J942" s="35" t="s">
        <v>27</v>
      </c>
      <c r="K942" s="54">
        <v>1477</v>
      </c>
      <c r="L942" s="54">
        <v>1477</v>
      </c>
      <c r="M942" s="35">
        <v>43391</v>
      </c>
      <c r="N942" s="54">
        <v>3411507.6</v>
      </c>
    </row>
    <row r="943" ht="15" spans="1:14">
      <c r="A943" s="35">
        <v>43361</v>
      </c>
      <c r="B943" s="35" t="s">
        <v>3706</v>
      </c>
      <c r="C943" s="35" t="s">
        <v>3707</v>
      </c>
      <c r="D943" s="35" t="s">
        <v>3708</v>
      </c>
      <c r="E943" s="35" t="s">
        <v>3709</v>
      </c>
      <c r="F943" s="35" t="s">
        <v>26</v>
      </c>
      <c r="G943" s="35" t="s">
        <v>1</v>
      </c>
      <c r="H943" s="35" t="s">
        <v>3709</v>
      </c>
      <c r="I943" s="35">
        <v>43359</v>
      </c>
      <c r="J943" s="35" t="s">
        <v>27</v>
      </c>
      <c r="K943" s="54">
        <v>885</v>
      </c>
      <c r="L943" s="54">
        <v>885</v>
      </c>
      <c r="M943" s="35">
        <v>43391</v>
      </c>
      <c r="N943" s="54">
        <v>3412392.6</v>
      </c>
    </row>
    <row r="944" ht="15" spans="1:14">
      <c r="A944" s="35">
        <v>43361</v>
      </c>
      <c r="B944" s="35" t="s">
        <v>3710</v>
      </c>
      <c r="C944" s="35" t="s">
        <v>3711</v>
      </c>
      <c r="D944" s="35" t="s">
        <v>3712</v>
      </c>
      <c r="E944" s="35" t="s">
        <v>3713</v>
      </c>
      <c r="F944" s="35" t="s">
        <v>26</v>
      </c>
      <c r="G944" s="35" t="s">
        <v>1</v>
      </c>
      <c r="H944" s="35" t="s">
        <v>3713</v>
      </c>
      <c r="I944" s="35">
        <v>43361</v>
      </c>
      <c r="J944" s="35" t="s">
        <v>27</v>
      </c>
      <c r="K944" s="54">
        <v>1326</v>
      </c>
      <c r="L944" s="54">
        <v>1326</v>
      </c>
      <c r="M944" s="35">
        <v>43391</v>
      </c>
      <c r="N944" s="54">
        <v>3413718.6</v>
      </c>
    </row>
    <row r="945" ht="15" spans="1:14">
      <c r="A945" s="35">
        <v>43361</v>
      </c>
      <c r="B945" s="35" t="s">
        <v>3714</v>
      </c>
      <c r="C945" s="35" t="s">
        <v>3715</v>
      </c>
      <c r="D945" s="35" t="s">
        <v>3716</v>
      </c>
      <c r="E945" s="35" t="s">
        <v>3717</v>
      </c>
      <c r="F945" s="35" t="s">
        <v>26</v>
      </c>
      <c r="G945" s="35" t="s">
        <v>1</v>
      </c>
      <c r="H945" s="35" t="s">
        <v>3717</v>
      </c>
      <c r="I945" s="35">
        <v>43358</v>
      </c>
      <c r="J945" s="35" t="s">
        <v>27</v>
      </c>
      <c r="K945" s="54">
        <v>2093</v>
      </c>
      <c r="L945" s="54">
        <v>2093</v>
      </c>
      <c r="M945" s="35">
        <v>43391</v>
      </c>
      <c r="N945" s="54">
        <v>3415811.6</v>
      </c>
    </row>
    <row r="946" ht="15" spans="1:14">
      <c r="A946" s="35">
        <v>43361</v>
      </c>
      <c r="B946" s="35" t="s">
        <v>3718</v>
      </c>
      <c r="C946" s="35" t="s">
        <v>3719</v>
      </c>
      <c r="D946" s="35" t="s">
        <v>3720</v>
      </c>
      <c r="E946" s="35" t="s">
        <v>3721</v>
      </c>
      <c r="F946" s="35" t="s">
        <v>26</v>
      </c>
      <c r="G946" s="35" t="s">
        <v>1</v>
      </c>
      <c r="H946" s="35" t="s">
        <v>3721</v>
      </c>
      <c r="I946" s="35">
        <v>43360</v>
      </c>
      <c r="J946" s="35" t="s">
        <v>27</v>
      </c>
      <c r="K946" s="54">
        <v>947</v>
      </c>
      <c r="L946" s="54">
        <v>947</v>
      </c>
      <c r="M946" s="35">
        <v>43391</v>
      </c>
      <c r="N946" s="54">
        <v>3416758.6</v>
      </c>
    </row>
    <row r="947" ht="15" spans="1:14">
      <c r="A947" s="35">
        <v>43363</v>
      </c>
      <c r="B947" s="35" t="s">
        <v>3722</v>
      </c>
      <c r="C947" s="35" t="s">
        <v>3723</v>
      </c>
      <c r="D947" s="35" t="s">
        <v>3724</v>
      </c>
      <c r="E947" s="35" t="s">
        <v>3725</v>
      </c>
      <c r="F947" s="35" t="s">
        <v>26</v>
      </c>
      <c r="G947" s="35" t="s">
        <v>1</v>
      </c>
      <c r="H947" s="35" t="s">
        <v>3725</v>
      </c>
      <c r="I947" s="35">
        <v>43363</v>
      </c>
      <c r="J947" s="35" t="s">
        <v>27</v>
      </c>
      <c r="K947" s="54">
        <v>2127</v>
      </c>
      <c r="L947" s="54">
        <v>2127</v>
      </c>
      <c r="M947" s="35">
        <v>43393</v>
      </c>
      <c r="N947" s="54">
        <v>3418885.6</v>
      </c>
    </row>
    <row r="948" ht="15" spans="1:14">
      <c r="A948" s="35">
        <v>43363</v>
      </c>
      <c r="B948" s="35" t="s">
        <v>3726</v>
      </c>
      <c r="C948" s="35" t="s">
        <v>3727</v>
      </c>
      <c r="D948" s="35" t="s">
        <v>3728</v>
      </c>
      <c r="E948" s="35" t="s">
        <v>3729</v>
      </c>
      <c r="F948" s="35" t="s">
        <v>26</v>
      </c>
      <c r="G948" s="35" t="s">
        <v>1</v>
      </c>
      <c r="H948" s="35" t="s">
        <v>3729</v>
      </c>
      <c r="I948" s="35">
        <v>43362</v>
      </c>
      <c r="J948" s="35" t="s">
        <v>27</v>
      </c>
      <c r="K948" s="54">
        <v>1901</v>
      </c>
      <c r="L948" s="54">
        <v>1901</v>
      </c>
      <c r="M948" s="35">
        <v>43393</v>
      </c>
      <c r="N948" s="54">
        <v>3420786.6</v>
      </c>
    </row>
    <row r="949" ht="15" spans="1:14">
      <c r="A949" s="35">
        <v>43363</v>
      </c>
      <c r="B949" s="35" t="s">
        <v>3730</v>
      </c>
      <c r="C949" s="35" t="s">
        <v>3731</v>
      </c>
      <c r="D949" s="35" t="s">
        <v>3732</v>
      </c>
      <c r="E949" s="35" t="s">
        <v>3733</v>
      </c>
      <c r="F949" s="35" t="s">
        <v>26</v>
      </c>
      <c r="G949" s="35" t="s">
        <v>1</v>
      </c>
      <c r="H949" s="35" t="s">
        <v>3733</v>
      </c>
      <c r="I949" s="35">
        <v>43362</v>
      </c>
      <c r="J949" s="35" t="s">
        <v>27</v>
      </c>
      <c r="K949" s="54">
        <v>264</v>
      </c>
      <c r="L949" s="54">
        <v>264</v>
      </c>
      <c r="M949" s="35">
        <v>43393</v>
      </c>
      <c r="N949" s="54">
        <v>3421050.6</v>
      </c>
    </row>
    <row r="950" ht="15" spans="1:14">
      <c r="A950" s="35">
        <v>43363</v>
      </c>
      <c r="B950" s="35" t="s">
        <v>3734</v>
      </c>
      <c r="C950" s="35" t="s">
        <v>3735</v>
      </c>
      <c r="D950" s="35" t="s">
        <v>3736</v>
      </c>
      <c r="E950" s="35" t="s">
        <v>3737</v>
      </c>
      <c r="F950" s="35" t="s">
        <v>26</v>
      </c>
      <c r="G950" s="35" t="s">
        <v>1</v>
      </c>
      <c r="H950" s="35" t="s">
        <v>3737</v>
      </c>
      <c r="I950" s="35">
        <v>43362</v>
      </c>
      <c r="J950" s="35" t="s">
        <v>27</v>
      </c>
      <c r="K950" s="54">
        <v>798</v>
      </c>
      <c r="L950" s="54">
        <v>798</v>
      </c>
      <c r="M950" s="35">
        <v>43393</v>
      </c>
      <c r="N950" s="54">
        <v>3421848.6</v>
      </c>
    </row>
    <row r="951" ht="15" spans="1:14">
      <c r="A951" s="35">
        <v>43363</v>
      </c>
      <c r="B951" s="35" t="s">
        <v>3738</v>
      </c>
      <c r="C951" s="35" t="s">
        <v>3739</v>
      </c>
      <c r="D951" s="35" t="s">
        <v>3740</v>
      </c>
      <c r="E951" s="35" t="s">
        <v>3741</v>
      </c>
      <c r="F951" s="35" t="s">
        <v>26</v>
      </c>
      <c r="G951" s="35" t="s">
        <v>1</v>
      </c>
      <c r="H951" s="35" t="s">
        <v>3741</v>
      </c>
      <c r="I951" s="35">
        <v>43362</v>
      </c>
      <c r="J951" s="35" t="s">
        <v>27</v>
      </c>
      <c r="K951" s="54">
        <v>810</v>
      </c>
      <c r="L951" s="54">
        <v>810</v>
      </c>
      <c r="M951" s="35">
        <v>43393</v>
      </c>
      <c r="N951" s="54">
        <v>3422658.6</v>
      </c>
    </row>
    <row r="952" ht="15" spans="1:14">
      <c r="A952" s="35">
        <v>43363</v>
      </c>
      <c r="B952" s="35" t="s">
        <v>3742</v>
      </c>
      <c r="C952" s="35" t="s">
        <v>3743</v>
      </c>
      <c r="D952" s="35" t="s">
        <v>3744</v>
      </c>
      <c r="E952" s="35" t="s">
        <v>3745</v>
      </c>
      <c r="F952" s="35" t="s">
        <v>26</v>
      </c>
      <c r="G952" s="35" t="s">
        <v>1</v>
      </c>
      <c r="H952" s="35" t="s">
        <v>3745</v>
      </c>
      <c r="I952" s="35">
        <v>43363</v>
      </c>
      <c r="J952" s="35" t="s">
        <v>27</v>
      </c>
      <c r="K952" s="54">
        <v>1231</v>
      </c>
      <c r="L952" s="54">
        <v>1231</v>
      </c>
      <c r="M952" s="35">
        <v>43393</v>
      </c>
      <c r="N952" s="54">
        <v>3423889.6</v>
      </c>
    </row>
    <row r="953" ht="15" spans="1:14">
      <c r="A953" s="35">
        <v>43363</v>
      </c>
      <c r="B953" s="35" t="s">
        <v>3746</v>
      </c>
      <c r="C953" s="35" t="s">
        <v>3747</v>
      </c>
      <c r="D953" s="35" t="s">
        <v>3748</v>
      </c>
      <c r="E953" s="35" t="s">
        <v>3749</v>
      </c>
      <c r="F953" s="35" t="s">
        <v>26</v>
      </c>
      <c r="G953" s="35" t="s">
        <v>1</v>
      </c>
      <c r="H953" s="35" t="s">
        <v>3749</v>
      </c>
      <c r="I953" s="35">
        <v>43363</v>
      </c>
      <c r="J953" s="35" t="s">
        <v>27</v>
      </c>
      <c r="K953" s="54">
        <v>1806</v>
      </c>
      <c r="L953" s="54">
        <v>1806</v>
      </c>
      <c r="M953" s="35">
        <v>43393</v>
      </c>
      <c r="N953" s="54">
        <v>3425695.6</v>
      </c>
    </row>
    <row r="954" ht="15" spans="1:14">
      <c r="A954" s="35">
        <v>43363</v>
      </c>
      <c r="B954" s="35" t="s">
        <v>3750</v>
      </c>
      <c r="C954" s="35" t="s">
        <v>3751</v>
      </c>
      <c r="D954" s="35" t="s">
        <v>3752</v>
      </c>
      <c r="E954" s="35" t="s">
        <v>3753</v>
      </c>
      <c r="F954" s="35" t="s">
        <v>26</v>
      </c>
      <c r="G954" s="35" t="s">
        <v>1</v>
      </c>
      <c r="H954" s="35" t="s">
        <v>3753</v>
      </c>
      <c r="I954" s="35">
        <v>43363</v>
      </c>
      <c r="J954" s="35" t="s">
        <v>27</v>
      </c>
      <c r="K954" s="54">
        <v>3317</v>
      </c>
      <c r="L954" s="54">
        <v>3317</v>
      </c>
      <c r="M954" s="35">
        <v>43393</v>
      </c>
      <c r="N954" s="54">
        <v>3429012.6</v>
      </c>
    </row>
    <row r="955" ht="15" spans="1:14">
      <c r="A955" s="35">
        <v>43363</v>
      </c>
      <c r="B955" s="35" t="s">
        <v>3754</v>
      </c>
      <c r="C955" s="35" t="s">
        <v>3755</v>
      </c>
      <c r="D955" s="35" t="s">
        <v>3756</v>
      </c>
      <c r="E955" s="35" t="s">
        <v>3757</v>
      </c>
      <c r="F955" s="35" t="s">
        <v>26</v>
      </c>
      <c r="G955" s="35" t="s">
        <v>1</v>
      </c>
      <c r="H955" s="35" t="s">
        <v>3757</v>
      </c>
      <c r="I955" s="35">
        <v>43363</v>
      </c>
      <c r="J955" s="35" t="s">
        <v>27</v>
      </c>
      <c r="K955" s="54">
        <v>1496</v>
      </c>
      <c r="L955" s="54">
        <v>1496</v>
      </c>
      <c r="M955" s="35">
        <v>43393</v>
      </c>
      <c r="N955" s="54">
        <v>3430508.6</v>
      </c>
    </row>
    <row r="956" ht="15" spans="1:14">
      <c r="A956" s="35">
        <v>43363</v>
      </c>
      <c r="B956" s="35" t="s">
        <v>3758</v>
      </c>
      <c r="C956" s="35" t="s">
        <v>3759</v>
      </c>
      <c r="D956" s="35" t="s">
        <v>3760</v>
      </c>
      <c r="E956" s="35" t="s">
        <v>3761</v>
      </c>
      <c r="F956" s="35" t="s">
        <v>26</v>
      </c>
      <c r="G956" s="35" t="s">
        <v>1</v>
      </c>
      <c r="H956" s="35" t="s">
        <v>3761</v>
      </c>
      <c r="I956" s="35">
        <v>43363</v>
      </c>
      <c r="J956" s="35" t="s">
        <v>27</v>
      </c>
      <c r="K956" s="54">
        <v>726</v>
      </c>
      <c r="L956" s="54">
        <v>726</v>
      </c>
      <c r="M956" s="35">
        <v>43393</v>
      </c>
      <c r="N956" s="54">
        <v>3431234.6</v>
      </c>
    </row>
    <row r="957" ht="15" spans="1:14">
      <c r="A957" s="35">
        <v>43363</v>
      </c>
      <c r="B957" s="35" t="s">
        <v>3762</v>
      </c>
      <c r="C957" s="35" t="s">
        <v>3763</v>
      </c>
      <c r="D957" s="35" t="s">
        <v>3764</v>
      </c>
      <c r="E957" s="35" t="s">
        <v>3765</v>
      </c>
      <c r="F957" s="35" t="s">
        <v>26</v>
      </c>
      <c r="G957" s="35" t="s">
        <v>1</v>
      </c>
      <c r="H957" s="35" t="s">
        <v>3765</v>
      </c>
      <c r="I957" s="35">
        <v>43362</v>
      </c>
      <c r="J957" s="35" t="s">
        <v>27</v>
      </c>
      <c r="K957" s="54">
        <v>3651</v>
      </c>
      <c r="L957" s="54">
        <v>3651</v>
      </c>
      <c r="M957" s="35">
        <v>43393</v>
      </c>
      <c r="N957" s="54">
        <v>3434885.6</v>
      </c>
    </row>
    <row r="958" ht="15" spans="1:14">
      <c r="A958" s="35">
        <v>43363</v>
      </c>
      <c r="B958" s="35" t="s">
        <v>3766</v>
      </c>
      <c r="C958" s="35" t="s">
        <v>3767</v>
      </c>
      <c r="D958" s="35" t="s">
        <v>3768</v>
      </c>
      <c r="E958" s="35" t="s">
        <v>3769</v>
      </c>
      <c r="F958" s="35" t="s">
        <v>26</v>
      </c>
      <c r="G958" s="35" t="s">
        <v>1</v>
      </c>
      <c r="H958" s="35" t="s">
        <v>3769</v>
      </c>
      <c r="I958" s="35">
        <v>43362</v>
      </c>
      <c r="J958" s="35" t="s">
        <v>27</v>
      </c>
      <c r="K958" s="54">
        <v>958</v>
      </c>
      <c r="L958" s="54">
        <v>958</v>
      </c>
      <c r="M958" s="35">
        <v>43393</v>
      </c>
      <c r="N958" s="54">
        <v>3435843.6</v>
      </c>
    </row>
    <row r="959" ht="15" spans="1:14">
      <c r="A959" s="35">
        <v>43363</v>
      </c>
      <c r="B959" s="35" t="s">
        <v>3770</v>
      </c>
      <c r="C959" s="35" t="s">
        <v>3771</v>
      </c>
      <c r="D959" s="35" t="s">
        <v>3772</v>
      </c>
      <c r="E959" s="35" t="s">
        <v>3773</v>
      </c>
      <c r="F959" s="35" t="s">
        <v>26</v>
      </c>
      <c r="G959" s="35" t="s">
        <v>1</v>
      </c>
      <c r="H959" s="35" t="s">
        <v>3773</v>
      </c>
      <c r="I959" s="35">
        <v>43362</v>
      </c>
      <c r="J959" s="35" t="s">
        <v>27</v>
      </c>
      <c r="K959" s="54">
        <v>918</v>
      </c>
      <c r="L959" s="54">
        <v>918</v>
      </c>
      <c r="M959" s="35">
        <v>43393</v>
      </c>
      <c r="N959" s="54">
        <v>3436761.6</v>
      </c>
    </row>
    <row r="960" ht="15" spans="1:14">
      <c r="A960" s="35">
        <v>43363</v>
      </c>
      <c r="B960" s="35" t="s">
        <v>3774</v>
      </c>
      <c r="C960" s="35" t="s">
        <v>3775</v>
      </c>
      <c r="D960" s="35" t="s">
        <v>3776</v>
      </c>
      <c r="E960" s="35" t="s">
        <v>3777</v>
      </c>
      <c r="F960" s="35" t="s">
        <v>26</v>
      </c>
      <c r="G960" s="35" t="s">
        <v>1</v>
      </c>
      <c r="H960" s="35" t="s">
        <v>3777</v>
      </c>
      <c r="I960" s="35">
        <v>43363</v>
      </c>
      <c r="J960" s="35" t="s">
        <v>27</v>
      </c>
      <c r="K960" s="54">
        <v>1708</v>
      </c>
      <c r="L960" s="54">
        <v>1708</v>
      </c>
      <c r="M960" s="35">
        <v>43393</v>
      </c>
      <c r="N960" s="54">
        <v>3438469.6</v>
      </c>
    </row>
    <row r="961" ht="15" spans="1:14">
      <c r="A961" s="35">
        <v>43363</v>
      </c>
      <c r="B961" s="35" t="s">
        <v>3778</v>
      </c>
      <c r="C961" s="35" t="s">
        <v>3779</v>
      </c>
      <c r="D961" s="35" t="s">
        <v>3780</v>
      </c>
      <c r="E961" s="35" t="s">
        <v>3781</v>
      </c>
      <c r="F961" s="35" t="s">
        <v>26</v>
      </c>
      <c r="G961" s="35" t="s">
        <v>1</v>
      </c>
      <c r="H961" s="35" t="s">
        <v>3781</v>
      </c>
      <c r="I961" s="35">
        <v>43363</v>
      </c>
      <c r="J961" s="35" t="s">
        <v>27</v>
      </c>
      <c r="K961" s="54">
        <v>268</v>
      </c>
      <c r="L961" s="54">
        <v>268</v>
      </c>
      <c r="M961" s="35">
        <v>43393</v>
      </c>
      <c r="N961" s="54">
        <v>3438737.6</v>
      </c>
    </row>
    <row r="962" ht="15" spans="1:14">
      <c r="A962" s="35">
        <v>43363</v>
      </c>
      <c r="B962" s="35" t="s">
        <v>3782</v>
      </c>
      <c r="C962" s="35" t="s">
        <v>3783</v>
      </c>
      <c r="D962" s="35" t="s">
        <v>3784</v>
      </c>
      <c r="E962" s="35" t="s">
        <v>3785</v>
      </c>
      <c r="F962" s="35" t="s">
        <v>26</v>
      </c>
      <c r="G962" s="35" t="s">
        <v>1</v>
      </c>
      <c r="H962" s="35" t="s">
        <v>3785</v>
      </c>
      <c r="I962" s="35">
        <v>43362</v>
      </c>
      <c r="J962" s="35" t="s">
        <v>27</v>
      </c>
      <c r="K962" s="54">
        <v>572</v>
      </c>
      <c r="L962" s="54">
        <v>572</v>
      </c>
      <c r="M962" s="35">
        <v>43393</v>
      </c>
      <c r="N962" s="54">
        <v>3439309.6</v>
      </c>
    </row>
    <row r="963" ht="15" spans="1:14">
      <c r="A963" s="35">
        <v>43363</v>
      </c>
      <c r="B963" s="35" t="s">
        <v>3786</v>
      </c>
      <c r="C963" s="35" t="s">
        <v>3787</v>
      </c>
      <c r="D963" s="35" t="s">
        <v>3788</v>
      </c>
      <c r="E963" s="35" t="s">
        <v>3789</v>
      </c>
      <c r="F963" s="35" t="s">
        <v>26</v>
      </c>
      <c r="G963" s="35" t="s">
        <v>1</v>
      </c>
      <c r="H963" s="35" t="s">
        <v>3789</v>
      </c>
      <c r="I963" s="35">
        <v>43363</v>
      </c>
      <c r="J963" s="35" t="s">
        <v>27</v>
      </c>
      <c r="K963" s="54">
        <v>207</v>
      </c>
      <c r="L963" s="54">
        <v>207</v>
      </c>
      <c r="M963" s="35">
        <v>43393</v>
      </c>
      <c r="N963" s="54">
        <v>3439516.6</v>
      </c>
    </row>
    <row r="964" ht="15" spans="1:14">
      <c r="A964" s="35">
        <v>43363</v>
      </c>
      <c r="B964" s="35" t="s">
        <v>3790</v>
      </c>
      <c r="C964" s="35" t="s">
        <v>3791</v>
      </c>
      <c r="D964" s="35" t="s">
        <v>3792</v>
      </c>
      <c r="E964" s="35" t="s">
        <v>3793</v>
      </c>
      <c r="F964" s="35" t="s">
        <v>26</v>
      </c>
      <c r="G964" s="35" t="s">
        <v>1</v>
      </c>
      <c r="H964" s="35" t="s">
        <v>3793</v>
      </c>
      <c r="I964" s="35">
        <v>43363</v>
      </c>
      <c r="J964" s="35" t="s">
        <v>27</v>
      </c>
      <c r="K964" s="54">
        <v>955</v>
      </c>
      <c r="L964" s="54">
        <v>955</v>
      </c>
      <c r="M964" s="35">
        <v>43393</v>
      </c>
      <c r="N964" s="54">
        <v>3440471.6</v>
      </c>
    </row>
    <row r="965" ht="15" spans="1:14">
      <c r="A965" s="35">
        <v>43363</v>
      </c>
      <c r="B965" s="35" t="s">
        <v>3794</v>
      </c>
      <c r="C965" s="35" t="s">
        <v>3795</v>
      </c>
      <c r="D965" s="35" t="s">
        <v>3796</v>
      </c>
      <c r="E965" s="35" t="s">
        <v>3797</v>
      </c>
      <c r="F965" s="35" t="s">
        <v>26</v>
      </c>
      <c r="G965" s="35" t="s">
        <v>1</v>
      </c>
      <c r="H965" s="35" t="s">
        <v>3797</v>
      </c>
      <c r="I965" s="35">
        <v>43362</v>
      </c>
      <c r="J965" s="35" t="s">
        <v>27</v>
      </c>
      <c r="K965" s="54">
        <v>138</v>
      </c>
      <c r="L965" s="54">
        <v>138</v>
      </c>
      <c r="M965" s="35">
        <v>43393</v>
      </c>
      <c r="N965" s="54">
        <v>3440609.6</v>
      </c>
    </row>
    <row r="966" ht="15" spans="1:14">
      <c r="A966" s="35">
        <v>43363</v>
      </c>
      <c r="B966" s="35" t="s">
        <v>3798</v>
      </c>
      <c r="C966" s="35" t="s">
        <v>3799</v>
      </c>
      <c r="D966" s="35" t="s">
        <v>3800</v>
      </c>
      <c r="E966" s="35" t="s">
        <v>3801</v>
      </c>
      <c r="F966" s="35" t="s">
        <v>26</v>
      </c>
      <c r="G966" s="35" t="s">
        <v>1</v>
      </c>
      <c r="H966" s="35" t="s">
        <v>3801</v>
      </c>
      <c r="I966" s="35">
        <v>43363</v>
      </c>
      <c r="J966" s="35" t="s">
        <v>27</v>
      </c>
      <c r="K966" s="54">
        <v>3786</v>
      </c>
      <c r="L966" s="54">
        <v>3786</v>
      </c>
      <c r="M966" s="35">
        <v>43393</v>
      </c>
      <c r="N966" s="54">
        <v>3444395.6</v>
      </c>
    </row>
    <row r="967" ht="15" spans="1:14">
      <c r="A967" s="35">
        <v>43363</v>
      </c>
      <c r="B967" s="35" t="s">
        <v>3802</v>
      </c>
      <c r="C967" s="35" t="s">
        <v>3803</v>
      </c>
      <c r="D967" s="35" t="s">
        <v>3804</v>
      </c>
      <c r="E967" s="35" t="s">
        <v>3805</v>
      </c>
      <c r="F967" s="35" t="s">
        <v>26</v>
      </c>
      <c r="G967" s="35" t="s">
        <v>1</v>
      </c>
      <c r="H967" s="35" t="s">
        <v>3805</v>
      </c>
      <c r="I967" s="35">
        <v>43363</v>
      </c>
      <c r="J967" s="35" t="s">
        <v>27</v>
      </c>
      <c r="K967" s="54">
        <v>726</v>
      </c>
      <c r="L967" s="54">
        <v>726</v>
      </c>
      <c r="M967" s="35">
        <v>43393</v>
      </c>
      <c r="N967" s="54">
        <v>3445121.6</v>
      </c>
    </row>
    <row r="968" ht="15" spans="1:14">
      <c r="A968" s="35">
        <v>43363</v>
      </c>
      <c r="B968" s="35" t="s">
        <v>3806</v>
      </c>
      <c r="C968" s="35" t="s">
        <v>3807</v>
      </c>
      <c r="D968" s="35" t="s">
        <v>3808</v>
      </c>
      <c r="E968" s="35" t="s">
        <v>3809</v>
      </c>
      <c r="F968" s="35" t="s">
        <v>26</v>
      </c>
      <c r="G968" s="35" t="s">
        <v>1</v>
      </c>
      <c r="H968" s="35" t="s">
        <v>3809</v>
      </c>
      <c r="I968" s="35">
        <v>43362</v>
      </c>
      <c r="J968" s="35" t="s">
        <v>27</v>
      </c>
      <c r="K968" s="54">
        <v>2119</v>
      </c>
      <c r="L968" s="54">
        <v>2119</v>
      </c>
      <c r="M968" s="35">
        <v>43393</v>
      </c>
      <c r="N968" s="54">
        <v>3447240.6</v>
      </c>
    </row>
    <row r="969" ht="15" spans="1:14">
      <c r="A969" s="35">
        <v>43363</v>
      </c>
      <c r="B969" s="35" t="s">
        <v>3810</v>
      </c>
      <c r="C969" s="35" t="s">
        <v>3811</v>
      </c>
      <c r="D969" s="35" t="s">
        <v>3812</v>
      </c>
      <c r="E969" s="35" t="s">
        <v>3813</v>
      </c>
      <c r="F969" s="35" t="s">
        <v>26</v>
      </c>
      <c r="G969" s="35" t="s">
        <v>1</v>
      </c>
      <c r="H969" s="35" t="s">
        <v>3813</v>
      </c>
      <c r="I969" s="35">
        <v>43362</v>
      </c>
      <c r="J969" s="35" t="s">
        <v>27</v>
      </c>
      <c r="K969" s="54">
        <v>1547</v>
      </c>
      <c r="L969" s="54">
        <v>1547</v>
      </c>
      <c r="M969" s="35">
        <v>43393</v>
      </c>
      <c r="N969" s="54">
        <v>3448787.6</v>
      </c>
    </row>
    <row r="970" ht="15" spans="1:14">
      <c r="A970" s="35">
        <v>43363</v>
      </c>
      <c r="B970" s="35" t="s">
        <v>3814</v>
      </c>
      <c r="C970" s="35" t="s">
        <v>3815</v>
      </c>
      <c r="D970" s="35" t="s">
        <v>3816</v>
      </c>
      <c r="E970" s="35" t="s">
        <v>3817</v>
      </c>
      <c r="F970" s="35" t="s">
        <v>26</v>
      </c>
      <c r="G970" s="35" t="s">
        <v>1</v>
      </c>
      <c r="H970" s="35" t="s">
        <v>3817</v>
      </c>
      <c r="I970" s="35">
        <v>43362</v>
      </c>
      <c r="J970" s="35" t="s">
        <v>27</v>
      </c>
      <c r="K970" s="54">
        <v>537</v>
      </c>
      <c r="L970" s="54">
        <v>537</v>
      </c>
      <c r="M970" s="35">
        <v>43393</v>
      </c>
      <c r="N970" s="54">
        <v>3449324.6</v>
      </c>
    </row>
    <row r="971" ht="15" spans="1:14">
      <c r="A971" s="35">
        <v>43363</v>
      </c>
      <c r="B971" s="35" t="s">
        <v>3818</v>
      </c>
      <c r="C971" s="35" t="s">
        <v>3819</v>
      </c>
      <c r="D971" s="35" t="s">
        <v>3820</v>
      </c>
      <c r="E971" s="35" t="s">
        <v>3821</v>
      </c>
      <c r="F971" s="35" t="s">
        <v>26</v>
      </c>
      <c r="G971" s="35" t="s">
        <v>1</v>
      </c>
      <c r="H971" s="35" t="s">
        <v>3821</v>
      </c>
      <c r="I971" s="35">
        <v>43362</v>
      </c>
      <c r="J971" s="35" t="s">
        <v>27</v>
      </c>
      <c r="K971" s="54">
        <v>884</v>
      </c>
      <c r="L971" s="54">
        <v>884</v>
      </c>
      <c r="M971" s="35">
        <v>43393</v>
      </c>
      <c r="N971" s="54">
        <v>3450208.6</v>
      </c>
    </row>
    <row r="972" ht="15" spans="1:14">
      <c r="A972" s="35">
        <v>43363</v>
      </c>
      <c r="B972" s="35" t="s">
        <v>3822</v>
      </c>
      <c r="C972" s="35" t="s">
        <v>3823</v>
      </c>
      <c r="D972" s="35" t="s">
        <v>3824</v>
      </c>
      <c r="E972" s="35" t="s">
        <v>3825</v>
      </c>
      <c r="F972" s="35" t="s">
        <v>26</v>
      </c>
      <c r="G972" s="35" t="s">
        <v>1</v>
      </c>
      <c r="H972" s="35" t="s">
        <v>3825</v>
      </c>
      <c r="I972" s="35">
        <v>43363</v>
      </c>
      <c r="J972" s="35" t="s">
        <v>27</v>
      </c>
      <c r="K972" s="54">
        <v>1573</v>
      </c>
      <c r="L972" s="54">
        <v>1573</v>
      </c>
      <c r="M972" s="35">
        <v>43393</v>
      </c>
      <c r="N972" s="54">
        <v>3451781.6</v>
      </c>
    </row>
    <row r="973" ht="15" spans="1:14">
      <c r="A973" s="35">
        <v>43363</v>
      </c>
      <c r="B973" s="35" t="s">
        <v>3826</v>
      </c>
      <c r="C973" s="35" t="s">
        <v>3827</v>
      </c>
      <c r="D973" s="35" t="s">
        <v>3828</v>
      </c>
      <c r="E973" s="35" t="s">
        <v>3829</v>
      </c>
      <c r="F973" s="35" t="s">
        <v>26</v>
      </c>
      <c r="G973" s="35" t="s">
        <v>1</v>
      </c>
      <c r="H973" s="35" t="s">
        <v>3829</v>
      </c>
      <c r="I973" s="35">
        <v>43362</v>
      </c>
      <c r="J973" s="35" t="s">
        <v>27</v>
      </c>
      <c r="K973" s="54">
        <v>1972</v>
      </c>
      <c r="L973" s="54">
        <v>1972</v>
      </c>
      <c r="M973" s="35">
        <v>43393</v>
      </c>
      <c r="N973" s="54">
        <v>3453753.6</v>
      </c>
    </row>
    <row r="974" ht="15" spans="1:14">
      <c r="A974" s="35">
        <v>43363</v>
      </c>
      <c r="B974" s="35" t="s">
        <v>3830</v>
      </c>
      <c r="C974" s="35" t="s">
        <v>3831</v>
      </c>
      <c r="D974" s="35" t="s">
        <v>3832</v>
      </c>
      <c r="E974" s="35" t="s">
        <v>3833</v>
      </c>
      <c r="F974" s="35" t="s">
        <v>26</v>
      </c>
      <c r="G974" s="35" t="s">
        <v>1</v>
      </c>
      <c r="H974" s="35" t="s">
        <v>3833</v>
      </c>
      <c r="I974" s="35">
        <v>43363</v>
      </c>
      <c r="J974" s="35" t="s">
        <v>27</v>
      </c>
      <c r="K974" s="54">
        <v>836</v>
      </c>
      <c r="L974" s="54">
        <v>836</v>
      </c>
      <c r="M974" s="35">
        <v>43393</v>
      </c>
      <c r="N974" s="54">
        <v>3454589.6</v>
      </c>
    </row>
    <row r="975" ht="15" spans="1:14">
      <c r="A975" s="35">
        <v>43363</v>
      </c>
      <c r="B975" s="35" t="s">
        <v>3834</v>
      </c>
      <c r="C975" s="35" t="s">
        <v>3835</v>
      </c>
      <c r="D975" s="35" t="s">
        <v>3836</v>
      </c>
      <c r="E975" s="35" t="s">
        <v>3837</v>
      </c>
      <c r="F975" s="35" t="s">
        <v>26</v>
      </c>
      <c r="G975" s="35" t="s">
        <v>1</v>
      </c>
      <c r="H975" s="35" t="s">
        <v>3837</v>
      </c>
      <c r="I975" s="35">
        <v>43363</v>
      </c>
      <c r="J975" s="35" t="s">
        <v>27</v>
      </c>
      <c r="K975" s="54">
        <v>526</v>
      </c>
      <c r="L975" s="54">
        <v>526</v>
      </c>
      <c r="M975" s="35">
        <v>43393</v>
      </c>
      <c r="N975" s="54">
        <v>3455115.6</v>
      </c>
    </row>
    <row r="976" ht="15" spans="1:14">
      <c r="A976" s="35">
        <v>43363</v>
      </c>
      <c r="B976" s="35" t="s">
        <v>3838</v>
      </c>
      <c r="C976" s="35" t="s">
        <v>3839</v>
      </c>
      <c r="D976" s="35" t="s">
        <v>3840</v>
      </c>
      <c r="E976" s="35" t="s">
        <v>3841</v>
      </c>
      <c r="F976" s="35" t="s">
        <v>26</v>
      </c>
      <c r="G976" s="35" t="s">
        <v>1</v>
      </c>
      <c r="H976" s="35" t="s">
        <v>3841</v>
      </c>
      <c r="I976" s="35">
        <v>43363</v>
      </c>
      <c r="J976" s="35" t="s">
        <v>27</v>
      </c>
      <c r="K976" s="54">
        <v>640</v>
      </c>
      <c r="L976" s="54">
        <v>640</v>
      </c>
      <c r="M976" s="35">
        <v>43393</v>
      </c>
      <c r="N976" s="54">
        <v>3455755.6</v>
      </c>
    </row>
    <row r="977" ht="15" spans="1:14">
      <c r="A977" s="35">
        <v>43363</v>
      </c>
      <c r="B977" s="35" t="s">
        <v>3842</v>
      </c>
      <c r="C977" s="35" t="s">
        <v>3843</v>
      </c>
      <c r="D977" s="35" t="s">
        <v>3844</v>
      </c>
      <c r="E977" s="35" t="s">
        <v>3845</v>
      </c>
      <c r="F977" s="35" t="s">
        <v>26</v>
      </c>
      <c r="G977" s="35" t="s">
        <v>1</v>
      </c>
      <c r="H977" s="35" t="s">
        <v>3845</v>
      </c>
      <c r="I977" s="35">
        <v>43362</v>
      </c>
      <c r="J977" s="35" t="s">
        <v>27</v>
      </c>
      <c r="K977" s="54">
        <v>1884</v>
      </c>
      <c r="L977" s="54">
        <v>1884</v>
      </c>
      <c r="M977" s="35">
        <v>43393</v>
      </c>
      <c r="N977" s="54">
        <v>3457639.6</v>
      </c>
    </row>
    <row r="978" ht="15" spans="1:14">
      <c r="A978" s="35">
        <v>43363</v>
      </c>
      <c r="B978" s="35" t="s">
        <v>3846</v>
      </c>
      <c r="C978" s="35" t="s">
        <v>3847</v>
      </c>
      <c r="D978" s="35" t="s">
        <v>3848</v>
      </c>
      <c r="E978" s="35" t="s">
        <v>3849</v>
      </c>
      <c r="F978" s="35" t="s">
        <v>26</v>
      </c>
      <c r="G978" s="35" t="s">
        <v>1</v>
      </c>
      <c r="H978" s="35" t="s">
        <v>3849</v>
      </c>
      <c r="I978" s="35">
        <v>43362</v>
      </c>
      <c r="J978" s="35" t="s">
        <v>27</v>
      </c>
      <c r="K978" s="54">
        <v>921</v>
      </c>
      <c r="L978" s="54">
        <v>921</v>
      </c>
      <c r="M978" s="35">
        <v>43393</v>
      </c>
      <c r="N978" s="54">
        <v>3458560.6</v>
      </c>
    </row>
    <row r="979" ht="15" spans="1:14">
      <c r="A979" s="35">
        <v>43363</v>
      </c>
      <c r="B979" s="35" t="s">
        <v>3850</v>
      </c>
      <c r="C979" s="35" t="s">
        <v>3851</v>
      </c>
      <c r="D979" s="35" t="s">
        <v>3852</v>
      </c>
      <c r="E979" s="35" t="s">
        <v>3853</v>
      </c>
      <c r="F979" s="35" t="s">
        <v>26</v>
      </c>
      <c r="G979" s="35" t="s">
        <v>1</v>
      </c>
      <c r="H979" s="35" t="s">
        <v>3853</v>
      </c>
      <c r="I979" s="35">
        <v>43363</v>
      </c>
      <c r="J979" s="35" t="s">
        <v>27</v>
      </c>
      <c r="K979" s="54">
        <v>1154</v>
      </c>
      <c r="L979" s="54">
        <v>1154</v>
      </c>
      <c r="M979" s="35">
        <v>43393</v>
      </c>
      <c r="N979" s="54">
        <v>3459714.6</v>
      </c>
    </row>
    <row r="980" ht="15" spans="1:14">
      <c r="A980" s="35">
        <v>43363</v>
      </c>
      <c r="B980" s="35" t="s">
        <v>3854</v>
      </c>
      <c r="C980" s="35" t="s">
        <v>3855</v>
      </c>
      <c r="D980" s="35" t="s">
        <v>3856</v>
      </c>
      <c r="E980" s="35" t="s">
        <v>3857</v>
      </c>
      <c r="F980" s="35" t="s">
        <v>26</v>
      </c>
      <c r="G980" s="35" t="s">
        <v>1</v>
      </c>
      <c r="H980" s="35" t="s">
        <v>3857</v>
      </c>
      <c r="I980" s="35">
        <v>43363</v>
      </c>
      <c r="J980" s="35" t="s">
        <v>27</v>
      </c>
      <c r="K980" s="54">
        <v>853</v>
      </c>
      <c r="L980" s="54">
        <v>853</v>
      </c>
      <c r="M980" s="35">
        <v>43393</v>
      </c>
      <c r="N980" s="54">
        <v>3460567.6</v>
      </c>
    </row>
    <row r="981" ht="15" spans="1:14">
      <c r="A981" s="35">
        <v>43363</v>
      </c>
      <c r="B981" s="35" t="s">
        <v>3858</v>
      </c>
      <c r="C981" s="35" t="s">
        <v>3859</v>
      </c>
      <c r="D981" s="35" t="s">
        <v>3860</v>
      </c>
      <c r="E981" s="35" t="s">
        <v>3861</v>
      </c>
      <c r="F981" s="35" t="s">
        <v>26</v>
      </c>
      <c r="G981" s="35" t="s">
        <v>1</v>
      </c>
      <c r="H981" s="35" t="s">
        <v>3861</v>
      </c>
      <c r="I981" s="35">
        <v>43363</v>
      </c>
      <c r="J981" s="35" t="s">
        <v>27</v>
      </c>
      <c r="K981" s="54">
        <v>1822</v>
      </c>
      <c r="L981" s="54">
        <v>1822</v>
      </c>
      <c r="M981" s="35">
        <v>43393</v>
      </c>
      <c r="N981" s="54">
        <v>3462389.6</v>
      </c>
    </row>
    <row r="982" ht="15" spans="1:14">
      <c r="A982" s="35">
        <v>43363</v>
      </c>
      <c r="B982" s="35" t="s">
        <v>3862</v>
      </c>
      <c r="C982" s="35" t="s">
        <v>3863</v>
      </c>
      <c r="D982" s="35" t="s">
        <v>3864</v>
      </c>
      <c r="E982" s="35" t="s">
        <v>3865</v>
      </c>
      <c r="F982" s="35" t="s">
        <v>26</v>
      </c>
      <c r="G982" s="35" t="s">
        <v>1</v>
      </c>
      <c r="H982" s="35" t="s">
        <v>3865</v>
      </c>
      <c r="I982" s="35">
        <v>43363</v>
      </c>
      <c r="J982" s="35" t="s">
        <v>27</v>
      </c>
      <c r="K982" s="54">
        <v>271</v>
      </c>
      <c r="L982" s="54">
        <v>271</v>
      </c>
      <c r="M982" s="35">
        <v>43393</v>
      </c>
      <c r="N982" s="54">
        <v>3462660.6</v>
      </c>
    </row>
    <row r="983" ht="15" spans="1:14">
      <c r="A983" s="35">
        <v>43363</v>
      </c>
      <c r="B983" s="35" t="s">
        <v>3866</v>
      </c>
      <c r="C983" s="35" t="s">
        <v>3867</v>
      </c>
      <c r="D983" s="35" t="s">
        <v>3868</v>
      </c>
      <c r="E983" s="35" t="s">
        <v>3869</v>
      </c>
      <c r="F983" s="35" t="s">
        <v>26</v>
      </c>
      <c r="G983" s="35" t="s">
        <v>1</v>
      </c>
      <c r="H983" s="35" t="s">
        <v>3869</v>
      </c>
      <c r="I983" s="35">
        <v>43363</v>
      </c>
      <c r="J983" s="35" t="s">
        <v>27</v>
      </c>
      <c r="K983" s="54">
        <v>706</v>
      </c>
      <c r="L983" s="54">
        <v>706</v>
      </c>
      <c r="M983" s="35">
        <v>43393</v>
      </c>
      <c r="N983" s="54">
        <v>3463366.6</v>
      </c>
    </row>
    <row r="984" ht="15" spans="1:14">
      <c r="A984" s="35">
        <v>43363</v>
      </c>
      <c r="B984" s="35" t="s">
        <v>3870</v>
      </c>
      <c r="C984" s="35" t="s">
        <v>3871</v>
      </c>
      <c r="D984" s="35" t="s">
        <v>3872</v>
      </c>
      <c r="E984" s="35" t="s">
        <v>3873</v>
      </c>
      <c r="F984" s="35" t="s">
        <v>26</v>
      </c>
      <c r="G984" s="35" t="s">
        <v>1</v>
      </c>
      <c r="H984" s="35" t="s">
        <v>3873</v>
      </c>
      <c r="I984" s="35">
        <v>43363</v>
      </c>
      <c r="J984" s="35" t="s">
        <v>27</v>
      </c>
      <c r="K984" s="54">
        <v>1603</v>
      </c>
      <c r="L984" s="54">
        <v>1603</v>
      </c>
      <c r="M984" s="35">
        <v>43393</v>
      </c>
      <c r="N984" s="54">
        <v>3464969.6</v>
      </c>
    </row>
    <row r="985" ht="15" spans="1:14">
      <c r="A985" s="35">
        <v>43363</v>
      </c>
      <c r="B985" s="35" t="s">
        <v>3874</v>
      </c>
      <c r="C985" s="35" t="s">
        <v>3875</v>
      </c>
      <c r="D985" s="35" t="s">
        <v>3876</v>
      </c>
      <c r="E985" s="35" t="s">
        <v>3877</v>
      </c>
      <c r="F985" s="35" t="s">
        <v>26</v>
      </c>
      <c r="G985" s="35" t="s">
        <v>1</v>
      </c>
      <c r="H985" s="35" t="s">
        <v>3877</v>
      </c>
      <c r="I985" s="35">
        <v>43362</v>
      </c>
      <c r="J985" s="35" t="s">
        <v>27</v>
      </c>
      <c r="K985" s="54">
        <v>564</v>
      </c>
      <c r="L985" s="54">
        <v>564</v>
      </c>
      <c r="M985" s="35">
        <v>43393</v>
      </c>
      <c r="N985" s="54">
        <v>3465533.6</v>
      </c>
    </row>
    <row r="986" ht="15" spans="1:14">
      <c r="A986" s="35">
        <v>43363</v>
      </c>
      <c r="B986" s="35" t="s">
        <v>3878</v>
      </c>
      <c r="C986" s="35" t="s">
        <v>3879</v>
      </c>
      <c r="D986" s="35" t="s">
        <v>3880</v>
      </c>
      <c r="E986" s="35" t="s">
        <v>3881</v>
      </c>
      <c r="F986" s="35" t="s">
        <v>26</v>
      </c>
      <c r="G986" s="35" t="s">
        <v>1</v>
      </c>
      <c r="H986" s="35" t="s">
        <v>3881</v>
      </c>
      <c r="I986" s="35">
        <v>43363</v>
      </c>
      <c r="J986" s="35" t="s">
        <v>27</v>
      </c>
      <c r="K986" s="54">
        <v>1602</v>
      </c>
      <c r="L986" s="54">
        <v>1602</v>
      </c>
      <c r="M986" s="35">
        <v>43393</v>
      </c>
      <c r="N986" s="54">
        <v>3467135.6</v>
      </c>
    </row>
    <row r="987" ht="15" spans="1:14">
      <c r="A987" s="35">
        <v>43363</v>
      </c>
      <c r="B987" s="35" t="s">
        <v>3882</v>
      </c>
      <c r="C987" s="35" t="s">
        <v>3883</v>
      </c>
      <c r="D987" s="35" t="s">
        <v>3884</v>
      </c>
      <c r="E987" s="35" t="s">
        <v>3885</v>
      </c>
      <c r="F987" s="35" t="s">
        <v>26</v>
      </c>
      <c r="G987" s="35" t="s">
        <v>1</v>
      </c>
      <c r="H987" s="35" t="s">
        <v>3885</v>
      </c>
      <c r="I987" s="35">
        <v>43363</v>
      </c>
      <c r="J987" s="35" t="s">
        <v>27</v>
      </c>
      <c r="K987" s="54">
        <v>1104</v>
      </c>
      <c r="L987" s="54">
        <v>1104</v>
      </c>
      <c r="M987" s="35">
        <v>43393</v>
      </c>
      <c r="N987" s="54">
        <v>3468239.6</v>
      </c>
    </row>
    <row r="988" ht="15" spans="1:14">
      <c r="A988" s="35">
        <v>43363</v>
      </c>
      <c r="B988" s="35" t="s">
        <v>3886</v>
      </c>
      <c r="C988" s="35" t="s">
        <v>3887</v>
      </c>
      <c r="D988" s="35" t="s">
        <v>3888</v>
      </c>
      <c r="E988" s="35" t="s">
        <v>3889</v>
      </c>
      <c r="F988" s="35" t="s">
        <v>26</v>
      </c>
      <c r="G988" s="35" t="s">
        <v>1</v>
      </c>
      <c r="H988" s="35" t="s">
        <v>3889</v>
      </c>
      <c r="I988" s="35">
        <v>43363</v>
      </c>
      <c r="J988" s="35" t="s">
        <v>27</v>
      </c>
      <c r="K988" s="54">
        <v>762</v>
      </c>
      <c r="L988" s="54">
        <v>762</v>
      </c>
      <c r="M988" s="35">
        <v>43393</v>
      </c>
      <c r="N988" s="54">
        <v>3469001.6</v>
      </c>
    </row>
    <row r="989" ht="15" spans="1:14">
      <c r="A989" s="35">
        <v>43363</v>
      </c>
      <c r="B989" s="35" t="s">
        <v>3890</v>
      </c>
      <c r="C989" s="35" t="s">
        <v>3891</v>
      </c>
      <c r="D989" s="35" t="s">
        <v>3892</v>
      </c>
      <c r="E989" s="35" t="s">
        <v>3893</v>
      </c>
      <c r="F989" s="35" t="s">
        <v>26</v>
      </c>
      <c r="G989" s="35" t="s">
        <v>1</v>
      </c>
      <c r="H989" s="35" t="s">
        <v>3893</v>
      </c>
      <c r="I989" s="35">
        <v>43362</v>
      </c>
      <c r="J989" s="35" t="s">
        <v>27</v>
      </c>
      <c r="K989" s="54">
        <v>2744</v>
      </c>
      <c r="L989" s="54">
        <v>2744</v>
      </c>
      <c r="M989" s="35">
        <v>43393</v>
      </c>
      <c r="N989" s="54">
        <v>3471745.6</v>
      </c>
    </row>
    <row r="990" ht="15" spans="1:14">
      <c r="A990" s="35">
        <v>43363</v>
      </c>
      <c r="B990" s="35" t="s">
        <v>3894</v>
      </c>
      <c r="C990" s="35" t="s">
        <v>3895</v>
      </c>
      <c r="D990" s="35" t="s">
        <v>3896</v>
      </c>
      <c r="E990" s="35" t="s">
        <v>3897</v>
      </c>
      <c r="F990" s="35" t="s">
        <v>26</v>
      </c>
      <c r="G990" s="35" t="s">
        <v>1</v>
      </c>
      <c r="H990" s="35" t="s">
        <v>3897</v>
      </c>
      <c r="I990" s="35">
        <v>43363</v>
      </c>
      <c r="J990" s="35" t="s">
        <v>27</v>
      </c>
      <c r="K990" s="54">
        <v>836</v>
      </c>
      <c r="L990" s="54">
        <v>836</v>
      </c>
      <c r="M990" s="35">
        <v>43393</v>
      </c>
      <c r="N990" s="54">
        <v>3472581.6</v>
      </c>
    </row>
    <row r="991" ht="15" spans="1:14">
      <c r="A991" s="35">
        <v>43363</v>
      </c>
      <c r="B991" s="35" t="s">
        <v>3898</v>
      </c>
      <c r="C991" s="35" t="s">
        <v>3899</v>
      </c>
      <c r="D991" s="35" t="s">
        <v>3900</v>
      </c>
      <c r="E991" s="35" t="s">
        <v>3901</v>
      </c>
      <c r="F991" s="35" t="s">
        <v>26</v>
      </c>
      <c r="G991" s="35" t="s">
        <v>1</v>
      </c>
      <c r="H991" s="35" t="s">
        <v>3901</v>
      </c>
      <c r="I991" s="35">
        <v>43362</v>
      </c>
      <c r="J991" s="35" t="s">
        <v>27</v>
      </c>
      <c r="K991" s="54">
        <v>1238</v>
      </c>
      <c r="L991" s="54">
        <v>1238</v>
      </c>
      <c r="M991" s="35">
        <v>43393</v>
      </c>
      <c r="N991" s="54">
        <v>3473819.6</v>
      </c>
    </row>
    <row r="992" ht="15" spans="1:14">
      <c r="A992" s="35">
        <v>43363</v>
      </c>
      <c r="B992" s="35" t="s">
        <v>3902</v>
      </c>
      <c r="C992" s="35" t="s">
        <v>3903</v>
      </c>
      <c r="D992" s="35" t="s">
        <v>3904</v>
      </c>
      <c r="E992" s="35" t="s">
        <v>3905</v>
      </c>
      <c r="F992" s="35" t="s">
        <v>26</v>
      </c>
      <c r="G992" s="35" t="s">
        <v>1</v>
      </c>
      <c r="H992" s="35" t="s">
        <v>3905</v>
      </c>
      <c r="I992" s="35">
        <v>43363</v>
      </c>
      <c r="J992" s="35" t="s">
        <v>27</v>
      </c>
      <c r="K992" s="54">
        <v>538</v>
      </c>
      <c r="L992" s="54">
        <v>538</v>
      </c>
      <c r="M992" s="35">
        <v>43393</v>
      </c>
      <c r="N992" s="54">
        <v>3474357.6</v>
      </c>
    </row>
    <row r="993" ht="15" spans="1:14">
      <c r="A993" s="35">
        <v>43363</v>
      </c>
      <c r="B993" s="35" t="s">
        <v>3906</v>
      </c>
      <c r="C993" s="35" t="s">
        <v>3907</v>
      </c>
      <c r="D993" s="35" t="s">
        <v>3908</v>
      </c>
      <c r="E993" s="35" t="s">
        <v>3909</v>
      </c>
      <c r="F993" s="35" t="s">
        <v>26</v>
      </c>
      <c r="G993" s="35" t="s">
        <v>1</v>
      </c>
      <c r="H993" s="35" t="s">
        <v>3909</v>
      </c>
      <c r="I993" s="35">
        <v>43363</v>
      </c>
      <c r="J993" s="35" t="s">
        <v>27</v>
      </c>
      <c r="K993" s="54">
        <v>434</v>
      </c>
      <c r="L993" s="54">
        <v>434</v>
      </c>
      <c r="M993" s="35">
        <v>43393</v>
      </c>
      <c r="N993" s="54">
        <v>3474791.6</v>
      </c>
    </row>
    <row r="994" ht="15" spans="1:14">
      <c r="A994" s="35">
        <v>43363</v>
      </c>
      <c r="B994" s="35" t="s">
        <v>3910</v>
      </c>
      <c r="C994" s="35" t="s">
        <v>3911</v>
      </c>
      <c r="D994" s="35" t="s">
        <v>3912</v>
      </c>
      <c r="E994" s="35" t="s">
        <v>3913</v>
      </c>
      <c r="F994" s="35" t="s">
        <v>26</v>
      </c>
      <c r="G994" s="35" t="s">
        <v>1</v>
      </c>
      <c r="H994" s="35" t="s">
        <v>3913</v>
      </c>
      <c r="I994" s="35">
        <v>43363</v>
      </c>
      <c r="J994" s="35" t="s">
        <v>27</v>
      </c>
      <c r="K994" s="54">
        <v>788</v>
      </c>
      <c r="L994" s="54">
        <v>788</v>
      </c>
      <c r="M994" s="35">
        <v>43393</v>
      </c>
      <c r="N994" s="54">
        <v>3475579.6</v>
      </c>
    </row>
    <row r="995" ht="15" spans="1:14">
      <c r="A995" s="35">
        <v>43363</v>
      </c>
      <c r="B995" s="35" t="s">
        <v>3914</v>
      </c>
      <c r="C995" s="35" t="s">
        <v>3915</v>
      </c>
      <c r="D995" s="35" t="s">
        <v>3916</v>
      </c>
      <c r="E995" s="35" t="s">
        <v>3917</v>
      </c>
      <c r="F995" s="35" t="s">
        <v>26</v>
      </c>
      <c r="G995" s="35" t="s">
        <v>1</v>
      </c>
      <c r="H995" s="35" t="s">
        <v>3917</v>
      </c>
      <c r="I995" s="35">
        <v>43362</v>
      </c>
      <c r="J995" s="35" t="s">
        <v>27</v>
      </c>
      <c r="K995" s="54">
        <v>1103</v>
      </c>
      <c r="L995" s="54">
        <v>1103</v>
      </c>
      <c r="M995" s="35">
        <v>43393</v>
      </c>
      <c r="N995" s="54">
        <v>3476682.6</v>
      </c>
    </row>
    <row r="996" ht="15" spans="1:14">
      <c r="A996" s="35">
        <v>43363</v>
      </c>
      <c r="B996" s="35" t="s">
        <v>3918</v>
      </c>
      <c r="C996" s="35" t="s">
        <v>3919</v>
      </c>
      <c r="D996" s="35" t="s">
        <v>3920</v>
      </c>
      <c r="E996" s="35" t="s">
        <v>3921</v>
      </c>
      <c r="F996" s="35" t="s">
        <v>26</v>
      </c>
      <c r="G996" s="35" t="s">
        <v>1</v>
      </c>
      <c r="H996" s="35" t="s">
        <v>3921</v>
      </c>
      <c r="I996" s="35">
        <v>43362</v>
      </c>
      <c r="J996" s="35" t="s">
        <v>27</v>
      </c>
      <c r="K996" s="54">
        <v>782</v>
      </c>
      <c r="L996" s="54">
        <v>782</v>
      </c>
      <c r="M996" s="35">
        <v>43393</v>
      </c>
      <c r="N996" s="54">
        <v>3477464.6</v>
      </c>
    </row>
    <row r="997" ht="15" spans="1:14">
      <c r="A997" s="35">
        <v>43363</v>
      </c>
      <c r="B997" s="35" t="s">
        <v>3922</v>
      </c>
      <c r="C997" s="35" t="s">
        <v>3923</v>
      </c>
      <c r="D997" s="35" t="s">
        <v>3924</v>
      </c>
      <c r="E997" s="35" t="s">
        <v>3925</v>
      </c>
      <c r="F997" s="35" t="s">
        <v>26</v>
      </c>
      <c r="G997" s="35" t="s">
        <v>1</v>
      </c>
      <c r="H997" s="35" t="s">
        <v>3925</v>
      </c>
      <c r="I997" s="35">
        <v>43362</v>
      </c>
      <c r="J997" s="35" t="s">
        <v>27</v>
      </c>
      <c r="K997" s="54">
        <v>2191</v>
      </c>
      <c r="L997" s="54">
        <v>2191</v>
      </c>
      <c r="M997" s="35">
        <v>43393</v>
      </c>
      <c r="N997" s="54">
        <v>3479655.6</v>
      </c>
    </row>
    <row r="998" ht="15" spans="1:14">
      <c r="A998" s="35">
        <v>43363</v>
      </c>
      <c r="B998" s="35" t="s">
        <v>3926</v>
      </c>
      <c r="C998" s="35" t="s">
        <v>3927</v>
      </c>
      <c r="D998" s="35" t="s">
        <v>3928</v>
      </c>
      <c r="E998" s="35" t="s">
        <v>3929</v>
      </c>
      <c r="F998" s="35" t="s">
        <v>26</v>
      </c>
      <c r="G998" s="35" t="s">
        <v>1</v>
      </c>
      <c r="H998" s="35" t="s">
        <v>3929</v>
      </c>
      <c r="I998" s="35">
        <v>43362</v>
      </c>
      <c r="J998" s="35" t="s">
        <v>27</v>
      </c>
      <c r="K998" s="54">
        <v>1359</v>
      </c>
      <c r="L998" s="54">
        <v>1359</v>
      </c>
      <c r="M998" s="35">
        <v>43393</v>
      </c>
      <c r="N998" s="54">
        <v>3481014.6</v>
      </c>
    </row>
    <row r="999" ht="15" spans="1:14">
      <c r="A999" s="35">
        <v>43363</v>
      </c>
      <c r="B999" s="35" t="s">
        <v>3930</v>
      </c>
      <c r="C999" s="35" t="s">
        <v>3931</v>
      </c>
      <c r="D999" s="35" t="s">
        <v>3932</v>
      </c>
      <c r="E999" s="35" t="s">
        <v>3933</v>
      </c>
      <c r="F999" s="35" t="s">
        <v>26</v>
      </c>
      <c r="G999" s="35" t="s">
        <v>1</v>
      </c>
      <c r="H999" s="35" t="s">
        <v>3933</v>
      </c>
      <c r="I999" s="35">
        <v>43362</v>
      </c>
      <c r="J999" s="35" t="s">
        <v>27</v>
      </c>
      <c r="K999" s="54">
        <v>592</v>
      </c>
      <c r="L999" s="54">
        <v>592</v>
      </c>
      <c r="M999" s="35">
        <v>43393</v>
      </c>
      <c r="N999" s="54">
        <v>3481606.6</v>
      </c>
    </row>
    <row r="1000" ht="15" spans="1:14">
      <c r="A1000" s="35">
        <v>43363</v>
      </c>
      <c r="B1000" s="35" t="s">
        <v>3934</v>
      </c>
      <c r="C1000" s="35" t="s">
        <v>3935</v>
      </c>
      <c r="D1000" s="35" t="s">
        <v>3936</v>
      </c>
      <c r="E1000" s="35" t="s">
        <v>3937</v>
      </c>
      <c r="F1000" s="35" t="s">
        <v>26</v>
      </c>
      <c r="G1000" s="35" t="s">
        <v>1</v>
      </c>
      <c r="H1000" s="35" t="s">
        <v>3937</v>
      </c>
      <c r="I1000" s="35">
        <v>43363</v>
      </c>
      <c r="J1000" s="35" t="s">
        <v>27</v>
      </c>
      <c r="K1000" s="54">
        <v>2682</v>
      </c>
      <c r="L1000" s="54">
        <v>2682</v>
      </c>
      <c r="M1000" s="35">
        <v>43393</v>
      </c>
      <c r="N1000" s="54">
        <v>3484288.6</v>
      </c>
    </row>
    <row r="1001" ht="15" spans="1:14">
      <c r="A1001" s="35">
        <v>43363</v>
      </c>
      <c r="B1001" s="35" t="s">
        <v>3938</v>
      </c>
      <c r="C1001" s="35" t="s">
        <v>3939</v>
      </c>
      <c r="D1001" s="35" t="s">
        <v>3940</v>
      </c>
      <c r="E1001" s="35" t="s">
        <v>3941</v>
      </c>
      <c r="F1001" s="35" t="s">
        <v>26</v>
      </c>
      <c r="G1001" s="35" t="s">
        <v>1</v>
      </c>
      <c r="H1001" s="35" t="s">
        <v>3941</v>
      </c>
      <c r="I1001" s="35">
        <v>43362</v>
      </c>
      <c r="J1001" s="35" t="s">
        <v>27</v>
      </c>
      <c r="K1001" s="54">
        <v>493</v>
      </c>
      <c r="L1001" s="54">
        <v>493</v>
      </c>
      <c r="M1001" s="35">
        <v>43393</v>
      </c>
      <c r="N1001" s="54">
        <v>3484781.6</v>
      </c>
    </row>
    <row r="1002" ht="15" spans="1:14">
      <c r="A1002" s="35">
        <v>43363</v>
      </c>
      <c r="B1002" s="35" t="s">
        <v>3942</v>
      </c>
      <c r="C1002" s="35" t="s">
        <v>3943</v>
      </c>
      <c r="D1002" s="35" t="s">
        <v>3944</v>
      </c>
      <c r="E1002" s="35" t="s">
        <v>3945</v>
      </c>
      <c r="F1002" s="35" t="s">
        <v>26</v>
      </c>
      <c r="G1002" s="35" t="s">
        <v>1</v>
      </c>
      <c r="H1002" s="35" t="s">
        <v>3945</v>
      </c>
      <c r="I1002" s="35">
        <v>43362</v>
      </c>
      <c r="J1002" s="35" t="s">
        <v>27</v>
      </c>
      <c r="K1002" s="54">
        <v>643</v>
      </c>
      <c r="L1002" s="54">
        <v>643</v>
      </c>
      <c r="M1002" s="35">
        <v>43393</v>
      </c>
      <c r="N1002" s="54">
        <v>3485424.6</v>
      </c>
    </row>
    <row r="1003" ht="15" spans="1:14">
      <c r="A1003" s="35">
        <v>43363</v>
      </c>
      <c r="B1003" s="35" t="s">
        <v>3946</v>
      </c>
      <c r="C1003" s="35" t="s">
        <v>3947</v>
      </c>
      <c r="D1003" s="35" t="s">
        <v>3948</v>
      </c>
      <c r="E1003" s="35" t="s">
        <v>3949</v>
      </c>
      <c r="F1003" s="35" t="s">
        <v>26</v>
      </c>
      <c r="G1003" s="35" t="s">
        <v>1</v>
      </c>
      <c r="H1003" s="35" t="s">
        <v>3949</v>
      </c>
      <c r="I1003" s="35">
        <v>43362</v>
      </c>
      <c r="J1003" s="35" t="s">
        <v>27</v>
      </c>
      <c r="K1003" s="54">
        <v>2796</v>
      </c>
      <c r="L1003" s="54">
        <v>2796</v>
      </c>
      <c r="M1003" s="35">
        <v>43393</v>
      </c>
      <c r="N1003" s="54">
        <v>3488220.6</v>
      </c>
    </row>
    <row r="1004" ht="15" spans="1:14">
      <c r="A1004" s="35">
        <v>43363</v>
      </c>
      <c r="B1004" s="35" t="s">
        <v>3950</v>
      </c>
      <c r="C1004" s="35" t="s">
        <v>3951</v>
      </c>
      <c r="D1004" s="35" t="s">
        <v>3952</v>
      </c>
      <c r="E1004" s="35" t="s">
        <v>3953</v>
      </c>
      <c r="F1004" s="35" t="s">
        <v>26</v>
      </c>
      <c r="G1004" s="35" t="s">
        <v>1</v>
      </c>
      <c r="H1004" s="35" t="s">
        <v>3953</v>
      </c>
      <c r="I1004" s="35">
        <v>43363</v>
      </c>
      <c r="J1004" s="35" t="s">
        <v>27</v>
      </c>
      <c r="K1004" s="54">
        <v>826</v>
      </c>
      <c r="L1004" s="54">
        <v>826</v>
      </c>
      <c r="M1004" s="35">
        <v>43393</v>
      </c>
      <c r="N1004" s="54">
        <v>3489046.6</v>
      </c>
    </row>
    <row r="1005" ht="15" spans="1:14">
      <c r="A1005" s="35">
        <v>43363</v>
      </c>
      <c r="B1005" s="35" t="s">
        <v>3954</v>
      </c>
      <c r="C1005" s="35" t="s">
        <v>3955</v>
      </c>
      <c r="D1005" s="35" t="s">
        <v>3956</v>
      </c>
      <c r="E1005" s="35" t="s">
        <v>3957</v>
      </c>
      <c r="F1005" s="35" t="s">
        <v>26</v>
      </c>
      <c r="G1005" s="35" t="s">
        <v>1</v>
      </c>
      <c r="H1005" s="35" t="s">
        <v>3957</v>
      </c>
      <c r="I1005" s="35">
        <v>43363</v>
      </c>
      <c r="J1005" s="35" t="s">
        <v>27</v>
      </c>
      <c r="K1005" s="54">
        <v>1924</v>
      </c>
      <c r="L1005" s="54">
        <v>1924</v>
      </c>
      <c r="M1005" s="35">
        <v>43393</v>
      </c>
      <c r="N1005" s="54">
        <v>3490970.6</v>
      </c>
    </row>
    <row r="1006" ht="15" spans="1:14">
      <c r="A1006" s="35">
        <v>43363</v>
      </c>
      <c r="B1006" s="35" t="s">
        <v>3958</v>
      </c>
      <c r="C1006" s="35" t="s">
        <v>3959</v>
      </c>
      <c r="D1006" s="35" t="s">
        <v>3960</v>
      </c>
      <c r="E1006" s="35" t="s">
        <v>3961</v>
      </c>
      <c r="F1006" s="35" t="s">
        <v>26</v>
      </c>
      <c r="G1006" s="35" t="s">
        <v>1</v>
      </c>
      <c r="H1006" s="35" t="s">
        <v>3961</v>
      </c>
      <c r="I1006" s="35">
        <v>43363</v>
      </c>
      <c r="J1006" s="35" t="s">
        <v>27</v>
      </c>
      <c r="K1006" s="54">
        <v>472</v>
      </c>
      <c r="L1006" s="54">
        <v>472</v>
      </c>
      <c r="M1006" s="35">
        <v>43393</v>
      </c>
      <c r="N1006" s="54">
        <v>3491442.6</v>
      </c>
    </row>
    <row r="1007" ht="15" spans="1:14">
      <c r="A1007" s="35">
        <v>43363</v>
      </c>
      <c r="B1007" s="35" t="s">
        <v>3962</v>
      </c>
      <c r="C1007" s="35" t="s">
        <v>3963</v>
      </c>
      <c r="D1007" s="35" t="s">
        <v>3964</v>
      </c>
      <c r="E1007" s="35" t="s">
        <v>3965</v>
      </c>
      <c r="F1007" s="35" t="s">
        <v>26</v>
      </c>
      <c r="G1007" s="35" t="s">
        <v>1</v>
      </c>
      <c r="H1007" s="35" t="s">
        <v>3965</v>
      </c>
      <c r="I1007" s="35">
        <v>43362</v>
      </c>
      <c r="J1007" s="35" t="s">
        <v>27</v>
      </c>
      <c r="K1007" s="54">
        <v>1266</v>
      </c>
      <c r="L1007" s="54">
        <v>1266</v>
      </c>
      <c r="M1007" s="35">
        <v>43393</v>
      </c>
      <c r="N1007" s="54">
        <v>3492708.6</v>
      </c>
    </row>
    <row r="1008" ht="15" spans="1:14">
      <c r="A1008" s="35">
        <v>43363</v>
      </c>
      <c r="B1008" s="35" t="s">
        <v>3966</v>
      </c>
      <c r="C1008" s="35" t="s">
        <v>3967</v>
      </c>
      <c r="D1008" s="35" t="s">
        <v>3968</v>
      </c>
      <c r="E1008" s="35" t="s">
        <v>3969</v>
      </c>
      <c r="F1008" s="35" t="s">
        <v>26</v>
      </c>
      <c r="G1008" s="35" t="s">
        <v>1</v>
      </c>
      <c r="H1008" s="35" t="s">
        <v>3969</v>
      </c>
      <c r="I1008" s="35">
        <v>43362</v>
      </c>
      <c r="J1008" s="35" t="s">
        <v>27</v>
      </c>
      <c r="K1008" s="54">
        <v>2476</v>
      </c>
      <c r="L1008" s="54">
        <v>2476</v>
      </c>
      <c r="M1008" s="35">
        <v>43393</v>
      </c>
      <c r="N1008" s="54">
        <v>3495184.6</v>
      </c>
    </row>
    <row r="1009" ht="15" spans="1:14">
      <c r="A1009" s="35">
        <v>43363</v>
      </c>
      <c r="B1009" s="35" t="s">
        <v>3970</v>
      </c>
      <c r="C1009" s="35" t="s">
        <v>3971</v>
      </c>
      <c r="D1009" s="35" t="s">
        <v>3972</v>
      </c>
      <c r="E1009" s="35" t="s">
        <v>3973</v>
      </c>
      <c r="F1009" s="35" t="s">
        <v>26</v>
      </c>
      <c r="G1009" s="35" t="s">
        <v>1</v>
      </c>
      <c r="H1009" s="35" t="s">
        <v>3973</v>
      </c>
      <c r="I1009" s="35">
        <v>43363</v>
      </c>
      <c r="J1009" s="35" t="s">
        <v>27</v>
      </c>
      <c r="K1009" s="54">
        <v>853</v>
      </c>
      <c r="L1009" s="54">
        <v>853</v>
      </c>
      <c r="M1009" s="35">
        <v>43393</v>
      </c>
      <c r="N1009" s="54">
        <v>3496037.6</v>
      </c>
    </row>
    <row r="1010" ht="15" spans="1:14">
      <c r="A1010" s="35">
        <v>43363</v>
      </c>
      <c r="B1010" s="35" t="s">
        <v>3974</v>
      </c>
      <c r="C1010" s="35" t="s">
        <v>3975</v>
      </c>
      <c r="D1010" s="35" t="s">
        <v>3976</v>
      </c>
      <c r="E1010" s="35" t="s">
        <v>3977</v>
      </c>
      <c r="F1010" s="35" t="s">
        <v>26</v>
      </c>
      <c r="G1010" s="35" t="s">
        <v>1</v>
      </c>
      <c r="H1010" s="35" t="s">
        <v>3977</v>
      </c>
      <c r="I1010" s="35">
        <v>43362</v>
      </c>
      <c r="J1010" s="35" t="s">
        <v>27</v>
      </c>
      <c r="K1010" s="54">
        <v>4298</v>
      </c>
      <c r="L1010" s="54">
        <v>4298</v>
      </c>
      <c r="M1010" s="35">
        <v>43393</v>
      </c>
      <c r="N1010" s="54">
        <v>3500335.6</v>
      </c>
    </row>
    <row r="1011" ht="15" spans="1:14">
      <c r="A1011" s="35">
        <v>43363</v>
      </c>
      <c r="B1011" s="35" t="s">
        <v>3978</v>
      </c>
      <c r="C1011" s="35" t="s">
        <v>3979</v>
      </c>
      <c r="D1011" s="35" t="s">
        <v>3980</v>
      </c>
      <c r="E1011" s="35" t="s">
        <v>3981</v>
      </c>
      <c r="F1011" s="35" t="s">
        <v>26</v>
      </c>
      <c r="G1011" s="35" t="s">
        <v>1</v>
      </c>
      <c r="H1011" s="35" t="s">
        <v>3981</v>
      </c>
      <c r="I1011" s="35">
        <v>43363</v>
      </c>
      <c r="J1011" s="35" t="s">
        <v>27</v>
      </c>
      <c r="K1011" s="54">
        <v>1834</v>
      </c>
      <c r="L1011" s="54">
        <v>1834</v>
      </c>
      <c r="M1011" s="35">
        <v>43393</v>
      </c>
      <c r="N1011" s="54">
        <v>3502169.6</v>
      </c>
    </row>
    <row r="1012" ht="15" spans="1:14">
      <c r="A1012" s="35">
        <v>43363</v>
      </c>
      <c r="B1012" s="35" t="s">
        <v>3982</v>
      </c>
      <c r="C1012" s="35" t="s">
        <v>3983</v>
      </c>
      <c r="D1012" s="35" t="s">
        <v>3984</v>
      </c>
      <c r="E1012" s="35" t="s">
        <v>3985</v>
      </c>
      <c r="F1012" s="35" t="s">
        <v>26</v>
      </c>
      <c r="G1012" s="35" t="s">
        <v>1</v>
      </c>
      <c r="H1012" s="35" t="s">
        <v>3985</v>
      </c>
      <c r="I1012" s="35">
        <v>43363</v>
      </c>
      <c r="J1012" s="35" t="s">
        <v>27</v>
      </c>
      <c r="K1012" s="54">
        <v>958</v>
      </c>
      <c r="L1012" s="54">
        <v>958</v>
      </c>
      <c r="M1012" s="35">
        <v>43393</v>
      </c>
      <c r="N1012" s="54">
        <v>3503127.6</v>
      </c>
    </row>
    <row r="1013" ht="15" spans="1:14">
      <c r="A1013" s="35">
        <v>43363</v>
      </c>
      <c r="B1013" s="35" t="s">
        <v>3986</v>
      </c>
      <c r="C1013" s="35" t="s">
        <v>3987</v>
      </c>
      <c r="D1013" s="35" t="s">
        <v>3988</v>
      </c>
      <c r="E1013" s="35" t="s">
        <v>3989</v>
      </c>
      <c r="F1013" s="35" t="s">
        <v>26</v>
      </c>
      <c r="G1013" s="35" t="s">
        <v>1</v>
      </c>
      <c r="H1013" s="35" t="s">
        <v>3989</v>
      </c>
      <c r="I1013" s="35">
        <v>43362</v>
      </c>
      <c r="J1013" s="35" t="s">
        <v>27</v>
      </c>
      <c r="K1013" s="54">
        <v>2912</v>
      </c>
      <c r="L1013" s="54">
        <v>2912</v>
      </c>
      <c r="M1013" s="35">
        <v>43393</v>
      </c>
      <c r="N1013" s="54">
        <v>3506039.6</v>
      </c>
    </row>
    <row r="1014" ht="15" spans="1:14">
      <c r="A1014" s="35">
        <v>43363</v>
      </c>
      <c r="B1014" s="35" t="s">
        <v>3990</v>
      </c>
      <c r="C1014" s="35" t="s">
        <v>3991</v>
      </c>
      <c r="D1014" s="35" t="s">
        <v>3992</v>
      </c>
      <c r="E1014" s="35" t="s">
        <v>3993</v>
      </c>
      <c r="F1014" s="35" t="s">
        <v>26</v>
      </c>
      <c r="G1014" s="35" t="s">
        <v>1</v>
      </c>
      <c r="H1014" s="35" t="s">
        <v>3993</v>
      </c>
      <c r="I1014" s="35">
        <v>43362</v>
      </c>
      <c r="J1014" s="35" t="s">
        <v>27</v>
      </c>
      <c r="K1014" s="54">
        <v>1566</v>
      </c>
      <c r="L1014" s="54">
        <v>1566</v>
      </c>
      <c r="M1014" s="35">
        <v>43393</v>
      </c>
      <c r="N1014" s="54">
        <v>3507605.6</v>
      </c>
    </row>
    <row r="1015" ht="15" spans="1:14">
      <c r="A1015" s="35">
        <v>43363</v>
      </c>
      <c r="B1015" s="35" t="s">
        <v>3994</v>
      </c>
      <c r="C1015" s="35" t="s">
        <v>3995</v>
      </c>
      <c r="D1015" s="35" t="s">
        <v>3996</v>
      </c>
      <c r="E1015" s="35" t="s">
        <v>3997</v>
      </c>
      <c r="F1015" s="35" t="s">
        <v>26</v>
      </c>
      <c r="G1015" s="35" t="s">
        <v>1</v>
      </c>
      <c r="H1015" s="35" t="s">
        <v>3997</v>
      </c>
      <c r="I1015" s="35">
        <v>43362</v>
      </c>
      <c r="J1015" s="35" t="s">
        <v>27</v>
      </c>
      <c r="K1015" s="54">
        <v>575</v>
      </c>
      <c r="L1015" s="54">
        <v>575</v>
      </c>
      <c r="M1015" s="35">
        <v>43393</v>
      </c>
      <c r="N1015" s="54">
        <v>3508180.6</v>
      </c>
    </row>
    <row r="1016" ht="15" spans="1:14">
      <c r="A1016" s="35">
        <v>43363</v>
      </c>
      <c r="B1016" s="35" t="s">
        <v>3998</v>
      </c>
      <c r="C1016" s="35" t="s">
        <v>3999</v>
      </c>
      <c r="D1016" s="35" t="s">
        <v>4000</v>
      </c>
      <c r="E1016" s="35" t="s">
        <v>4001</v>
      </c>
      <c r="F1016" s="35" t="s">
        <v>26</v>
      </c>
      <c r="G1016" s="35" t="s">
        <v>1</v>
      </c>
      <c r="H1016" s="35" t="s">
        <v>4001</v>
      </c>
      <c r="I1016" s="35">
        <v>43363</v>
      </c>
      <c r="J1016" s="35" t="s">
        <v>27</v>
      </c>
      <c r="K1016" s="54">
        <v>812</v>
      </c>
      <c r="L1016" s="54">
        <v>812</v>
      </c>
      <c r="M1016" s="35">
        <v>43393</v>
      </c>
      <c r="N1016" s="54">
        <v>3508992.6</v>
      </c>
    </row>
    <row r="1017" ht="15" spans="1:14">
      <c r="A1017" s="35">
        <v>43363</v>
      </c>
      <c r="B1017" s="35" t="s">
        <v>4002</v>
      </c>
      <c r="C1017" s="35" t="s">
        <v>4003</v>
      </c>
      <c r="D1017" s="35" t="s">
        <v>4004</v>
      </c>
      <c r="E1017" s="35" t="s">
        <v>4005</v>
      </c>
      <c r="F1017" s="35" t="s">
        <v>26</v>
      </c>
      <c r="G1017" s="35" t="s">
        <v>1</v>
      </c>
      <c r="H1017" s="35" t="s">
        <v>4005</v>
      </c>
      <c r="I1017" s="35">
        <v>43362</v>
      </c>
      <c r="J1017" s="35" t="s">
        <v>27</v>
      </c>
      <c r="K1017" s="54">
        <v>1864</v>
      </c>
      <c r="L1017" s="54">
        <v>1864</v>
      </c>
      <c r="M1017" s="35">
        <v>43393</v>
      </c>
      <c r="N1017" s="54">
        <v>3510856.6</v>
      </c>
    </row>
    <row r="1018" ht="15" spans="1:14">
      <c r="A1018" s="35">
        <v>43363</v>
      </c>
      <c r="B1018" s="35" t="s">
        <v>4006</v>
      </c>
      <c r="C1018" s="35" t="s">
        <v>4007</v>
      </c>
      <c r="D1018" s="35" t="s">
        <v>4008</v>
      </c>
      <c r="E1018" s="35" t="s">
        <v>4009</v>
      </c>
      <c r="F1018" s="35" t="s">
        <v>26</v>
      </c>
      <c r="G1018" s="35" t="s">
        <v>1</v>
      </c>
      <c r="H1018" s="35" t="s">
        <v>4009</v>
      </c>
      <c r="I1018" s="35">
        <v>43362</v>
      </c>
      <c r="J1018" s="35" t="s">
        <v>27</v>
      </c>
      <c r="K1018" s="54">
        <v>2854</v>
      </c>
      <c r="L1018" s="54">
        <v>2854</v>
      </c>
      <c r="M1018" s="35">
        <v>43393</v>
      </c>
      <c r="N1018" s="54">
        <v>3513710.6</v>
      </c>
    </row>
    <row r="1019" ht="15" spans="1:14">
      <c r="A1019" s="35">
        <v>43363</v>
      </c>
      <c r="B1019" s="35" t="s">
        <v>4010</v>
      </c>
      <c r="C1019" s="35" t="s">
        <v>4011</v>
      </c>
      <c r="D1019" s="35" t="s">
        <v>4012</v>
      </c>
      <c r="E1019" s="35" t="s">
        <v>4013</v>
      </c>
      <c r="F1019" s="35" t="s">
        <v>26</v>
      </c>
      <c r="G1019" s="35" t="s">
        <v>1</v>
      </c>
      <c r="H1019" s="35" t="s">
        <v>4013</v>
      </c>
      <c r="I1019" s="35">
        <v>43362</v>
      </c>
      <c r="J1019" s="35" t="s">
        <v>27</v>
      </c>
      <c r="K1019" s="54">
        <v>4640</v>
      </c>
      <c r="L1019" s="54">
        <v>4640</v>
      </c>
      <c r="M1019" s="35">
        <v>43393</v>
      </c>
      <c r="N1019" s="54">
        <v>3518350.6</v>
      </c>
    </row>
    <row r="1020" ht="15" spans="1:14">
      <c r="A1020" s="35">
        <v>43363</v>
      </c>
      <c r="B1020" s="35" t="s">
        <v>4014</v>
      </c>
      <c r="C1020" s="35" t="s">
        <v>4015</v>
      </c>
      <c r="D1020" s="35" t="s">
        <v>4016</v>
      </c>
      <c r="E1020" s="35" t="s">
        <v>4017</v>
      </c>
      <c r="F1020" s="35" t="s">
        <v>26</v>
      </c>
      <c r="G1020" s="35" t="s">
        <v>1</v>
      </c>
      <c r="H1020" s="35" t="s">
        <v>4017</v>
      </c>
      <c r="I1020" s="35">
        <v>43363</v>
      </c>
      <c r="J1020" s="35" t="s">
        <v>27</v>
      </c>
      <c r="K1020" s="54">
        <v>853</v>
      </c>
      <c r="L1020" s="54">
        <v>853</v>
      </c>
      <c r="M1020" s="35">
        <v>43393</v>
      </c>
      <c r="N1020" s="54">
        <v>3519203.6</v>
      </c>
    </row>
    <row r="1021" ht="15" spans="1:14">
      <c r="A1021" s="35">
        <v>43363</v>
      </c>
      <c r="B1021" s="35" t="s">
        <v>4018</v>
      </c>
      <c r="C1021" s="35" t="s">
        <v>4019</v>
      </c>
      <c r="D1021" s="35" t="s">
        <v>4020</v>
      </c>
      <c r="E1021" s="35" t="s">
        <v>4021</v>
      </c>
      <c r="F1021" s="35" t="s">
        <v>26</v>
      </c>
      <c r="G1021" s="35" t="s">
        <v>1</v>
      </c>
      <c r="H1021" s="35" t="s">
        <v>4021</v>
      </c>
      <c r="I1021" s="35">
        <v>43363</v>
      </c>
      <c r="J1021" s="35" t="s">
        <v>27</v>
      </c>
      <c r="K1021" s="54">
        <v>2577</v>
      </c>
      <c r="L1021" s="54">
        <v>2577</v>
      </c>
      <c r="M1021" s="35">
        <v>43393</v>
      </c>
      <c r="N1021" s="54">
        <v>3521780.6</v>
      </c>
    </row>
    <row r="1022" ht="15" spans="1:14">
      <c r="A1022" s="35">
        <v>43368</v>
      </c>
      <c r="B1022" s="35" t="s">
        <v>4022</v>
      </c>
      <c r="C1022" s="35" t="s">
        <v>4023</v>
      </c>
      <c r="D1022" s="35" t="s">
        <v>4024</v>
      </c>
      <c r="E1022" s="35" t="s">
        <v>4025</v>
      </c>
      <c r="F1022" s="35" t="s">
        <v>26</v>
      </c>
      <c r="G1022" s="35" t="s">
        <v>1</v>
      </c>
      <c r="H1022" s="35" t="s">
        <v>4025</v>
      </c>
      <c r="I1022" s="35">
        <v>43366</v>
      </c>
      <c r="J1022" s="35" t="s">
        <v>27</v>
      </c>
      <c r="K1022" s="54">
        <v>619</v>
      </c>
      <c r="L1022" s="54">
        <v>619</v>
      </c>
      <c r="M1022" s="35">
        <v>43398</v>
      </c>
      <c r="N1022" s="54">
        <v>3522399.6</v>
      </c>
    </row>
    <row r="1023" ht="15" spans="1:14">
      <c r="A1023" s="35">
        <v>43368</v>
      </c>
      <c r="B1023" s="35" t="s">
        <v>4026</v>
      </c>
      <c r="C1023" s="35" t="s">
        <v>4027</v>
      </c>
      <c r="D1023" s="35" t="s">
        <v>4028</v>
      </c>
      <c r="E1023" s="35" t="s">
        <v>4029</v>
      </c>
      <c r="F1023" s="35" t="s">
        <v>26</v>
      </c>
      <c r="G1023" s="35" t="s">
        <v>1</v>
      </c>
      <c r="H1023" s="35" t="s">
        <v>4029</v>
      </c>
      <c r="I1023" s="35">
        <v>43364</v>
      </c>
      <c r="J1023" s="35" t="s">
        <v>27</v>
      </c>
      <c r="K1023" s="54">
        <v>5436</v>
      </c>
      <c r="L1023" s="54">
        <v>5436</v>
      </c>
      <c r="M1023" s="35">
        <v>43398</v>
      </c>
      <c r="N1023" s="54">
        <v>3527835.6</v>
      </c>
    </row>
    <row r="1024" ht="15" spans="1:14">
      <c r="A1024" s="35">
        <v>43368</v>
      </c>
      <c r="B1024" s="35" t="s">
        <v>4030</v>
      </c>
      <c r="C1024" s="35" t="s">
        <v>4031</v>
      </c>
      <c r="D1024" s="35" t="s">
        <v>4032</v>
      </c>
      <c r="E1024" s="35" t="s">
        <v>4033</v>
      </c>
      <c r="F1024" s="35" t="s">
        <v>26</v>
      </c>
      <c r="G1024" s="35" t="s">
        <v>1</v>
      </c>
      <c r="H1024" s="35" t="s">
        <v>4033</v>
      </c>
      <c r="I1024" s="35">
        <v>43366</v>
      </c>
      <c r="J1024" s="35" t="s">
        <v>27</v>
      </c>
      <c r="K1024" s="54">
        <v>424</v>
      </c>
      <c r="L1024" s="54">
        <v>424</v>
      </c>
      <c r="M1024" s="35">
        <v>43398</v>
      </c>
      <c r="N1024" s="54">
        <v>3528259.6</v>
      </c>
    </row>
    <row r="1025" ht="15" spans="1:14">
      <c r="A1025" s="35">
        <v>43368</v>
      </c>
      <c r="B1025" s="35" t="s">
        <v>4034</v>
      </c>
      <c r="C1025" s="35" t="s">
        <v>4035</v>
      </c>
      <c r="D1025" s="35" t="s">
        <v>4036</v>
      </c>
      <c r="E1025" s="35" t="s">
        <v>4037</v>
      </c>
      <c r="F1025" s="35" t="s">
        <v>26</v>
      </c>
      <c r="G1025" s="35" t="s">
        <v>1</v>
      </c>
      <c r="H1025" s="35" t="s">
        <v>4037</v>
      </c>
      <c r="I1025" s="35">
        <v>43367</v>
      </c>
      <c r="J1025" s="35" t="s">
        <v>27</v>
      </c>
      <c r="K1025" s="54">
        <v>2623</v>
      </c>
      <c r="L1025" s="54">
        <v>2623</v>
      </c>
      <c r="M1025" s="35">
        <v>43398</v>
      </c>
      <c r="N1025" s="54">
        <v>3530882.6</v>
      </c>
    </row>
    <row r="1026" ht="15" spans="1:14">
      <c r="A1026" s="35">
        <v>43368</v>
      </c>
      <c r="B1026" s="35" t="s">
        <v>4038</v>
      </c>
      <c r="C1026" s="35" t="s">
        <v>4039</v>
      </c>
      <c r="D1026" s="35" t="s">
        <v>4040</v>
      </c>
      <c r="E1026" s="35" t="s">
        <v>4041</v>
      </c>
      <c r="F1026" s="35" t="s">
        <v>26</v>
      </c>
      <c r="G1026" s="35" t="s">
        <v>1</v>
      </c>
      <c r="H1026" s="35" t="s">
        <v>4041</v>
      </c>
      <c r="I1026" s="35">
        <v>43367</v>
      </c>
      <c r="J1026" s="35" t="s">
        <v>27</v>
      </c>
      <c r="K1026" s="54">
        <v>1345</v>
      </c>
      <c r="L1026" s="54">
        <v>1345</v>
      </c>
      <c r="M1026" s="35">
        <v>43398</v>
      </c>
      <c r="N1026" s="54">
        <v>3532227.6</v>
      </c>
    </row>
    <row r="1027" ht="15" spans="1:14">
      <c r="A1027" s="35">
        <v>43368</v>
      </c>
      <c r="B1027" s="35" t="s">
        <v>4042</v>
      </c>
      <c r="C1027" s="35" t="s">
        <v>4043</v>
      </c>
      <c r="D1027" s="35" t="s">
        <v>4044</v>
      </c>
      <c r="E1027" s="35" t="s">
        <v>4045</v>
      </c>
      <c r="F1027" s="35" t="s">
        <v>26</v>
      </c>
      <c r="G1027" s="35" t="s">
        <v>1</v>
      </c>
      <c r="H1027" s="35" t="s">
        <v>4045</v>
      </c>
      <c r="I1027" s="35">
        <v>43367</v>
      </c>
      <c r="J1027" s="35" t="s">
        <v>27</v>
      </c>
      <c r="K1027" s="54">
        <v>318</v>
      </c>
      <c r="L1027" s="54">
        <v>318</v>
      </c>
      <c r="M1027" s="35">
        <v>43398</v>
      </c>
      <c r="N1027" s="54">
        <v>3532545.6</v>
      </c>
    </row>
    <row r="1028" ht="15" spans="1:14">
      <c r="A1028" s="35">
        <v>43368</v>
      </c>
      <c r="B1028" s="35" t="s">
        <v>4046</v>
      </c>
      <c r="C1028" s="35" t="s">
        <v>4047</v>
      </c>
      <c r="D1028" s="35" t="s">
        <v>4048</v>
      </c>
      <c r="E1028" s="35" t="s">
        <v>4049</v>
      </c>
      <c r="F1028" s="35" t="s">
        <v>26</v>
      </c>
      <c r="G1028" s="35" t="s">
        <v>1</v>
      </c>
      <c r="H1028" s="35" t="s">
        <v>4049</v>
      </c>
      <c r="I1028" s="35">
        <v>43367</v>
      </c>
      <c r="J1028" s="35" t="s">
        <v>27</v>
      </c>
      <c r="K1028" s="54">
        <v>1771</v>
      </c>
      <c r="L1028" s="54">
        <v>1771</v>
      </c>
      <c r="M1028" s="35">
        <v>43398</v>
      </c>
      <c r="N1028" s="54">
        <v>3534316.6</v>
      </c>
    </row>
    <row r="1029" ht="15" spans="1:14">
      <c r="A1029" s="35">
        <v>43368</v>
      </c>
      <c r="B1029" s="35" t="s">
        <v>4050</v>
      </c>
      <c r="C1029" s="35" t="s">
        <v>4051</v>
      </c>
      <c r="D1029" s="35" t="s">
        <v>4052</v>
      </c>
      <c r="E1029" s="35" t="s">
        <v>4053</v>
      </c>
      <c r="F1029" s="35" t="s">
        <v>26</v>
      </c>
      <c r="G1029" s="35" t="s">
        <v>1</v>
      </c>
      <c r="H1029" s="35" t="s">
        <v>4053</v>
      </c>
      <c r="I1029" s="35">
        <v>43363</v>
      </c>
      <c r="J1029" s="35" t="s">
        <v>27</v>
      </c>
      <c r="K1029" s="54">
        <v>1094</v>
      </c>
      <c r="L1029" s="54">
        <v>1094</v>
      </c>
      <c r="M1029" s="35">
        <v>43398</v>
      </c>
      <c r="N1029" s="54">
        <v>3535410.6</v>
      </c>
    </row>
    <row r="1030" ht="15" spans="1:14">
      <c r="A1030" s="35">
        <v>43368</v>
      </c>
      <c r="B1030" s="35" t="s">
        <v>4054</v>
      </c>
      <c r="C1030" s="35" t="s">
        <v>4055</v>
      </c>
      <c r="D1030" s="35" t="s">
        <v>4056</v>
      </c>
      <c r="E1030" s="35" t="s">
        <v>4057</v>
      </c>
      <c r="F1030" s="35" t="s">
        <v>26</v>
      </c>
      <c r="G1030" s="35" t="s">
        <v>1</v>
      </c>
      <c r="H1030" s="35" t="s">
        <v>4057</v>
      </c>
      <c r="I1030" s="35">
        <v>43368</v>
      </c>
      <c r="J1030" s="35" t="s">
        <v>27</v>
      </c>
      <c r="K1030" s="54">
        <v>5877</v>
      </c>
      <c r="L1030" s="54">
        <v>5877</v>
      </c>
      <c r="M1030" s="35">
        <v>43398</v>
      </c>
      <c r="N1030" s="54">
        <v>3541287.6</v>
      </c>
    </row>
    <row r="1031" ht="15" spans="1:14">
      <c r="A1031" s="35">
        <v>43368</v>
      </c>
      <c r="B1031" s="35" t="s">
        <v>4058</v>
      </c>
      <c r="C1031" s="35" t="s">
        <v>4059</v>
      </c>
      <c r="D1031" s="35" t="s">
        <v>4060</v>
      </c>
      <c r="E1031" s="35" t="s">
        <v>4061</v>
      </c>
      <c r="F1031" s="35" t="s">
        <v>26</v>
      </c>
      <c r="G1031" s="35" t="s">
        <v>1</v>
      </c>
      <c r="H1031" s="35" t="s">
        <v>4061</v>
      </c>
      <c r="I1031" s="35">
        <v>43364</v>
      </c>
      <c r="J1031" s="35" t="s">
        <v>27</v>
      </c>
      <c r="K1031" s="54">
        <v>1491</v>
      </c>
      <c r="L1031" s="54">
        <v>1491</v>
      </c>
      <c r="M1031" s="35">
        <v>43398</v>
      </c>
      <c r="N1031" s="54">
        <v>3542778.6</v>
      </c>
    </row>
    <row r="1032" ht="15" spans="1:14">
      <c r="A1032" s="35">
        <v>43368</v>
      </c>
      <c r="B1032" s="35" t="s">
        <v>4062</v>
      </c>
      <c r="C1032" s="35" t="s">
        <v>4063</v>
      </c>
      <c r="D1032" s="35" t="s">
        <v>4064</v>
      </c>
      <c r="E1032" s="35" t="s">
        <v>4065</v>
      </c>
      <c r="F1032" s="35" t="s">
        <v>26</v>
      </c>
      <c r="G1032" s="35" t="s">
        <v>1</v>
      </c>
      <c r="H1032" s="35" t="s">
        <v>4065</v>
      </c>
      <c r="I1032" s="35">
        <v>43364</v>
      </c>
      <c r="J1032" s="35" t="s">
        <v>27</v>
      </c>
      <c r="K1032" s="54">
        <v>1118</v>
      </c>
      <c r="L1032" s="54">
        <v>1118</v>
      </c>
      <c r="M1032" s="35">
        <v>43398</v>
      </c>
      <c r="N1032" s="54">
        <v>3543896.6</v>
      </c>
    </row>
    <row r="1033" ht="15" spans="1:14">
      <c r="A1033" s="35">
        <v>43368</v>
      </c>
      <c r="B1033" s="35" t="s">
        <v>4066</v>
      </c>
      <c r="C1033" s="35" t="s">
        <v>4067</v>
      </c>
      <c r="D1033" s="35" t="s">
        <v>4068</v>
      </c>
      <c r="E1033" s="35" t="s">
        <v>4069</v>
      </c>
      <c r="F1033" s="35" t="s">
        <v>26</v>
      </c>
      <c r="G1033" s="35" t="s">
        <v>1</v>
      </c>
      <c r="H1033" s="35" t="s">
        <v>4069</v>
      </c>
      <c r="I1033" s="35">
        <v>43366</v>
      </c>
      <c r="J1033" s="35" t="s">
        <v>27</v>
      </c>
      <c r="K1033" s="54">
        <v>487</v>
      </c>
      <c r="L1033" s="54">
        <v>487</v>
      </c>
      <c r="M1033" s="35">
        <v>43398</v>
      </c>
      <c r="N1033" s="54">
        <v>3544383.6</v>
      </c>
    </row>
    <row r="1034" ht="15" spans="1:14">
      <c r="A1034" s="35">
        <v>43368</v>
      </c>
      <c r="B1034" s="35" t="s">
        <v>4070</v>
      </c>
      <c r="C1034" s="35" t="s">
        <v>4071</v>
      </c>
      <c r="D1034" s="35" t="s">
        <v>4072</v>
      </c>
      <c r="E1034" s="35" t="s">
        <v>4073</v>
      </c>
      <c r="F1034" s="35" t="s">
        <v>26</v>
      </c>
      <c r="G1034" s="35" t="s">
        <v>1</v>
      </c>
      <c r="H1034" s="35" t="s">
        <v>4073</v>
      </c>
      <c r="I1034" s="35">
        <v>43368</v>
      </c>
      <c r="J1034" s="35" t="s">
        <v>27</v>
      </c>
      <c r="K1034" s="54">
        <v>660</v>
      </c>
      <c r="L1034" s="54">
        <v>660</v>
      </c>
      <c r="M1034" s="35">
        <v>43398</v>
      </c>
      <c r="N1034" s="54">
        <v>3545043.6</v>
      </c>
    </row>
    <row r="1035" ht="15" spans="1:14">
      <c r="A1035" s="35">
        <v>43368</v>
      </c>
      <c r="B1035" s="35" t="s">
        <v>4074</v>
      </c>
      <c r="C1035" s="35" t="s">
        <v>4075</v>
      </c>
      <c r="D1035" s="35" t="s">
        <v>4076</v>
      </c>
      <c r="E1035" s="35" t="s">
        <v>4077</v>
      </c>
      <c r="F1035" s="35" t="s">
        <v>26</v>
      </c>
      <c r="G1035" s="35" t="s">
        <v>1</v>
      </c>
      <c r="H1035" s="35" t="s">
        <v>4077</v>
      </c>
      <c r="I1035" s="35">
        <v>43366</v>
      </c>
      <c r="J1035" s="35" t="s">
        <v>27</v>
      </c>
      <c r="K1035" s="54">
        <v>831</v>
      </c>
      <c r="L1035" s="54">
        <v>831</v>
      </c>
      <c r="M1035" s="35">
        <v>43398</v>
      </c>
      <c r="N1035" s="54">
        <v>3545874.6</v>
      </c>
    </row>
    <row r="1036" ht="15" spans="1:14">
      <c r="A1036" s="35">
        <v>43368</v>
      </c>
      <c r="B1036" s="35" t="s">
        <v>4078</v>
      </c>
      <c r="C1036" s="35" t="s">
        <v>4079</v>
      </c>
      <c r="D1036" s="35" t="s">
        <v>4080</v>
      </c>
      <c r="E1036" s="35" t="s">
        <v>4081</v>
      </c>
      <c r="F1036" s="35" t="s">
        <v>26</v>
      </c>
      <c r="G1036" s="35" t="s">
        <v>1</v>
      </c>
      <c r="H1036" s="35" t="s">
        <v>4081</v>
      </c>
      <c r="I1036" s="35">
        <v>43364</v>
      </c>
      <c r="J1036" s="35" t="s">
        <v>27</v>
      </c>
      <c r="K1036" s="54">
        <v>2850</v>
      </c>
      <c r="L1036" s="54">
        <v>2850</v>
      </c>
      <c r="M1036" s="35">
        <v>43398</v>
      </c>
      <c r="N1036" s="54">
        <v>3548724.6</v>
      </c>
    </row>
    <row r="1037" ht="15" spans="1:14">
      <c r="A1037" s="35">
        <v>43368</v>
      </c>
      <c r="B1037" s="35" t="s">
        <v>4082</v>
      </c>
      <c r="C1037" s="35" t="s">
        <v>4083</v>
      </c>
      <c r="D1037" s="35" t="s">
        <v>4084</v>
      </c>
      <c r="E1037" s="35" t="s">
        <v>4085</v>
      </c>
      <c r="F1037" s="35" t="s">
        <v>26</v>
      </c>
      <c r="G1037" s="35" t="s">
        <v>1</v>
      </c>
      <c r="H1037" s="35" t="s">
        <v>4085</v>
      </c>
      <c r="I1037" s="35">
        <v>43364</v>
      </c>
      <c r="J1037" s="35" t="s">
        <v>27</v>
      </c>
      <c r="K1037" s="54">
        <v>1378</v>
      </c>
      <c r="L1037" s="54">
        <v>1378</v>
      </c>
      <c r="M1037" s="35">
        <v>43398</v>
      </c>
      <c r="N1037" s="54">
        <v>3550102.6</v>
      </c>
    </row>
    <row r="1038" ht="15" spans="1:14">
      <c r="A1038" s="35">
        <v>43368</v>
      </c>
      <c r="B1038" s="35" t="s">
        <v>4086</v>
      </c>
      <c r="C1038" s="35" t="s">
        <v>4087</v>
      </c>
      <c r="D1038" s="35" t="s">
        <v>4088</v>
      </c>
      <c r="E1038" s="35" t="s">
        <v>4089</v>
      </c>
      <c r="F1038" s="35" t="s">
        <v>26</v>
      </c>
      <c r="G1038" s="35" t="s">
        <v>1</v>
      </c>
      <c r="H1038" s="35" t="s">
        <v>4089</v>
      </c>
      <c r="I1038" s="35">
        <v>43365</v>
      </c>
      <c r="J1038" s="35" t="s">
        <v>27</v>
      </c>
      <c r="K1038" s="54">
        <v>438</v>
      </c>
      <c r="L1038" s="54">
        <v>438</v>
      </c>
      <c r="M1038" s="35">
        <v>43398</v>
      </c>
      <c r="N1038" s="54">
        <v>3550540.6</v>
      </c>
    </row>
    <row r="1039" ht="15" spans="1:14">
      <c r="A1039" s="35">
        <v>43368</v>
      </c>
      <c r="B1039" s="35" t="s">
        <v>4090</v>
      </c>
      <c r="C1039" s="35" t="s">
        <v>4091</v>
      </c>
      <c r="D1039" s="35" t="s">
        <v>4092</v>
      </c>
      <c r="E1039" s="35" t="s">
        <v>4093</v>
      </c>
      <c r="F1039" s="35" t="s">
        <v>26</v>
      </c>
      <c r="G1039" s="35" t="s">
        <v>1</v>
      </c>
      <c r="H1039" s="35" t="s">
        <v>4093</v>
      </c>
      <c r="I1039" s="35">
        <v>43367</v>
      </c>
      <c r="J1039" s="35" t="s">
        <v>27</v>
      </c>
      <c r="K1039" s="54">
        <v>1076</v>
      </c>
      <c r="L1039" s="54">
        <v>1076</v>
      </c>
      <c r="M1039" s="35">
        <v>43398</v>
      </c>
      <c r="N1039" s="54">
        <v>3551616.6</v>
      </c>
    </row>
    <row r="1040" ht="15" spans="1:14">
      <c r="A1040" s="35">
        <v>43368</v>
      </c>
      <c r="B1040" s="35" t="s">
        <v>4094</v>
      </c>
      <c r="C1040" s="35" t="s">
        <v>4095</v>
      </c>
      <c r="D1040" s="35" t="s">
        <v>4096</v>
      </c>
      <c r="E1040" s="35" t="s">
        <v>4097</v>
      </c>
      <c r="F1040" s="35" t="s">
        <v>26</v>
      </c>
      <c r="G1040" s="35" t="s">
        <v>1</v>
      </c>
      <c r="H1040" s="35" t="s">
        <v>4097</v>
      </c>
      <c r="I1040" s="35">
        <v>43364</v>
      </c>
      <c r="J1040" s="35" t="s">
        <v>27</v>
      </c>
      <c r="K1040" s="54">
        <v>404</v>
      </c>
      <c r="L1040" s="54">
        <v>404</v>
      </c>
      <c r="M1040" s="35">
        <v>43398</v>
      </c>
      <c r="N1040" s="54">
        <v>3552020.6</v>
      </c>
    </row>
    <row r="1041" ht="15" spans="1:14">
      <c r="A1041" s="35">
        <v>43368</v>
      </c>
      <c r="B1041" s="35" t="s">
        <v>4098</v>
      </c>
      <c r="C1041" s="35" t="s">
        <v>4099</v>
      </c>
      <c r="D1041" s="35" t="s">
        <v>4100</v>
      </c>
      <c r="E1041" s="35" t="s">
        <v>4101</v>
      </c>
      <c r="F1041" s="35" t="s">
        <v>26</v>
      </c>
      <c r="G1041" s="35" t="s">
        <v>1</v>
      </c>
      <c r="H1041" s="35" t="s">
        <v>4101</v>
      </c>
      <c r="I1041" s="35">
        <v>43364</v>
      </c>
      <c r="J1041" s="35" t="s">
        <v>27</v>
      </c>
      <c r="K1041" s="54">
        <v>345</v>
      </c>
      <c r="L1041" s="54">
        <v>345</v>
      </c>
      <c r="M1041" s="35">
        <v>43398</v>
      </c>
      <c r="N1041" s="54">
        <v>3552365.6</v>
      </c>
    </row>
    <row r="1042" ht="15" spans="1:14">
      <c r="A1042" s="35">
        <v>43368</v>
      </c>
      <c r="B1042" s="35" t="s">
        <v>4102</v>
      </c>
      <c r="C1042" s="35" t="s">
        <v>4103</v>
      </c>
      <c r="D1042" s="35" t="s">
        <v>4104</v>
      </c>
      <c r="E1042" s="35" t="s">
        <v>4105</v>
      </c>
      <c r="F1042" s="35" t="s">
        <v>26</v>
      </c>
      <c r="G1042" s="35" t="s">
        <v>1</v>
      </c>
      <c r="H1042" s="35" t="s">
        <v>4105</v>
      </c>
      <c r="I1042" s="35">
        <v>43365</v>
      </c>
      <c r="J1042" s="35" t="s">
        <v>27</v>
      </c>
      <c r="K1042" s="54">
        <v>1324</v>
      </c>
      <c r="L1042" s="54">
        <v>1324</v>
      </c>
      <c r="M1042" s="35">
        <v>43398</v>
      </c>
      <c r="N1042" s="54">
        <v>3553689.6</v>
      </c>
    </row>
    <row r="1043" ht="15" spans="1:14">
      <c r="A1043" s="35">
        <v>43368</v>
      </c>
      <c r="B1043" s="35" t="s">
        <v>4106</v>
      </c>
      <c r="C1043" s="35" t="s">
        <v>4107</v>
      </c>
      <c r="D1043" s="35" t="s">
        <v>4108</v>
      </c>
      <c r="E1043" s="35" t="s">
        <v>4109</v>
      </c>
      <c r="F1043" s="35" t="s">
        <v>26</v>
      </c>
      <c r="G1043" s="35" t="s">
        <v>1</v>
      </c>
      <c r="H1043" s="35" t="s">
        <v>4109</v>
      </c>
      <c r="I1043" s="35">
        <v>43364</v>
      </c>
      <c r="J1043" s="35" t="s">
        <v>27</v>
      </c>
      <c r="K1043" s="54">
        <v>3038</v>
      </c>
      <c r="L1043" s="54">
        <v>3038</v>
      </c>
      <c r="M1043" s="35">
        <v>43398</v>
      </c>
      <c r="N1043" s="54">
        <v>3556727.6</v>
      </c>
    </row>
    <row r="1044" ht="15" spans="1:14">
      <c r="A1044" s="35">
        <v>43368</v>
      </c>
      <c r="B1044" s="35" t="s">
        <v>4110</v>
      </c>
      <c r="C1044" s="35" t="s">
        <v>4111</v>
      </c>
      <c r="D1044" s="35" t="s">
        <v>4112</v>
      </c>
      <c r="E1044" s="35" t="s">
        <v>4113</v>
      </c>
      <c r="F1044" s="35" t="s">
        <v>26</v>
      </c>
      <c r="G1044" s="35" t="s">
        <v>1</v>
      </c>
      <c r="H1044" s="35" t="s">
        <v>4113</v>
      </c>
      <c r="I1044" s="35">
        <v>43364</v>
      </c>
      <c r="J1044" s="35" t="s">
        <v>27</v>
      </c>
      <c r="K1044" s="54">
        <v>1140</v>
      </c>
      <c r="L1044" s="54">
        <v>1140</v>
      </c>
      <c r="M1044" s="35">
        <v>43398</v>
      </c>
      <c r="N1044" s="54">
        <v>3557867.6</v>
      </c>
    </row>
    <row r="1045" ht="15" spans="1:14">
      <c r="A1045" s="35">
        <v>43368</v>
      </c>
      <c r="B1045" s="35" t="s">
        <v>4114</v>
      </c>
      <c r="C1045" s="35" t="s">
        <v>4115</v>
      </c>
      <c r="D1045" s="35" t="s">
        <v>4116</v>
      </c>
      <c r="E1045" s="35" t="s">
        <v>4117</v>
      </c>
      <c r="F1045" s="35" t="s">
        <v>26</v>
      </c>
      <c r="G1045" s="35" t="s">
        <v>1</v>
      </c>
      <c r="H1045" s="35" t="s">
        <v>4117</v>
      </c>
      <c r="I1045" s="35">
        <v>43368</v>
      </c>
      <c r="J1045" s="35" t="s">
        <v>27</v>
      </c>
      <c r="K1045" s="54">
        <v>2778</v>
      </c>
      <c r="L1045" s="54">
        <v>2778</v>
      </c>
      <c r="M1045" s="35">
        <v>43398</v>
      </c>
      <c r="N1045" s="54">
        <v>3560645.6</v>
      </c>
    </row>
    <row r="1046" ht="15" spans="1:14">
      <c r="A1046" s="35">
        <v>43368</v>
      </c>
      <c r="B1046" s="35" t="s">
        <v>4118</v>
      </c>
      <c r="C1046" s="35" t="s">
        <v>4119</v>
      </c>
      <c r="D1046" s="35" t="s">
        <v>4120</v>
      </c>
      <c r="E1046" s="35" t="s">
        <v>4121</v>
      </c>
      <c r="F1046" s="35" t="s">
        <v>26</v>
      </c>
      <c r="G1046" s="35" t="s">
        <v>1</v>
      </c>
      <c r="H1046" s="35" t="s">
        <v>4121</v>
      </c>
      <c r="I1046" s="35">
        <v>43365</v>
      </c>
      <c r="J1046" s="35" t="s">
        <v>27</v>
      </c>
      <c r="K1046" s="54">
        <v>916</v>
      </c>
      <c r="L1046" s="54">
        <v>916</v>
      </c>
      <c r="M1046" s="35">
        <v>43398</v>
      </c>
      <c r="N1046" s="54">
        <v>3561561.6</v>
      </c>
    </row>
    <row r="1047" ht="15" spans="1:14">
      <c r="A1047" s="35">
        <v>43368</v>
      </c>
      <c r="B1047" s="35" t="s">
        <v>4122</v>
      </c>
      <c r="C1047" s="35" t="s">
        <v>4123</v>
      </c>
      <c r="D1047" s="35" t="s">
        <v>4124</v>
      </c>
      <c r="E1047" s="35" t="s">
        <v>4125</v>
      </c>
      <c r="F1047" s="35" t="s">
        <v>26</v>
      </c>
      <c r="G1047" s="35" t="s">
        <v>1</v>
      </c>
      <c r="H1047" s="35" t="s">
        <v>4125</v>
      </c>
      <c r="I1047" s="35">
        <v>43365</v>
      </c>
      <c r="J1047" s="35" t="s">
        <v>27</v>
      </c>
      <c r="K1047" s="54">
        <v>1030</v>
      </c>
      <c r="L1047" s="54">
        <v>1030</v>
      </c>
      <c r="M1047" s="35">
        <v>43398</v>
      </c>
      <c r="N1047" s="54">
        <v>3562591.6</v>
      </c>
    </row>
    <row r="1048" ht="15" spans="1:14">
      <c r="A1048" s="35">
        <v>43368</v>
      </c>
      <c r="B1048" s="35" t="s">
        <v>4126</v>
      </c>
      <c r="C1048" s="35" t="s">
        <v>4127</v>
      </c>
      <c r="D1048" s="35" t="s">
        <v>4128</v>
      </c>
      <c r="E1048" s="35" t="s">
        <v>4129</v>
      </c>
      <c r="F1048" s="35" t="s">
        <v>26</v>
      </c>
      <c r="G1048" s="35" t="s">
        <v>1</v>
      </c>
      <c r="H1048" s="35" t="s">
        <v>4129</v>
      </c>
      <c r="I1048" s="35">
        <v>43366</v>
      </c>
      <c r="J1048" s="35" t="s">
        <v>27</v>
      </c>
      <c r="K1048" s="54">
        <v>1257</v>
      </c>
      <c r="L1048" s="54">
        <v>1257</v>
      </c>
      <c r="M1048" s="35">
        <v>43398</v>
      </c>
      <c r="N1048" s="54">
        <v>3563848.6</v>
      </c>
    </row>
    <row r="1049" ht="15" spans="1:14">
      <c r="A1049" s="35">
        <v>43368</v>
      </c>
      <c r="B1049" s="35" t="s">
        <v>4130</v>
      </c>
      <c r="C1049" s="35" t="s">
        <v>4131</v>
      </c>
      <c r="D1049" s="35" t="s">
        <v>4132</v>
      </c>
      <c r="E1049" s="35" t="s">
        <v>4133</v>
      </c>
      <c r="F1049" s="35" t="s">
        <v>26</v>
      </c>
      <c r="G1049" s="35" t="s">
        <v>1</v>
      </c>
      <c r="H1049" s="35" t="s">
        <v>4133</v>
      </c>
      <c r="I1049" s="35">
        <v>43366</v>
      </c>
      <c r="J1049" s="35" t="s">
        <v>27</v>
      </c>
      <c r="K1049" s="54">
        <v>1347</v>
      </c>
      <c r="L1049" s="54">
        <v>1347</v>
      </c>
      <c r="M1049" s="35">
        <v>43398</v>
      </c>
      <c r="N1049" s="54">
        <v>3565195.6</v>
      </c>
    </row>
    <row r="1050" ht="15" spans="1:14">
      <c r="A1050" s="35">
        <v>43368</v>
      </c>
      <c r="B1050" s="35" t="s">
        <v>4134</v>
      </c>
      <c r="C1050" s="35" t="s">
        <v>4135</v>
      </c>
      <c r="D1050" s="35" t="s">
        <v>4136</v>
      </c>
      <c r="E1050" s="35" t="s">
        <v>4137</v>
      </c>
      <c r="F1050" s="35" t="s">
        <v>26</v>
      </c>
      <c r="G1050" s="35" t="s">
        <v>1</v>
      </c>
      <c r="H1050" s="35" t="s">
        <v>4137</v>
      </c>
      <c r="I1050" s="35">
        <v>43365</v>
      </c>
      <c r="J1050" s="35" t="s">
        <v>27</v>
      </c>
      <c r="K1050" s="54">
        <v>500</v>
      </c>
      <c r="L1050" s="54">
        <v>500</v>
      </c>
      <c r="M1050" s="35">
        <v>43398</v>
      </c>
      <c r="N1050" s="54">
        <v>3565695.6</v>
      </c>
    </row>
    <row r="1051" ht="15" spans="1:14">
      <c r="A1051" s="35">
        <v>43368</v>
      </c>
      <c r="B1051" s="35" t="s">
        <v>4138</v>
      </c>
      <c r="C1051" s="35" t="s">
        <v>4139</v>
      </c>
      <c r="D1051" s="35" t="s">
        <v>4140</v>
      </c>
      <c r="E1051" s="35" t="s">
        <v>4141</v>
      </c>
      <c r="F1051" s="35" t="s">
        <v>26</v>
      </c>
      <c r="G1051" s="35" t="s">
        <v>1</v>
      </c>
      <c r="H1051" s="35" t="s">
        <v>4141</v>
      </c>
      <c r="I1051" s="35">
        <v>43367</v>
      </c>
      <c r="J1051" s="35" t="s">
        <v>27</v>
      </c>
      <c r="K1051" s="54">
        <v>3140</v>
      </c>
      <c r="L1051" s="54">
        <v>3140</v>
      </c>
      <c r="M1051" s="35">
        <v>43398</v>
      </c>
      <c r="N1051" s="54">
        <v>3568835.6</v>
      </c>
    </row>
    <row r="1052" ht="15" spans="1:14">
      <c r="A1052" s="35">
        <v>43368</v>
      </c>
      <c r="B1052" s="35" t="s">
        <v>4142</v>
      </c>
      <c r="C1052" s="35" t="s">
        <v>4143</v>
      </c>
      <c r="D1052" s="35" t="s">
        <v>4144</v>
      </c>
      <c r="E1052" s="35" t="s">
        <v>4145</v>
      </c>
      <c r="F1052" s="35" t="s">
        <v>26</v>
      </c>
      <c r="G1052" s="35" t="s">
        <v>1</v>
      </c>
      <c r="H1052" s="35" t="s">
        <v>4145</v>
      </c>
      <c r="I1052" s="35">
        <v>43368</v>
      </c>
      <c r="J1052" s="35" t="s">
        <v>27</v>
      </c>
      <c r="K1052" s="54">
        <v>1405</v>
      </c>
      <c r="L1052" s="54">
        <v>1405</v>
      </c>
      <c r="M1052" s="35">
        <v>43398</v>
      </c>
      <c r="N1052" s="54">
        <v>3570240.6</v>
      </c>
    </row>
    <row r="1053" ht="15" spans="1:14">
      <c r="A1053" s="35">
        <v>43368</v>
      </c>
      <c r="B1053" s="35" t="s">
        <v>4146</v>
      </c>
      <c r="C1053" s="35" t="s">
        <v>4147</v>
      </c>
      <c r="D1053" s="35" t="s">
        <v>4148</v>
      </c>
      <c r="E1053" s="35" t="s">
        <v>4149</v>
      </c>
      <c r="F1053" s="35" t="s">
        <v>26</v>
      </c>
      <c r="G1053" s="35" t="s">
        <v>1</v>
      </c>
      <c r="H1053" s="35" t="s">
        <v>4149</v>
      </c>
      <c r="I1053" s="35">
        <v>43364</v>
      </c>
      <c r="J1053" s="35" t="s">
        <v>27</v>
      </c>
      <c r="K1053" s="54">
        <v>6246</v>
      </c>
      <c r="L1053" s="54">
        <v>6246</v>
      </c>
      <c r="M1053" s="35">
        <v>43398</v>
      </c>
      <c r="N1053" s="54">
        <v>3576486.6</v>
      </c>
    </row>
    <row r="1054" ht="15" spans="1:14">
      <c r="A1054" s="35">
        <v>43368</v>
      </c>
      <c r="B1054" s="35" t="s">
        <v>4150</v>
      </c>
      <c r="C1054" s="35" t="s">
        <v>4151</v>
      </c>
      <c r="D1054" s="35" t="s">
        <v>4152</v>
      </c>
      <c r="E1054" s="35" t="s">
        <v>4153</v>
      </c>
      <c r="F1054" s="35" t="s">
        <v>26</v>
      </c>
      <c r="G1054" s="35" t="s">
        <v>1</v>
      </c>
      <c r="H1054" s="35" t="s">
        <v>4153</v>
      </c>
      <c r="I1054" s="35">
        <v>43368</v>
      </c>
      <c r="J1054" s="35" t="s">
        <v>27</v>
      </c>
      <c r="K1054" s="54">
        <v>1472</v>
      </c>
      <c r="L1054" s="54">
        <v>1472</v>
      </c>
      <c r="M1054" s="35">
        <v>43398</v>
      </c>
      <c r="N1054" s="54">
        <v>3577958.6</v>
      </c>
    </row>
    <row r="1055" ht="15" spans="1:14">
      <c r="A1055" s="35">
        <v>43368</v>
      </c>
      <c r="B1055" s="35" t="s">
        <v>4154</v>
      </c>
      <c r="C1055" s="35" t="s">
        <v>4155</v>
      </c>
      <c r="D1055" s="35" t="s">
        <v>4156</v>
      </c>
      <c r="E1055" s="35" t="s">
        <v>4157</v>
      </c>
      <c r="F1055" s="35" t="s">
        <v>26</v>
      </c>
      <c r="G1055" s="35" t="s">
        <v>1</v>
      </c>
      <c r="H1055" s="35" t="s">
        <v>4157</v>
      </c>
      <c r="I1055" s="35">
        <v>43368</v>
      </c>
      <c r="J1055" s="35" t="s">
        <v>27</v>
      </c>
      <c r="K1055" s="54">
        <v>966</v>
      </c>
      <c r="L1055" s="54">
        <v>966</v>
      </c>
      <c r="M1055" s="35">
        <v>43398</v>
      </c>
      <c r="N1055" s="54">
        <v>3578924.6</v>
      </c>
    </row>
    <row r="1056" ht="15" spans="1:14">
      <c r="A1056" s="35">
        <v>43368</v>
      </c>
      <c r="B1056" s="35" t="s">
        <v>4158</v>
      </c>
      <c r="C1056" s="35" t="s">
        <v>4159</v>
      </c>
      <c r="D1056" s="35" t="s">
        <v>4160</v>
      </c>
      <c r="E1056" s="35" t="s">
        <v>4161</v>
      </c>
      <c r="F1056" s="35" t="s">
        <v>26</v>
      </c>
      <c r="G1056" s="35" t="s">
        <v>1</v>
      </c>
      <c r="H1056" s="35" t="s">
        <v>4161</v>
      </c>
      <c r="I1056" s="35">
        <v>43367</v>
      </c>
      <c r="J1056" s="35" t="s">
        <v>27</v>
      </c>
      <c r="K1056" s="54">
        <v>503</v>
      </c>
      <c r="L1056" s="54">
        <v>503</v>
      </c>
      <c r="M1056" s="35">
        <v>43398</v>
      </c>
      <c r="N1056" s="54">
        <v>3579427.6</v>
      </c>
    </row>
    <row r="1057" ht="15" spans="1:14">
      <c r="A1057" s="35">
        <v>43368</v>
      </c>
      <c r="B1057" s="35" t="s">
        <v>4162</v>
      </c>
      <c r="C1057" s="35" t="s">
        <v>4163</v>
      </c>
      <c r="D1057" s="35" t="s">
        <v>4164</v>
      </c>
      <c r="E1057" s="35" t="s">
        <v>4165</v>
      </c>
      <c r="F1057" s="35" t="s">
        <v>26</v>
      </c>
      <c r="G1057" s="35" t="s">
        <v>1</v>
      </c>
      <c r="H1057" s="35" t="s">
        <v>4165</v>
      </c>
      <c r="I1057" s="35">
        <v>43364</v>
      </c>
      <c r="J1057" s="35" t="s">
        <v>27</v>
      </c>
      <c r="K1057" s="54">
        <v>6024</v>
      </c>
      <c r="L1057" s="54">
        <v>6024</v>
      </c>
      <c r="M1057" s="35">
        <v>43398</v>
      </c>
      <c r="N1057" s="54">
        <v>3585451.6</v>
      </c>
    </row>
    <row r="1058" ht="15" spans="1:14">
      <c r="A1058" s="35">
        <v>43368</v>
      </c>
      <c r="B1058" s="35" t="s">
        <v>4166</v>
      </c>
      <c r="C1058" s="35" t="s">
        <v>4167</v>
      </c>
      <c r="D1058" s="35" t="s">
        <v>4168</v>
      </c>
      <c r="E1058" s="35" t="s">
        <v>4169</v>
      </c>
      <c r="F1058" s="35" t="s">
        <v>26</v>
      </c>
      <c r="G1058" s="35" t="s">
        <v>1</v>
      </c>
      <c r="H1058" s="35" t="s">
        <v>4169</v>
      </c>
      <c r="I1058" s="35">
        <v>43368</v>
      </c>
      <c r="J1058" s="35" t="s">
        <v>27</v>
      </c>
      <c r="K1058" s="54">
        <v>2108</v>
      </c>
      <c r="L1058" s="54">
        <v>2108</v>
      </c>
      <c r="M1058" s="35">
        <v>43398</v>
      </c>
      <c r="N1058" s="54">
        <v>3587559.6</v>
      </c>
    </row>
    <row r="1059" ht="15" spans="1:14">
      <c r="A1059" s="35">
        <v>43368</v>
      </c>
      <c r="B1059" s="35" t="s">
        <v>4170</v>
      </c>
      <c r="C1059" s="35" t="s">
        <v>4171</v>
      </c>
      <c r="D1059" s="35" t="s">
        <v>4172</v>
      </c>
      <c r="E1059" s="35" t="s">
        <v>4173</v>
      </c>
      <c r="F1059" s="35" t="s">
        <v>26</v>
      </c>
      <c r="G1059" s="35" t="s">
        <v>1</v>
      </c>
      <c r="H1059" s="35" t="s">
        <v>4173</v>
      </c>
      <c r="I1059" s="35">
        <v>43367</v>
      </c>
      <c r="J1059" s="35" t="s">
        <v>27</v>
      </c>
      <c r="K1059" s="54">
        <v>318</v>
      </c>
      <c r="L1059" s="54">
        <v>318</v>
      </c>
      <c r="M1059" s="35">
        <v>43398</v>
      </c>
      <c r="N1059" s="54">
        <v>3587877.6</v>
      </c>
    </row>
    <row r="1060" ht="15" spans="1:14">
      <c r="A1060" s="35">
        <v>43368</v>
      </c>
      <c r="B1060" s="35" t="s">
        <v>4174</v>
      </c>
      <c r="C1060" s="35" t="s">
        <v>4175</v>
      </c>
      <c r="D1060" s="35" t="s">
        <v>4176</v>
      </c>
      <c r="E1060" s="35" t="s">
        <v>4177</v>
      </c>
      <c r="F1060" s="35" t="s">
        <v>26</v>
      </c>
      <c r="G1060" s="35" t="s">
        <v>1</v>
      </c>
      <c r="H1060" s="35" t="s">
        <v>4177</v>
      </c>
      <c r="I1060" s="35">
        <v>43366</v>
      </c>
      <c r="J1060" s="35" t="s">
        <v>27</v>
      </c>
      <c r="K1060" s="54">
        <v>634</v>
      </c>
      <c r="L1060" s="54">
        <v>634</v>
      </c>
      <c r="M1060" s="35">
        <v>43398</v>
      </c>
      <c r="N1060" s="54">
        <v>3588511.6</v>
      </c>
    </row>
    <row r="1061" ht="15" spans="1:14">
      <c r="A1061" s="35">
        <v>43368</v>
      </c>
      <c r="B1061" s="35" t="s">
        <v>4178</v>
      </c>
      <c r="C1061" s="35" t="s">
        <v>4179</v>
      </c>
      <c r="D1061" s="35" t="s">
        <v>4180</v>
      </c>
      <c r="E1061" s="35" t="s">
        <v>4181</v>
      </c>
      <c r="F1061" s="35" t="s">
        <v>26</v>
      </c>
      <c r="G1061" s="35" t="s">
        <v>1</v>
      </c>
      <c r="H1061" s="35" t="s">
        <v>4181</v>
      </c>
      <c r="I1061" s="35">
        <v>43365</v>
      </c>
      <c r="J1061" s="35" t="s">
        <v>27</v>
      </c>
      <c r="K1061" s="54">
        <v>237</v>
      </c>
      <c r="L1061" s="54">
        <v>237</v>
      </c>
      <c r="M1061" s="35">
        <v>43398</v>
      </c>
      <c r="N1061" s="54">
        <v>3588748.6</v>
      </c>
    </row>
    <row r="1062" ht="15" spans="1:14">
      <c r="A1062" s="35">
        <v>43368</v>
      </c>
      <c r="B1062" s="35" t="s">
        <v>4182</v>
      </c>
      <c r="C1062" s="35" t="s">
        <v>4183</v>
      </c>
      <c r="D1062" s="35" t="s">
        <v>4184</v>
      </c>
      <c r="E1062" s="35" t="s">
        <v>4185</v>
      </c>
      <c r="F1062" s="35" t="s">
        <v>26</v>
      </c>
      <c r="G1062" s="35" t="s">
        <v>1</v>
      </c>
      <c r="H1062" s="35" t="s">
        <v>4185</v>
      </c>
      <c r="I1062" s="35">
        <v>43365</v>
      </c>
      <c r="J1062" s="35" t="s">
        <v>27</v>
      </c>
      <c r="K1062" s="54">
        <v>820</v>
      </c>
      <c r="L1062" s="54">
        <v>820</v>
      </c>
      <c r="M1062" s="35">
        <v>43398</v>
      </c>
      <c r="N1062" s="54">
        <v>3589568.6</v>
      </c>
    </row>
    <row r="1063" ht="15" spans="1:14">
      <c r="A1063" s="35">
        <v>43368</v>
      </c>
      <c r="B1063" s="35" t="s">
        <v>4186</v>
      </c>
      <c r="C1063" s="35" t="s">
        <v>4187</v>
      </c>
      <c r="D1063" s="35" t="s">
        <v>4188</v>
      </c>
      <c r="E1063" s="35" t="s">
        <v>4189</v>
      </c>
      <c r="F1063" s="35" t="s">
        <v>26</v>
      </c>
      <c r="G1063" s="35" t="s">
        <v>1</v>
      </c>
      <c r="H1063" s="35" t="s">
        <v>4189</v>
      </c>
      <c r="I1063" s="35">
        <v>43364</v>
      </c>
      <c r="J1063" s="35" t="s">
        <v>27</v>
      </c>
      <c r="K1063" s="54">
        <v>1250</v>
      </c>
      <c r="L1063" s="54">
        <v>1250</v>
      </c>
      <c r="M1063" s="35">
        <v>43398</v>
      </c>
      <c r="N1063" s="54">
        <v>3590818.6</v>
      </c>
    </row>
    <row r="1064" ht="15" spans="1:14">
      <c r="A1064" s="35">
        <v>43368</v>
      </c>
      <c r="B1064" s="35" t="s">
        <v>4190</v>
      </c>
      <c r="C1064" s="35" t="s">
        <v>4191</v>
      </c>
      <c r="D1064" s="35" t="s">
        <v>4192</v>
      </c>
      <c r="E1064" s="35" t="s">
        <v>4193</v>
      </c>
      <c r="F1064" s="35" t="s">
        <v>26</v>
      </c>
      <c r="G1064" s="35" t="s">
        <v>1</v>
      </c>
      <c r="H1064" s="35" t="s">
        <v>4193</v>
      </c>
      <c r="I1064" s="35">
        <v>43365</v>
      </c>
      <c r="J1064" s="35" t="s">
        <v>27</v>
      </c>
      <c r="K1064" s="54">
        <v>1189</v>
      </c>
      <c r="L1064" s="54">
        <v>1189</v>
      </c>
      <c r="M1064" s="35">
        <v>43398</v>
      </c>
      <c r="N1064" s="54">
        <v>3592007.6</v>
      </c>
    </row>
    <row r="1065" ht="15" spans="1:14">
      <c r="A1065" s="35">
        <v>43368</v>
      </c>
      <c r="B1065" s="35" t="s">
        <v>4194</v>
      </c>
      <c r="C1065" s="35" t="s">
        <v>4195</v>
      </c>
      <c r="D1065" s="35" t="s">
        <v>4196</v>
      </c>
      <c r="E1065" s="35" t="s">
        <v>4197</v>
      </c>
      <c r="F1065" s="35" t="s">
        <v>26</v>
      </c>
      <c r="G1065" s="35" t="s">
        <v>1</v>
      </c>
      <c r="H1065" s="35" t="s">
        <v>4197</v>
      </c>
      <c r="I1065" s="35">
        <v>43366</v>
      </c>
      <c r="J1065" s="35" t="s">
        <v>27</v>
      </c>
      <c r="K1065" s="54">
        <v>1479</v>
      </c>
      <c r="L1065" s="54">
        <v>1479</v>
      </c>
      <c r="M1065" s="35">
        <v>43398</v>
      </c>
      <c r="N1065" s="54">
        <v>3593486.6</v>
      </c>
    </row>
    <row r="1066" ht="15" spans="1:14">
      <c r="A1066" s="35">
        <v>43368</v>
      </c>
      <c r="B1066" s="35" t="s">
        <v>4198</v>
      </c>
      <c r="C1066" s="35" t="s">
        <v>4199</v>
      </c>
      <c r="D1066" s="35" t="s">
        <v>4200</v>
      </c>
      <c r="E1066" s="35" t="s">
        <v>4201</v>
      </c>
      <c r="F1066" s="35" t="s">
        <v>26</v>
      </c>
      <c r="G1066" s="35" t="s">
        <v>1</v>
      </c>
      <c r="H1066" s="35" t="s">
        <v>4201</v>
      </c>
      <c r="I1066" s="35">
        <v>43367</v>
      </c>
      <c r="J1066" s="35" t="s">
        <v>27</v>
      </c>
      <c r="K1066" s="54">
        <v>4874</v>
      </c>
      <c r="L1066" s="54">
        <v>4874</v>
      </c>
      <c r="M1066" s="35">
        <v>43398</v>
      </c>
      <c r="N1066" s="54">
        <v>3598360.6</v>
      </c>
    </row>
    <row r="1067" ht="15" spans="1:14">
      <c r="A1067" s="35">
        <v>43368</v>
      </c>
      <c r="B1067" s="35" t="s">
        <v>4202</v>
      </c>
      <c r="C1067" s="35" t="s">
        <v>4203</v>
      </c>
      <c r="D1067" s="35" t="s">
        <v>4204</v>
      </c>
      <c r="E1067" s="35" t="s">
        <v>4205</v>
      </c>
      <c r="F1067" s="35" t="s">
        <v>26</v>
      </c>
      <c r="G1067" s="35" t="s">
        <v>1</v>
      </c>
      <c r="H1067" s="35" t="s">
        <v>4205</v>
      </c>
      <c r="I1067" s="35">
        <v>43366</v>
      </c>
      <c r="J1067" s="35" t="s">
        <v>27</v>
      </c>
      <c r="K1067" s="54">
        <v>330</v>
      </c>
      <c r="L1067" s="54">
        <v>330</v>
      </c>
      <c r="M1067" s="35">
        <v>43398</v>
      </c>
      <c r="N1067" s="54">
        <v>3598690.6</v>
      </c>
    </row>
    <row r="1068" ht="15" spans="1:14">
      <c r="A1068" s="35">
        <v>43368</v>
      </c>
      <c r="B1068" s="35" t="s">
        <v>4206</v>
      </c>
      <c r="C1068" s="35" t="s">
        <v>4207</v>
      </c>
      <c r="D1068" s="35" t="s">
        <v>4208</v>
      </c>
      <c r="E1068" s="35" t="s">
        <v>4209</v>
      </c>
      <c r="F1068" s="35" t="s">
        <v>26</v>
      </c>
      <c r="G1068" s="35" t="s">
        <v>1</v>
      </c>
      <c r="H1068" s="35" t="s">
        <v>4209</v>
      </c>
      <c r="I1068" s="35">
        <v>43364</v>
      </c>
      <c r="J1068" s="35" t="s">
        <v>27</v>
      </c>
      <c r="K1068" s="54">
        <v>844</v>
      </c>
      <c r="L1068" s="54">
        <v>844</v>
      </c>
      <c r="M1068" s="35">
        <v>43398</v>
      </c>
      <c r="N1068" s="54">
        <v>3599534.6</v>
      </c>
    </row>
    <row r="1069" ht="15" spans="1:14">
      <c r="A1069" s="35">
        <v>43368</v>
      </c>
      <c r="B1069" s="35" t="s">
        <v>4210</v>
      </c>
      <c r="C1069" s="35" t="s">
        <v>4211</v>
      </c>
      <c r="D1069" s="35" t="s">
        <v>4212</v>
      </c>
      <c r="E1069" s="35" t="s">
        <v>4213</v>
      </c>
      <c r="F1069" s="35" t="s">
        <v>26</v>
      </c>
      <c r="G1069" s="35" t="s">
        <v>1</v>
      </c>
      <c r="H1069" s="35" t="s">
        <v>4213</v>
      </c>
      <c r="I1069" s="35">
        <v>43365</v>
      </c>
      <c r="J1069" s="35" t="s">
        <v>27</v>
      </c>
      <c r="K1069" s="54">
        <v>1118</v>
      </c>
      <c r="L1069" s="54">
        <v>1118</v>
      </c>
      <c r="M1069" s="35">
        <v>43398</v>
      </c>
      <c r="N1069" s="54">
        <v>3600652.6</v>
      </c>
    </row>
    <row r="1070" ht="15" spans="1:14">
      <c r="A1070" s="35">
        <v>43368</v>
      </c>
      <c r="B1070" s="35" t="s">
        <v>4214</v>
      </c>
      <c r="C1070" s="35" t="s">
        <v>4215</v>
      </c>
      <c r="D1070" s="35" t="s">
        <v>4216</v>
      </c>
      <c r="E1070" s="35" t="s">
        <v>4217</v>
      </c>
      <c r="F1070" s="35" t="s">
        <v>26</v>
      </c>
      <c r="G1070" s="35" t="s">
        <v>1</v>
      </c>
      <c r="H1070" s="35" t="s">
        <v>4217</v>
      </c>
      <c r="I1070" s="35">
        <v>43367</v>
      </c>
      <c r="J1070" s="35" t="s">
        <v>27</v>
      </c>
      <c r="K1070" s="54">
        <v>180</v>
      </c>
      <c r="L1070" s="54">
        <v>180</v>
      </c>
      <c r="M1070" s="35">
        <v>43398</v>
      </c>
      <c r="N1070" s="54">
        <v>3600832.6</v>
      </c>
    </row>
    <row r="1071" ht="15" spans="1:14">
      <c r="A1071" s="35">
        <v>43368</v>
      </c>
      <c r="B1071" s="35" t="s">
        <v>4218</v>
      </c>
      <c r="C1071" s="35" t="s">
        <v>4219</v>
      </c>
      <c r="D1071" s="35" t="s">
        <v>4220</v>
      </c>
      <c r="E1071" s="35" t="s">
        <v>4221</v>
      </c>
      <c r="F1071" s="35" t="s">
        <v>26</v>
      </c>
      <c r="G1071" s="35" t="s">
        <v>1</v>
      </c>
      <c r="H1071" s="35" t="s">
        <v>4221</v>
      </c>
      <c r="I1071" s="35">
        <v>43366</v>
      </c>
      <c r="J1071" s="35" t="s">
        <v>27</v>
      </c>
      <c r="K1071" s="54">
        <v>834</v>
      </c>
      <c r="L1071" s="54">
        <v>834</v>
      </c>
      <c r="M1071" s="35">
        <v>43398</v>
      </c>
      <c r="N1071" s="54">
        <v>3601666.6</v>
      </c>
    </row>
    <row r="1072" ht="15" spans="1:14">
      <c r="A1072" s="35">
        <v>43368</v>
      </c>
      <c r="B1072" s="35" t="s">
        <v>4222</v>
      </c>
      <c r="C1072" s="35" t="s">
        <v>4223</v>
      </c>
      <c r="D1072" s="35" t="s">
        <v>4224</v>
      </c>
      <c r="E1072" s="35" t="s">
        <v>4225</v>
      </c>
      <c r="F1072" s="35" t="s">
        <v>26</v>
      </c>
      <c r="G1072" s="35" t="s">
        <v>1</v>
      </c>
      <c r="H1072" s="35" t="s">
        <v>4225</v>
      </c>
      <c r="I1072" s="35">
        <v>43368</v>
      </c>
      <c r="J1072" s="35" t="s">
        <v>27</v>
      </c>
      <c r="K1072" s="54">
        <v>1186</v>
      </c>
      <c r="L1072" s="54">
        <v>1186</v>
      </c>
      <c r="M1072" s="35">
        <v>43398</v>
      </c>
      <c r="N1072" s="54">
        <v>3602852.6</v>
      </c>
    </row>
    <row r="1073" ht="15" spans="1:14">
      <c r="A1073" s="35">
        <v>43368</v>
      </c>
      <c r="B1073" s="35" t="s">
        <v>4226</v>
      </c>
      <c r="C1073" s="35" t="s">
        <v>4227</v>
      </c>
      <c r="D1073" s="35" t="s">
        <v>4228</v>
      </c>
      <c r="E1073" s="35" t="s">
        <v>4229</v>
      </c>
      <c r="F1073" s="35" t="s">
        <v>26</v>
      </c>
      <c r="G1073" s="35" t="s">
        <v>1</v>
      </c>
      <c r="H1073" s="35" t="s">
        <v>4229</v>
      </c>
      <c r="I1073" s="35">
        <v>43365</v>
      </c>
      <c r="J1073" s="35" t="s">
        <v>27</v>
      </c>
      <c r="K1073" s="54">
        <v>1173</v>
      </c>
      <c r="L1073" s="54">
        <v>1173</v>
      </c>
      <c r="M1073" s="35">
        <v>43398</v>
      </c>
      <c r="N1073" s="54">
        <v>3604025.6</v>
      </c>
    </row>
    <row r="1074" ht="15" spans="1:14">
      <c r="A1074" s="35">
        <v>43368</v>
      </c>
      <c r="B1074" s="35" t="s">
        <v>4230</v>
      </c>
      <c r="C1074" s="35" t="s">
        <v>4231</v>
      </c>
      <c r="D1074" s="35" t="s">
        <v>4232</v>
      </c>
      <c r="E1074" s="35" t="s">
        <v>4233</v>
      </c>
      <c r="F1074" s="35" t="s">
        <v>26</v>
      </c>
      <c r="G1074" s="35" t="s">
        <v>1</v>
      </c>
      <c r="H1074" s="35" t="s">
        <v>4233</v>
      </c>
      <c r="I1074" s="35">
        <v>43368</v>
      </c>
      <c r="J1074" s="35" t="s">
        <v>27</v>
      </c>
      <c r="K1074" s="54">
        <v>1683</v>
      </c>
      <c r="L1074" s="54">
        <v>1683</v>
      </c>
      <c r="M1074" s="35">
        <v>43398</v>
      </c>
      <c r="N1074" s="54">
        <v>3605708.6</v>
      </c>
    </row>
    <row r="1075" ht="15" spans="1:14">
      <c r="A1075" s="35">
        <v>43368</v>
      </c>
      <c r="B1075" s="35" t="s">
        <v>4234</v>
      </c>
      <c r="C1075" s="35" t="s">
        <v>4235</v>
      </c>
      <c r="D1075" s="35" t="s">
        <v>4236</v>
      </c>
      <c r="E1075" s="35" t="s">
        <v>4237</v>
      </c>
      <c r="F1075" s="35" t="s">
        <v>26</v>
      </c>
      <c r="G1075" s="35" t="s">
        <v>1</v>
      </c>
      <c r="H1075" s="35" t="s">
        <v>4237</v>
      </c>
      <c r="I1075" s="35">
        <v>43366</v>
      </c>
      <c r="J1075" s="35" t="s">
        <v>27</v>
      </c>
      <c r="K1075" s="54">
        <v>2226</v>
      </c>
      <c r="L1075" s="54">
        <v>2226</v>
      </c>
      <c r="M1075" s="35">
        <v>43398</v>
      </c>
      <c r="N1075" s="54">
        <v>3607934.6</v>
      </c>
    </row>
    <row r="1076" ht="15" spans="1:14">
      <c r="A1076" s="35">
        <v>43368</v>
      </c>
      <c r="B1076" s="35" t="s">
        <v>4238</v>
      </c>
      <c r="C1076" s="35" t="s">
        <v>4239</v>
      </c>
      <c r="D1076" s="35" t="s">
        <v>4240</v>
      </c>
      <c r="E1076" s="35" t="s">
        <v>4241</v>
      </c>
      <c r="F1076" s="35" t="s">
        <v>26</v>
      </c>
      <c r="G1076" s="35" t="s">
        <v>1</v>
      </c>
      <c r="H1076" s="35" t="s">
        <v>4241</v>
      </c>
      <c r="I1076" s="35">
        <v>43367</v>
      </c>
      <c r="J1076" s="35" t="s">
        <v>27</v>
      </c>
      <c r="K1076" s="54">
        <v>423</v>
      </c>
      <c r="L1076" s="54">
        <v>423</v>
      </c>
      <c r="M1076" s="35">
        <v>43398</v>
      </c>
      <c r="N1076" s="54">
        <v>3608357.6</v>
      </c>
    </row>
    <row r="1077" ht="15" spans="1:14">
      <c r="A1077" s="35">
        <v>43368</v>
      </c>
      <c r="B1077" s="35" t="s">
        <v>4242</v>
      </c>
      <c r="C1077" s="35" t="s">
        <v>4243</v>
      </c>
      <c r="D1077" s="35" t="s">
        <v>4244</v>
      </c>
      <c r="E1077" s="35" t="s">
        <v>4245</v>
      </c>
      <c r="F1077" s="35" t="s">
        <v>26</v>
      </c>
      <c r="G1077" s="35" t="s">
        <v>1</v>
      </c>
      <c r="H1077" s="35" t="s">
        <v>4245</v>
      </c>
      <c r="I1077" s="35">
        <v>43364</v>
      </c>
      <c r="J1077" s="35" t="s">
        <v>27</v>
      </c>
      <c r="K1077" s="54">
        <v>275</v>
      </c>
      <c r="L1077" s="54">
        <v>275</v>
      </c>
      <c r="M1077" s="35">
        <v>43398</v>
      </c>
      <c r="N1077" s="54">
        <v>3608632.6</v>
      </c>
    </row>
    <row r="1078" ht="15" spans="1:14">
      <c r="A1078" s="35">
        <v>43368</v>
      </c>
      <c r="B1078" s="35" t="s">
        <v>4246</v>
      </c>
      <c r="C1078" s="35" t="s">
        <v>4247</v>
      </c>
      <c r="D1078" s="35" t="s">
        <v>4248</v>
      </c>
      <c r="E1078" s="35" t="s">
        <v>4249</v>
      </c>
      <c r="F1078" s="35" t="s">
        <v>26</v>
      </c>
      <c r="G1078" s="35" t="s">
        <v>1</v>
      </c>
      <c r="H1078" s="35" t="s">
        <v>4249</v>
      </c>
      <c r="I1078" s="35">
        <v>43365</v>
      </c>
      <c r="J1078" s="35" t="s">
        <v>27</v>
      </c>
      <c r="K1078" s="54">
        <v>650</v>
      </c>
      <c r="L1078" s="54">
        <v>650</v>
      </c>
      <c r="M1078" s="35">
        <v>43398</v>
      </c>
      <c r="N1078" s="54">
        <v>3609282.6</v>
      </c>
    </row>
    <row r="1079" ht="15" spans="1:14">
      <c r="A1079" s="35">
        <v>43368</v>
      </c>
      <c r="B1079" s="35" t="s">
        <v>4250</v>
      </c>
      <c r="C1079" s="35" t="s">
        <v>4251</v>
      </c>
      <c r="D1079" s="35" t="s">
        <v>4252</v>
      </c>
      <c r="E1079" s="35" t="s">
        <v>4253</v>
      </c>
      <c r="F1079" s="35" t="s">
        <v>26</v>
      </c>
      <c r="G1079" s="35" t="s">
        <v>1</v>
      </c>
      <c r="H1079" s="35" t="s">
        <v>4253</v>
      </c>
      <c r="I1079" s="35">
        <v>43365</v>
      </c>
      <c r="J1079" s="35" t="s">
        <v>27</v>
      </c>
      <c r="K1079" s="54">
        <v>971</v>
      </c>
      <c r="L1079" s="54">
        <v>971</v>
      </c>
      <c r="M1079" s="35">
        <v>43398</v>
      </c>
      <c r="N1079" s="54">
        <v>3610253.6</v>
      </c>
    </row>
    <row r="1080" ht="15" spans="1:14">
      <c r="A1080" s="35">
        <v>43368</v>
      </c>
      <c r="B1080" s="35" t="s">
        <v>4254</v>
      </c>
      <c r="C1080" s="35" t="s">
        <v>4255</v>
      </c>
      <c r="D1080" s="35" t="s">
        <v>4256</v>
      </c>
      <c r="E1080" s="35" t="s">
        <v>4257</v>
      </c>
      <c r="F1080" s="35" t="s">
        <v>26</v>
      </c>
      <c r="G1080" s="35" t="s">
        <v>1</v>
      </c>
      <c r="H1080" s="35" t="s">
        <v>4257</v>
      </c>
      <c r="I1080" s="35">
        <v>43365</v>
      </c>
      <c r="J1080" s="35" t="s">
        <v>27</v>
      </c>
      <c r="K1080" s="54">
        <v>645</v>
      </c>
      <c r="L1080" s="54">
        <v>645</v>
      </c>
      <c r="M1080" s="35">
        <v>43398</v>
      </c>
      <c r="N1080" s="54">
        <v>3610898.6</v>
      </c>
    </row>
    <row r="1081" ht="15" spans="1:14">
      <c r="A1081" s="35">
        <v>43368</v>
      </c>
      <c r="B1081" s="35" t="s">
        <v>4258</v>
      </c>
      <c r="C1081" s="35" t="s">
        <v>4259</v>
      </c>
      <c r="D1081" s="35" t="s">
        <v>4260</v>
      </c>
      <c r="E1081" s="35" t="s">
        <v>4261</v>
      </c>
      <c r="F1081" s="35" t="s">
        <v>26</v>
      </c>
      <c r="G1081" s="35" t="s">
        <v>1</v>
      </c>
      <c r="H1081" s="35" t="s">
        <v>4261</v>
      </c>
      <c r="I1081" s="35">
        <v>43366</v>
      </c>
      <c r="J1081" s="35" t="s">
        <v>27</v>
      </c>
      <c r="K1081" s="54">
        <v>2060</v>
      </c>
      <c r="L1081" s="54">
        <v>2060</v>
      </c>
      <c r="M1081" s="35">
        <v>43398</v>
      </c>
      <c r="N1081" s="54">
        <v>3612958.6</v>
      </c>
    </row>
    <row r="1082" ht="15" spans="1:14">
      <c r="A1082" s="35">
        <v>43368</v>
      </c>
      <c r="B1082" s="35" t="s">
        <v>4262</v>
      </c>
      <c r="C1082" s="35" t="s">
        <v>4263</v>
      </c>
      <c r="D1082" s="35" t="s">
        <v>4264</v>
      </c>
      <c r="E1082" s="35" t="s">
        <v>4265</v>
      </c>
      <c r="F1082" s="35" t="s">
        <v>26</v>
      </c>
      <c r="G1082" s="35" t="s">
        <v>1</v>
      </c>
      <c r="H1082" s="35" t="s">
        <v>4265</v>
      </c>
      <c r="I1082" s="35">
        <v>43367</v>
      </c>
      <c r="J1082" s="35" t="s">
        <v>27</v>
      </c>
      <c r="K1082" s="54">
        <v>501</v>
      </c>
      <c r="L1082" s="54">
        <v>501</v>
      </c>
      <c r="M1082" s="35">
        <v>43398</v>
      </c>
      <c r="N1082" s="54">
        <v>3613459.6</v>
      </c>
    </row>
    <row r="1083" ht="15" spans="1:14">
      <c r="A1083" s="35">
        <v>43368</v>
      </c>
      <c r="B1083" s="35" t="s">
        <v>4266</v>
      </c>
      <c r="C1083" s="35" t="s">
        <v>4267</v>
      </c>
      <c r="D1083" s="35" t="s">
        <v>4268</v>
      </c>
      <c r="E1083" s="35" t="s">
        <v>4269</v>
      </c>
      <c r="F1083" s="35" t="s">
        <v>26</v>
      </c>
      <c r="G1083" s="35" t="s">
        <v>1</v>
      </c>
      <c r="H1083" s="35" t="s">
        <v>4269</v>
      </c>
      <c r="I1083" s="35">
        <v>43366</v>
      </c>
      <c r="J1083" s="35" t="s">
        <v>27</v>
      </c>
      <c r="K1083" s="54">
        <v>853</v>
      </c>
      <c r="L1083" s="54">
        <v>853</v>
      </c>
      <c r="M1083" s="35">
        <v>43398</v>
      </c>
      <c r="N1083" s="54">
        <v>3614312.6</v>
      </c>
    </row>
    <row r="1084" ht="15" spans="1:14">
      <c r="A1084" s="35">
        <v>43368</v>
      </c>
      <c r="B1084" s="35" t="s">
        <v>4270</v>
      </c>
      <c r="C1084" s="35" t="s">
        <v>4271</v>
      </c>
      <c r="D1084" s="35" t="s">
        <v>4272</v>
      </c>
      <c r="E1084" s="35" t="s">
        <v>4273</v>
      </c>
      <c r="F1084" s="35" t="s">
        <v>26</v>
      </c>
      <c r="G1084" s="35" t="s">
        <v>1</v>
      </c>
      <c r="H1084" s="35" t="s">
        <v>4273</v>
      </c>
      <c r="I1084" s="35">
        <v>43365</v>
      </c>
      <c r="J1084" s="35" t="s">
        <v>27</v>
      </c>
      <c r="K1084" s="54">
        <v>1365</v>
      </c>
      <c r="L1084" s="54">
        <v>1365</v>
      </c>
      <c r="M1084" s="35">
        <v>43398</v>
      </c>
      <c r="N1084" s="54">
        <v>3615677.6</v>
      </c>
    </row>
    <row r="1085" ht="15" spans="1:14">
      <c r="A1085" s="35">
        <v>43368</v>
      </c>
      <c r="B1085" s="35" t="s">
        <v>4274</v>
      </c>
      <c r="C1085" s="35" t="s">
        <v>4275</v>
      </c>
      <c r="D1085" s="35" t="s">
        <v>4276</v>
      </c>
      <c r="E1085" s="35" t="s">
        <v>4277</v>
      </c>
      <c r="F1085" s="35" t="s">
        <v>26</v>
      </c>
      <c r="G1085" s="35" t="s">
        <v>1</v>
      </c>
      <c r="H1085" s="35" t="s">
        <v>4277</v>
      </c>
      <c r="I1085" s="35">
        <v>43365</v>
      </c>
      <c r="J1085" s="35" t="s">
        <v>27</v>
      </c>
      <c r="K1085" s="54">
        <v>1692</v>
      </c>
      <c r="L1085" s="54">
        <v>1692</v>
      </c>
      <c r="M1085" s="35">
        <v>43398</v>
      </c>
      <c r="N1085" s="54">
        <v>3617369.6</v>
      </c>
    </row>
    <row r="1086" ht="15" spans="1:14">
      <c r="A1086" s="35">
        <v>43368</v>
      </c>
      <c r="B1086" s="35" t="s">
        <v>4278</v>
      </c>
      <c r="C1086" s="35" t="s">
        <v>4279</v>
      </c>
      <c r="D1086" s="35" t="s">
        <v>4280</v>
      </c>
      <c r="E1086" s="35" t="s">
        <v>4281</v>
      </c>
      <c r="F1086" s="35" t="s">
        <v>26</v>
      </c>
      <c r="G1086" s="35" t="s">
        <v>1</v>
      </c>
      <c r="H1086" s="35" t="s">
        <v>4281</v>
      </c>
      <c r="I1086" s="35">
        <v>43367</v>
      </c>
      <c r="J1086" s="35" t="s">
        <v>27</v>
      </c>
      <c r="K1086" s="54">
        <v>1653</v>
      </c>
      <c r="L1086" s="54">
        <v>1653</v>
      </c>
      <c r="M1086" s="35">
        <v>43398</v>
      </c>
      <c r="N1086" s="54">
        <v>3619022.6</v>
      </c>
    </row>
    <row r="1087" ht="15" spans="1:14">
      <c r="A1087" s="35">
        <v>43368</v>
      </c>
      <c r="B1087" s="35" t="s">
        <v>4282</v>
      </c>
      <c r="C1087" s="35" t="s">
        <v>4283</v>
      </c>
      <c r="D1087" s="35" t="s">
        <v>4284</v>
      </c>
      <c r="E1087" s="35" t="s">
        <v>4285</v>
      </c>
      <c r="F1087" s="35" t="s">
        <v>26</v>
      </c>
      <c r="G1087" s="35" t="s">
        <v>1</v>
      </c>
      <c r="H1087" s="35" t="s">
        <v>4285</v>
      </c>
      <c r="I1087" s="35">
        <v>43367</v>
      </c>
      <c r="J1087" s="35" t="s">
        <v>27</v>
      </c>
      <c r="K1087" s="54">
        <v>1079</v>
      </c>
      <c r="L1087" s="54">
        <v>1079</v>
      </c>
      <c r="M1087" s="35">
        <v>43398</v>
      </c>
      <c r="N1087" s="54">
        <v>3620101.6</v>
      </c>
    </row>
    <row r="1088" ht="15" spans="1:14">
      <c r="A1088" s="35">
        <v>43368</v>
      </c>
      <c r="B1088" s="35" t="s">
        <v>4286</v>
      </c>
      <c r="C1088" s="35" t="s">
        <v>4287</v>
      </c>
      <c r="D1088" s="35" t="s">
        <v>4288</v>
      </c>
      <c r="E1088" s="35" t="s">
        <v>4289</v>
      </c>
      <c r="F1088" s="35" t="s">
        <v>26</v>
      </c>
      <c r="G1088" s="35" t="s">
        <v>1</v>
      </c>
      <c r="H1088" s="35" t="s">
        <v>4289</v>
      </c>
      <c r="I1088" s="35">
        <v>43365</v>
      </c>
      <c r="J1088" s="35" t="s">
        <v>27</v>
      </c>
      <c r="K1088" s="54">
        <v>3284</v>
      </c>
      <c r="L1088" s="54">
        <v>3284</v>
      </c>
      <c r="M1088" s="35">
        <v>43398</v>
      </c>
      <c r="N1088" s="54">
        <v>3623385.6</v>
      </c>
    </row>
    <row r="1089" ht="15" spans="1:14">
      <c r="A1089" s="35">
        <v>43368</v>
      </c>
      <c r="B1089" s="35" t="s">
        <v>4290</v>
      </c>
      <c r="C1089" s="35" t="s">
        <v>4291</v>
      </c>
      <c r="D1089" s="35" t="s">
        <v>4292</v>
      </c>
      <c r="E1089" s="35" t="s">
        <v>4293</v>
      </c>
      <c r="F1089" s="35" t="s">
        <v>26</v>
      </c>
      <c r="G1089" s="35" t="s">
        <v>1</v>
      </c>
      <c r="H1089" s="35" t="s">
        <v>4293</v>
      </c>
      <c r="I1089" s="35">
        <v>43365</v>
      </c>
      <c r="J1089" s="35" t="s">
        <v>27</v>
      </c>
      <c r="K1089" s="54">
        <v>956</v>
      </c>
      <c r="L1089" s="54">
        <v>956</v>
      </c>
      <c r="M1089" s="35">
        <v>43398</v>
      </c>
      <c r="N1089" s="54">
        <v>3624341.6</v>
      </c>
    </row>
    <row r="1090" ht="15" spans="1:14">
      <c r="A1090" s="35">
        <v>43368</v>
      </c>
      <c r="B1090" s="35" t="s">
        <v>4294</v>
      </c>
      <c r="C1090" s="35" t="s">
        <v>4295</v>
      </c>
      <c r="D1090" s="35" t="s">
        <v>4296</v>
      </c>
      <c r="E1090" s="35" t="s">
        <v>4297</v>
      </c>
      <c r="F1090" s="35" t="s">
        <v>26</v>
      </c>
      <c r="G1090" s="35" t="s">
        <v>1</v>
      </c>
      <c r="H1090" s="35" t="s">
        <v>4297</v>
      </c>
      <c r="I1090" s="35">
        <v>43367</v>
      </c>
      <c r="J1090" s="35" t="s">
        <v>27</v>
      </c>
      <c r="K1090" s="54">
        <v>1482</v>
      </c>
      <c r="L1090" s="54">
        <v>1482</v>
      </c>
      <c r="M1090" s="35">
        <v>43398</v>
      </c>
      <c r="N1090" s="54">
        <v>3625823.6</v>
      </c>
    </row>
    <row r="1091" ht="15" spans="1:14">
      <c r="A1091" s="35">
        <v>43368</v>
      </c>
      <c r="B1091" s="35" t="s">
        <v>4298</v>
      </c>
      <c r="C1091" s="35" t="s">
        <v>4299</v>
      </c>
      <c r="D1091" s="35" t="s">
        <v>4300</v>
      </c>
      <c r="E1091" s="35" t="s">
        <v>4301</v>
      </c>
      <c r="F1091" s="35" t="s">
        <v>26</v>
      </c>
      <c r="G1091" s="35" t="s">
        <v>1</v>
      </c>
      <c r="H1091" s="35" t="s">
        <v>4301</v>
      </c>
      <c r="I1091" s="35">
        <v>43365</v>
      </c>
      <c r="J1091" s="35" t="s">
        <v>27</v>
      </c>
      <c r="K1091" s="54">
        <v>1044</v>
      </c>
      <c r="L1091" s="54">
        <v>1044</v>
      </c>
      <c r="M1091" s="35">
        <v>43398</v>
      </c>
      <c r="N1091" s="54">
        <v>3626867.6</v>
      </c>
    </row>
    <row r="1092" ht="15" spans="1:14">
      <c r="A1092" s="35">
        <v>43368</v>
      </c>
      <c r="B1092" s="35" t="s">
        <v>4302</v>
      </c>
      <c r="C1092" s="35" t="s">
        <v>4303</v>
      </c>
      <c r="D1092" s="35" t="s">
        <v>4304</v>
      </c>
      <c r="E1092" s="35" t="s">
        <v>4305</v>
      </c>
      <c r="F1092" s="35" t="s">
        <v>26</v>
      </c>
      <c r="G1092" s="35" t="s">
        <v>1</v>
      </c>
      <c r="H1092" s="35" t="s">
        <v>4305</v>
      </c>
      <c r="I1092" s="35">
        <v>43364</v>
      </c>
      <c r="J1092" s="35" t="s">
        <v>27</v>
      </c>
      <c r="K1092" s="54">
        <v>1786</v>
      </c>
      <c r="L1092" s="54">
        <v>1786</v>
      </c>
      <c r="M1092" s="35">
        <v>43398</v>
      </c>
      <c r="N1092" s="54">
        <v>3628653.6</v>
      </c>
    </row>
    <row r="1093" ht="15" spans="1:14">
      <c r="A1093" s="35">
        <v>43368</v>
      </c>
      <c r="B1093" s="35" t="s">
        <v>4306</v>
      </c>
      <c r="C1093" s="35" t="s">
        <v>4307</v>
      </c>
      <c r="D1093" s="35" t="s">
        <v>4308</v>
      </c>
      <c r="E1093" s="35" t="s">
        <v>4309</v>
      </c>
      <c r="F1093" s="35" t="s">
        <v>26</v>
      </c>
      <c r="G1093" s="35" t="s">
        <v>1</v>
      </c>
      <c r="H1093" s="35" t="s">
        <v>4309</v>
      </c>
      <c r="I1093" s="35">
        <v>43368</v>
      </c>
      <c r="J1093" s="35" t="s">
        <v>27</v>
      </c>
      <c r="K1093" s="54">
        <v>846</v>
      </c>
      <c r="L1093" s="54">
        <v>846</v>
      </c>
      <c r="M1093" s="35">
        <v>43398</v>
      </c>
      <c r="N1093" s="54">
        <v>3629499.6</v>
      </c>
    </row>
    <row r="1094" ht="15" spans="1:14">
      <c r="A1094" s="35">
        <v>43368</v>
      </c>
      <c r="B1094" s="35" t="s">
        <v>4310</v>
      </c>
      <c r="C1094" s="35" t="s">
        <v>4311</v>
      </c>
      <c r="D1094" s="35" t="s">
        <v>4312</v>
      </c>
      <c r="E1094" s="35" t="s">
        <v>4313</v>
      </c>
      <c r="F1094" s="35" t="s">
        <v>26</v>
      </c>
      <c r="G1094" s="35" t="s">
        <v>1</v>
      </c>
      <c r="H1094" s="35" t="s">
        <v>4313</v>
      </c>
      <c r="I1094" s="35">
        <v>43367</v>
      </c>
      <c r="J1094" s="35" t="s">
        <v>27</v>
      </c>
      <c r="K1094" s="54">
        <v>1040</v>
      </c>
      <c r="L1094" s="54">
        <v>1040</v>
      </c>
      <c r="M1094" s="35">
        <v>43398</v>
      </c>
      <c r="N1094" s="54">
        <v>3630539.6</v>
      </c>
    </row>
    <row r="1095" ht="15" spans="1:14">
      <c r="A1095" s="35">
        <v>43368</v>
      </c>
      <c r="B1095" s="35" t="s">
        <v>4314</v>
      </c>
      <c r="C1095" s="35" t="s">
        <v>4315</v>
      </c>
      <c r="D1095" s="35" t="s">
        <v>4316</v>
      </c>
      <c r="E1095" s="35" t="s">
        <v>4317</v>
      </c>
      <c r="F1095" s="35" t="s">
        <v>26</v>
      </c>
      <c r="G1095" s="35" t="s">
        <v>1</v>
      </c>
      <c r="H1095" s="35" t="s">
        <v>4317</v>
      </c>
      <c r="I1095" s="35">
        <v>43366</v>
      </c>
      <c r="J1095" s="35" t="s">
        <v>27</v>
      </c>
      <c r="K1095" s="54">
        <v>2210</v>
      </c>
      <c r="L1095" s="54">
        <v>2210</v>
      </c>
      <c r="M1095" s="35">
        <v>43398</v>
      </c>
      <c r="N1095" s="54">
        <v>3632749.6</v>
      </c>
    </row>
    <row r="1096" ht="15" spans="1:14">
      <c r="A1096" s="35">
        <v>43368</v>
      </c>
      <c r="B1096" s="35" t="s">
        <v>4318</v>
      </c>
      <c r="C1096" s="35" t="s">
        <v>4319</v>
      </c>
      <c r="D1096" s="35" t="s">
        <v>4320</v>
      </c>
      <c r="E1096" s="35" t="s">
        <v>4321</v>
      </c>
      <c r="F1096" s="35" t="s">
        <v>26</v>
      </c>
      <c r="G1096" s="35" t="s">
        <v>1</v>
      </c>
      <c r="H1096" s="35" t="s">
        <v>4321</v>
      </c>
      <c r="I1096" s="35">
        <v>43364</v>
      </c>
      <c r="J1096" s="35" t="s">
        <v>27</v>
      </c>
      <c r="K1096" s="54">
        <v>974</v>
      </c>
      <c r="L1096" s="54">
        <v>974</v>
      </c>
      <c r="M1096" s="35">
        <v>43398</v>
      </c>
      <c r="N1096" s="54">
        <v>3633723.6</v>
      </c>
    </row>
    <row r="1097" ht="15" spans="1:14">
      <c r="A1097" s="35">
        <v>43368</v>
      </c>
      <c r="B1097" s="35" t="s">
        <v>4322</v>
      </c>
      <c r="C1097" s="35" t="s">
        <v>4323</v>
      </c>
      <c r="D1097" s="35" t="s">
        <v>4324</v>
      </c>
      <c r="E1097" s="35" t="s">
        <v>4325</v>
      </c>
      <c r="F1097" s="35" t="s">
        <v>26</v>
      </c>
      <c r="G1097" s="35" t="s">
        <v>1</v>
      </c>
      <c r="H1097" s="35" t="s">
        <v>4325</v>
      </c>
      <c r="I1097" s="35">
        <v>43364</v>
      </c>
      <c r="J1097" s="35" t="s">
        <v>27</v>
      </c>
      <c r="K1097" s="54">
        <v>1430</v>
      </c>
      <c r="L1097" s="54">
        <v>1430</v>
      </c>
      <c r="M1097" s="35">
        <v>43398</v>
      </c>
      <c r="N1097" s="54">
        <v>3635153.6</v>
      </c>
    </row>
    <row r="1098" ht="15" spans="1:14">
      <c r="A1098" s="35">
        <v>43368</v>
      </c>
      <c r="B1098" s="35" t="s">
        <v>4326</v>
      </c>
      <c r="C1098" s="35" t="s">
        <v>4327</v>
      </c>
      <c r="D1098" s="35" t="s">
        <v>4328</v>
      </c>
      <c r="E1098" s="35" t="s">
        <v>4329</v>
      </c>
      <c r="F1098" s="35" t="s">
        <v>26</v>
      </c>
      <c r="G1098" s="35" t="s">
        <v>1</v>
      </c>
      <c r="H1098" s="35" t="s">
        <v>4329</v>
      </c>
      <c r="I1098" s="35">
        <v>43366</v>
      </c>
      <c r="J1098" s="35" t="s">
        <v>27</v>
      </c>
      <c r="K1098" s="54">
        <v>1395</v>
      </c>
      <c r="L1098" s="54">
        <v>1395</v>
      </c>
      <c r="M1098" s="35">
        <v>43398</v>
      </c>
      <c r="N1098" s="54">
        <v>3636548.6</v>
      </c>
    </row>
    <row r="1099" ht="15" spans="1:14">
      <c r="A1099" s="35">
        <v>43368</v>
      </c>
      <c r="B1099" s="35" t="s">
        <v>4330</v>
      </c>
      <c r="C1099" s="35" t="s">
        <v>4331</v>
      </c>
      <c r="D1099" s="35" t="s">
        <v>4332</v>
      </c>
      <c r="E1099" s="35" t="s">
        <v>4333</v>
      </c>
      <c r="F1099" s="35" t="s">
        <v>26</v>
      </c>
      <c r="G1099" s="35" t="s">
        <v>1</v>
      </c>
      <c r="H1099" s="35" t="s">
        <v>4333</v>
      </c>
      <c r="I1099" s="35">
        <v>43365</v>
      </c>
      <c r="J1099" s="35" t="s">
        <v>27</v>
      </c>
      <c r="K1099" s="54">
        <v>974</v>
      </c>
      <c r="L1099" s="54">
        <v>974</v>
      </c>
      <c r="M1099" s="35">
        <v>43398</v>
      </c>
      <c r="N1099" s="54">
        <v>3637522.6</v>
      </c>
    </row>
    <row r="1100" ht="15" spans="1:14">
      <c r="A1100" s="35">
        <v>43368</v>
      </c>
      <c r="B1100" s="35" t="s">
        <v>4334</v>
      </c>
      <c r="C1100" s="35" t="s">
        <v>4335</v>
      </c>
      <c r="D1100" s="35" t="s">
        <v>4336</v>
      </c>
      <c r="E1100" s="35" t="s">
        <v>4337</v>
      </c>
      <c r="F1100" s="35" t="s">
        <v>26</v>
      </c>
      <c r="G1100" s="35" t="s">
        <v>1</v>
      </c>
      <c r="H1100" s="35" t="s">
        <v>4337</v>
      </c>
      <c r="I1100" s="35">
        <v>43365</v>
      </c>
      <c r="J1100" s="35" t="s">
        <v>27</v>
      </c>
      <c r="K1100" s="54">
        <v>925</v>
      </c>
      <c r="L1100" s="54">
        <v>925</v>
      </c>
      <c r="M1100" s="35">
        <v>43398</v>
      </c>
      <c r="N1100" s="54">
        <v>3638447.6</v>
      </c>
    </row>
    <row r="1101" ht="15" spans="1:14">
      <c r="A1101" s="35">
        <v>43368</v>
      </c>
      <c r="B1101" s="35" t="s">
        <v>4338</v>
      </c>
      <c r="C1101" s="35" t="s">
        <v>4339</v>
      </c>
      <c r="D1101" s="35" t="s">
        <v>4340</v>
      </c>
      <c r="E1101" s="35" t="s">
        <v>4341</v>
      </c>
      <c r="F1101" s="35" t="s">
        <v>26</v>
      </c>
      <c r="G1101" s="35" t="s">
        <v>1</v>
      </c>
      <c r="H1101" s="35" t="s">
        <v>4341</v>
      </c>
      <c r="I1101" s="35">
        <v>43364</v>
      </c>
      <c r="J1101" s="35" t="s">
        <v>27</v>
      </c>
      <c r="K1101" s="54">
        <v>17940</v>
      </c>
      <c r="L1101" s="54">
        <v>17940</v>
      </c>
      <c r="M1101" s="35">
        <v>43398</v>
      </c>
      <c r="N1101" s="54">
        <v>3656387.6</v>
      </c>
    </row>
    <row r="1102" ht="15" spans="1:14">
      <c r="A1102" s="35">
        <v>43368</v>
      </c>
      <c r="B1102" s="35" t="s">
        <v>4342</v>
      </c>
      <c r="C1102" s="35" t="s">
        <v>4343</v>
      </c>
      <c r="D1102" s="35" t="s">
        <v>4344</v>
      </c>
      <c r="E1102" s="35" t="s">
        <v>4345</v>
      </c>
      <c r="F1102" s="35" t="s">
        <v>26</v>
      </c>
      <c r="G1102" s="35" t="s">
        <v>1</v>
      </c>
      <c r="H1102" s="35" t="s">
        <v>4345</v>
      </c>
      <c r="I1102" s="35">
        <v>43368</v>
      </c>
      <c r="J1102" s="35" t="s">
        <v>27</v>
      </c>
      <c r="K1102" s="54">
        <v>1730</v>
      </c>
      <c r="L1102" s="54">
        <v>1730</v>
      </c>
      <c r="M1102" s="35">
        <v>43398</v>
      </c>
      <c r="N1102" s="54">
        <v>3658117.6</v>
      </c>
    </row>
    <row r="1103" ht="15" spans="1:14">
      <c r="A1103" s="35">
        <v>43368</v>
      </c>
      <c r="B1103" s="35" t="s">
        <v>4346</v>
      </c>
      <c r="C1103" s="35" t="s">
        <v>4347</v>
      </c>
      <c r="D1103" s="35" t="s">
        <v>4348</v>
      </c>
      <c r="E1103" s="35" t="s">
        <v>4349</v>
      </c>
      <c r="F1103" s="35" t="s">
        <v>26</v>
      </c>
      <c r="G1103" s="35" t="s">
        <v>1</v>
      </c>
      <c r="H1103" s="35" t="s">
        <v>4349</v>
      </c>
      <c r="I1103" s="35">
        <v>43365</v>
      </c>
      <c r="J1103" s="35" t="s">
        <v>27</v>
      </c>
      <c r="K1103" s="54">
        <v>3612</v>
      </c>
      <c r="L1103" s="54">
        <v>3612</v>
      </c>
      <c r="M1103" s="35">
        <v>43398</v>
      </c>
      <c r="N1103" s="54">
        <v>3661729.6</v>
      </c>
    </row>
    <row r="1104" ht="15" spans="1:14">
      <c r="A1104" s="35">
        <v>43368</v>
      </c>
      <c r="B1104" s="35" t="s">
        <v>4350</v>
      </c>
      <c r="C1104" s="35" t="s">
        <v>4351</v>
      </c>
      <c r="D1104" s="35" t="s">
        <v>4352</v>
      </c>
      <c r="E1104" s="35" t="s">
        <v>4353</v>
      </c>
      <c r="F1104" s="35" t="s">
        <v>26</v>
      </c>
      <c r="G1104" s="35" t="s">
        <v>1</v>
      </c>
      <c r="H1104" s="35" t="s">
        <v>4353</v>
      </c>
      <c r="I1104" s="35">
        <v>43364</v>
      </c>
      <c r="J1104" s="35" t="s">
        <v>27</v>
      </c>
      <c r="K1104" s="54">
        <v>22849</v>
      </c>
      <c r="L1104" s="54">
        <v>22849</v>
      </c>
      <c r="M1104" s="35">
        <v>43398</v>
      </c>
      <c r="N1104" s="54">
        <v>3684578.6</v>
      </c>
    </row>
    <row r="1105" ht="15" spans="1:14">
      <c r="A1105" s="35">
        <v>43368</v>
      </c>
      <c r="B1105" s="35" t="s">
        <v>4354</v>
      </c>
      <c r="C1105" s="35" t="s">
        <v>4355</v>
      </c>
      <c r="D1105" s="35" t="s">
        <v>4356</v>
      </c>
      <c r="E1105" s="35" t="s">
        <v>4357</v>
      </c>
      <c r="F1105" s="35" t="s">
        <v>26</v>
      </c>
      <c r="G1105" s="35" t="s">
        <v>1</v>
      </c>
      <c r="H1105" s="35" t="s">
        <v>4357</v>
      </c>
      <c r="I1105" s="35">
        <v>43368</v>
      </c>
      <c r="J1105" s="35" t="s">
        <v>27</v>
      </c>
      <c r="K1105" s="54">
        <v>1484</v>
      </c>
      <c r="L1105" s="54">
        <v>1484</v>
      </c>
      <c r="M1105" s="35">
        <v>43398</v>
      </c>
      <c r="N1105" s="54">
        <v>3686062.6</v>
      </c>
    </row>
    <row r="1106" ht="15" spans="1:14">
      <c r="A1106" s="35">
        <v>43368</v>
      </c>
      <c r="B1106" s="35" t="s">
        <v>4358</v>
      </c>
      <c r="C1106" s="35" t="s">
        <v>4359</v>
      </c>
      <c r="D1106" s="35" t="s">
        <v>4360</v>
      </c>
      <c r="E1106" s="35" t="s">
        <v>4361</v>
      </c>
      <c r="F1106" s="35" t="s">
        <v>26</v>
      </c>
      <c r="G1106" s="35" t="s">
        <v>1</v>
      </c>
      <c r="H1106" s="35" t="s">
        <v>4361</v>
      </c>
      <c r="I1106" s="35">
        <v>43366</v>
      </c>
      <c r="J1106" s="35" t="s">
        <v>27</v>
      </c>
      <c r="K1106" s="54">
        <v>3698</v>
      </c>
      <c r="L1106" s="54">
        <v>3698</v>
      </c>
      <c r="M1106" s="35">
        <v>43398</v>
      </c>
      <c r="N1106" s="54">
        <v>3689760.6</v>
      </c>
    </row>
    <row r="1107" ht="15" spans="1:14">
      <c r="A1107" s="35">
        <v>43368</v>
      </c>
      <c r="B1107" s="35" t="s">
        <v>4362</v>
      </c>
      <c r="C1107" s="35" t="s">
        <v>4363</v>
      </c>
      <c r="D1107" s="35" t="s">
        <v>4364</v>
      </c>
      <c r="E1107" s="35" t="s">
        <v>4365</v>
      </c>
      <c r="F1107" s="35" t="s">
        <v>26</v>
      </c>
      <c r="G1107" s="35" t="s">
        <v>1</v>
      </c>
      <c r="H1107" s="35" t="s">
        <v>4365</v>
      </c>
      <c r="I1107" s="35">
        <v>43368</v>
      </c>
      <c r="J1107" s="35" t="s">
        <v>27</v>
      </c>
      <c r="K1107" s="54">
        <v>3190</v>
      </c>
      <c r="L1107" s="54">
        <v>3190</v>
      </c>
      <c r="M1107" s="35">
        <v>43398</v>
      </c>
      <c r="N1107" s="54">
        <v>3692950.6</v>
      </c>
    </row>
    <row r="1108" ht="15" spans="1:14">
      <c r="A1108" s="35">
        <v>43368</v>
      </c>
      <c r="B1108" s="35" t="s">
        <v>4366</v>
      </c>
      <c r="C1108" s="35" t="s">
        <v>4367</v>
      </c>
      <c r="D1108" s="35" t="s">
        <v>4368</v>
      </c>
      <c r="E1108" s="35" t="s">
        <v>4369</v>
      </c>
      <c r="F1108" s="35" t="s">
        <v>26</v>
      </c>
      <c r="G1108" s="35" t="s">
        <v>1</v>
      </c>
      <c r="H1108" s="35" t="s">
        <v>4369</v>
      </c>
      <c r="I1108" s="35">
        <v>43367</v>
      </c>
      <c r="J1108" s="35" t="s">
        <v>27</v>
      </c>
      <c r="K1108" s="54">
        <v>1914</v>
      </c>
      <c r="L1108" s="54">
        <v>1914</v>
      </c>
      <c r="M1108" s="35">
        <v>43398</v>
      </c>
      <c r="N1108" s="54">
        <v>3694864.6</v>
      </c>
    </row>
    <row r="1109" ht="15" spans="1:14">
      <c r="A1109" s="35">
        <v>43368</v>
      </c>
      <c r="B1109" s="35" t="s">
        <v>4370</v>
      </c>
      <c r="C1109" s="35" t="s">
        <v>4371</v>
      </c>
      <c r="D1109" s="35" t="s">
        <v>4372</v>
      </c>
      <c r="E1109" s="35" t="s">
        <v>4373</v>
      </c>
      <c r="F1109" s="35" t="s">
        <v>26</v>
      </c>
      <c r="G1109" s="35" t="s">
        <v>1</v>
      </c>
      <c r="H1109" s="35" t="s">
        <v>4373</v>
      </c>
      <c r="I1109" s="35">
        <v>43368</v>
      </c>
      <c r="J1109" s="35" t="s">
        <v>27</v>
      </c>
      <c r="K1109" s="54">
        <v>616</v>
      </c>
      <c r="L1109" s="54">
        <v>616</v>
      </c>
      <c r="M1109" s="35">
        <v>43398</v>
      </c>
      <c r="N1109" s="54">
        <v>3695480.6</v>
      </c>
    </row>
    <row r="1110" ht="15" spans="1:14">
      <c r="A1110" s="35">
        <v>43368</v>
      </c>
      <c r="B1110" s="35" t="s">
        <v>4374</v>
      </c>
      <c r="C1110" s="35" t="s">
        <v>4375</v>
      </c>
      <c r="D1110" s="35" t="s">
        <v>4376</v>
      </c>
      <c r="E1110" s="35" t="s">
        <v>4377</v>
      </c>
      <c r="F1110" s="35" t="s">
        <v>26</v>
      </c>
      <c r="G1110" s="35" t="s">
        <v>1</v>
      </c>
      <c r="H1110" s="35" t="s">
        <v>4377</v>
      </c>
      <c r="I1110" s="35">
        <v>43366</v>
      </c>
      <c r="J1110" s="35" t="s">
        <v>27</v>
      </c>
      <c r="K1110" s="54">
        <v>805</v>
      </c>
      <c r="L1110" s="54">
        <v>805</v>
      </c>
      <c r="M1110" s="35">
        <v>43398</v>
      </c>
      <c r="N1110" s="54">
        <v>3696285.6</v>
      </c>
    </row>
    <row r="1111" ht="15" spans="1:14">
      <c r="A1111" s="35">
        <v>43368</v>
      </c>
      <c r="B1111" s="35" t="s">
        <v>4378</v>
      </c>
      <c r="C1111" s="35" t="s">
        <v>4379</v>
      </c>
      <c r="D1111" s="35" t="s">
        <v>4380</v>
      </c>
      <c r="E1111" s="35" t="s">
        <v>4381</v>
      </c>
      <c r="F1111" s="35" t="s">
        <v>26</v>
      </c>
      <c r="G1111" s="35" t="s">
        <v>1</v>
      </c>
      <c r="H1111" s="35" t="s">
        <v>4381</v>
      </c>
      <c r="I1111" s="35">
        <v>43366</v>
      </c>
      <c r="J1111" s="35" t="s">
        <v>27</v>
      </c>
      <c r="K1111" s="54">
        <v>267</v>
      </c>
      <c r="L1111" s="54">
        <v>267</v>
      </c>
      <c r="M1111" s="35">
        <v>43398</v>
      </c>
      <c r="N1111" s="54">
        <v>3696552.6</v>
      </c>
    </row>
    <row r="1112" ht="15" spans="1:14">
      <c r="A1112" s="35">
        <v>43368</v>
      </c>
      <c r="B1112" s="35" t="s">
        <v>4382</v>
      </c>
      <c r="C1112" s="35" t="s">
        <v>4383</v>
      </c>
      <c r="D1112" s="35" t="s">
        <v>4384</v>
      </c>
      <c r="E1112" s="35" t="s">
        <v>4385</v>
      </c>
      <c r="F1112" s="35" t="s">
        <v>26</v>
      </c>
      <c r="G1112" s="35" t="s">
        <v>1</v>
      </c>
      <c r="H1112" s="35" t="s">
        <v>4385</v>
      </c>
      <c r="I1112" s="35">
        <v>43366</v>
      </c>
      <c r="J1112" s="35" t="s">
        <v>27</v>
      </c>
      <c r="K1112" s="54">
        <v>267</v>
      </c>
      <c r="L1112" s="54">
        <v>267</v>
      </c>
      <c r="M1112" s="35">
        <v>43398</v>
      </c>
      <c r="N1112" s="54">
        <v>3696819.6</v>
      </c>
    </row>
    <row r="1113" ht="15" spans="1:14">
      <c r="A1113" s="35">
        <v>43368</v>
      </c>
      <c r="B1113" s="35" t="s">
        <v>4386</v>
      </c>
      <c r="C1113" s="35" t="s">
        <v>4387</v>
      </c>
      <c r="D1113" s="35" t="s">
        <v>4388</v>
      </c>
      <c r="E1113" s="35" t="s">
        <v>4389</v>
      </c>
      <c r="F1113" s="35" t="s">
        <v>26</v>
      </c>
      <c r="G1113" s="35" t="s">
        <v>1</v>
      </c>
      <c r="H1113" s="35" t="s">
        <v>4389</v>
      </c>
      <c r="I1113" s="35">
        <v>43366</v>
      </c>
      <c r="J1113" s="35" t="s">
        <v>27</v>
      </c>
      <c r="K1113" s="54">
        <v>4668</v>
      </c>
      <c r="L1113" s="54">
        <v>4668</v>
      </c>
      <c r="M1113" s="35">
        <v>43398</v>
      </c>
      <c r="N1113" s="54">
        <v>3701487.6</v>
      </c>
    </row>
    <row r="1114" ht="15" spans="1:14">
      <c r="A1114" s="35">
        <v>43368</v>
      </c>
      <c r="B1114" s="35" t="s">
        <v>4390</v>
      </c>
      <c r="C1114" s="35" t="s">
        <v>4391</v>
      </c>
      <c r="D1114" s="35" t="s">
        <v>4392</v>
      </c>
      <c r="E1114" s="35" t="s">
        <v>4393</v>
      </c>
      <c r="F1114" s="35" t="s">
        <v>26</v>
      </c>
      <c r="G1114" s="35" t="s">
        <v>1</v>
      </c>
      <c r="H1114" s="35" t="s">
        <v>4393</v>
      </c>
      <c r="I1114" s="35">
        <v>43367</v>
      </c>
      <c r="J1114" s="35" t="s">
        <v>27</v>
      </c>
      <c r="K1114" s="54">
        <v>3102</v>
      </c>
      <c r="L1114" s="54">
        <v>3102</v>
      </c>
      <c r="M1114" s="35">
        <v>43398</v>
      </c>
      <c r="N1114" s="54">
        <v>3704589.6</v>
      </c>
    </row>
    <row r="1115" ht="15" spans="1:14">
      <c r="A1115" s="35">
        <v>43368</v>
      </c>
      <c r="B1115" s="35" t="s">
        <v>4394</v>
      </c>
      <c r="C1115" s="35" t="s">
        <v>4395</v>
      </c>
      <c r="D1115" s="35" t="s">
        <v>4396</v>
      </c>
      <c r="E1115" s="35" t="s">
        <v>4397</v>
      </c>
      <c r="F1115" s="35" t="s">
        <v>26</v>
      </c>
      <c r="G1115" s="35" t="s">
        <v>1</v>
      </c>
      <c r="H1115" s="35" t="s">
        <v>4397</v>
      </c>
      <c r="I1115" s="35">
        <v>43368</v>
      </c>
      <c r="J1115" s="35" t="s">
        <v>27</v>
      </c>
      <c r="K1115" s="54">
        <v>1107</v>
      </c>
      <c r="L1115" s="54">
        <v>1107</v>
      </c>
      <c r="M1115" s="35">
        <v>43398</v>
      </c>
      <c r="N1115" s="54">
        <v>3705696.6</v>
      </c>
    </row>
    <row r="1116" ht="15" spans="1:14">
      <c r="A1116" s="35">
        <v>43368</v>
      </c>
      <c r="B1116" s="35" t="s">
        <v>4398</v>
      </c>
      <c r="C1116" s="35" t="s">
        <v>4399</v>
      </c>
      <c r="D1116" s="35" t="s">
        <v>4400</v>
      </c>
      <c r="E1116" s="35" t="s">
        <v>4401</v>
      </c>
      <c r="F1116" s="35" t="s">
        <v>26</v>
      </c>
      <c r="G1116" s="35" t="s">
        <v>1</v>
      </c>
      <c r="H1116" s="35" t="s">
        <v>4401</v>
      </c>
      <c r="I1116" s="35">
        <v>43368</v>
      </c>
      <c r="J1116" s="35" t="s">
        <v>27</v>
      </c>
      <c r="K1116" s="54">
        <v>357</v>
      </c>
      <c r="L1116" s="54">
        <v>357</v>
      </c>
      <c r="M1116" s="35">
        <v>43398</v>
      </c>
      <c r="N1116" s="54">
        <v>3706053.6</v>
      </c>
    </row>
    <row r="1117" ht="15" spans="1:14">
      <c r="A1117" s="35">
        <v>43368</v>
      </c>
      <c r="B1117" s="35" t="s">
        <v>4402</v>
      </c>
      <c r="C1117" s="35" t="s">
        <v>4403</v>
      </c>
      <c r="D1117" s="35" t="s">
        <v>4404</v>
      </c>
      <c r="E1117" s="35" t="s">
        <v>4405</v>
      </c>
      <c r="F1117" s="35" t="s">
        <v>26</v>
      </c>
      <c r="G1117" s="35" t="s">
        <v>1</v>
      </c>
      <c r="H1117" s="35" t="s">
        <v>4405</v>
      </c>
      <c r="I1117" s="35">
        <v>43364</v>
      </c>
      <c r="J1117" s="35" t="s">
        <v>27</v>
      </c>
      <c r="K1117" s="54">
        <v>5076</v>
      </c>
      <c r="L1117" s="54">
        <v>5076</v>
      </c>
      <c r="M1117" s="35">
        <v>43398</v>
      </c>
      <c r="N1117" s="54">
        <v>3711129.6</v>
      </c>
    </row>
    <row r="1118" ht="15" spans="1:14">
      <c r="A1118" s="35">
        <v>43368</v>
      </c>
      <c r="B1118" s="35" t="s">
        <v>4406</v>
      </c>
      <c r="C1118" s="35" t="s">
        <v>4407</v>
      </c>
      <c r="D1118" s="35" t="s">
        <v>4408</v>
      </c>
      <c r="E1118" s="35" t="s">
        <v>4409</v>
      </c>
      <c r="F1118" s="35" t="s">
        <v>26</v>
      </c>
      <c r="G1118" s="35" t="s">
        <v>1</v>
      </c>
      <c r="H1118" s="35" t="s">
        <v>4409</v>
      </c>
      <c r="I1118" s="35">
        <v>43366</v>
      </c>
      <c r="J1118" s="35" t="s">
        <v>27</v>
      </c>
      <c r="K1118" s="54">
        <v>765</v>
      </c>
      <c r="L1118" s="54">
        <v>765</v>
      </c>
      <c r="M1118" s="35">
        <v>43398</v>
      </c>
      <c r="N1118" s="54">
        <v>3711894.6</v>
      </c>
    </row>
    <row r="1119" ht="15" spans="1:14">
      <c r="A1119" s="35">
        <v>43368</v>
      </c>
      <c r="B1119" s="35" t="s">
        <v>4410</v>
      </c>
      <c r="C1119" s="35" t="s">
        <v>4411</v>
      </c>
      <c r="D1119" s="35" t="s">
        <v>4412</v>
      </c>
      <c r="E1119" s="35" t="s">
        <v>4413</v>
      </c>
      <c r="F1119" s="35" t="s">
        <v>26</v>
      </c>
      <c r="G1119" s="35" t="s">
        <v>1</v>
      </c>
      <c r="H1119" s="35" t="s">
        <v>4413</v>
      </c>
      <c r="I1119" s="35">
        <v>43365</v>
      </c>
      <c r="J1119" s="35" t="s">
        <v>27</v>
      </c>
      <c r="K1119" s="54">
        <v>958</v>
      </c>
      <c r="L1119" s="54">
        <v>958</v>
      </c>
      <c r="M1119" s="35">
        <v>43398</v>
      </c>
      <c r="N1119" s="54">
        <v>3712852.6</v>
      </c>
    </row>
    <row r="1120" ht="15" spans="1:14">
      <c r="A1120" s="35">
        <v>43368</v>
      </c>
      <c r="B1120" s="35" t="s">
        <v>4414</v>
      </c>
      <c r="C1120" s="35" t="s">
        <v>4415</v>
      </c>
      <c r="D1120" s="35" t="s">
        <v>4416</v>
      </c>
      <c r="E1120" s="35" t="s">
        <v>4417</v>
      </c>
      <c r="F1120" s="35" t="s">
        <v>26</v>
      </c>
      <c r="G1120" s="35" t="s">
        <v>1</v>
      </c>
      <c r="H1120" s="35" t="s">
        <v>4417</v>
      </c>
      <c r="I1120" s="35">
        <v>43368</v>
      </c>
      <c r="J1120" s="35" t="s">
        <v>27</v>
      </c>
      <c r="K1120" s="54">
        <v>468</v>
      </c>
      <c r="L1120" s="54">
        <v>468</v>
      </c>
      <c r="M1120" s="35">
        <v>43398</v>
      </c>
      <c r="N1120" s="54">
        <v>3713320.6</v>
      </c>
    </row>
    <row r="1121" ht="15" spans="1:14">
      <c r="A1121" s="35">
        <v>43368</v>
      </c>
      <c r="B1121" s="35" t="s">
        <v>4418</v>
      </c>
      <c r="C1121" s="35" t="s">
        <v>4419</v>
      </c>
      <c r="D1121" s="35" t="s">
        <v>4420</v>
      </c>
      <c r="E1121" s="35" t="s">
        <v>4421</v>
      </c>
      <c r="F1121" s="35" t="s">
        <v>26</v>
      </c>
      <c r="G1121" s="35" t="s">
        <v>1</v>
      </c>
      <c r="H1121" s="35" t="s">
        <v>4421</v>
      </c>
      <c r="I1121" s="35">
        <v>43366</v>
      </c>
      <c r="J1121" s="35" t="s">
        <v>27</v>
      </c>
      <c r="K1121" s="54">
        <v>1363</v>
      </c>
      <c r="L1121" s="54">
        <v>1363</v>
      </c>
      <c r="M1121" s="35">
        <v>43398</v>
      </c>
      <c r="N1121" s="54">
        <v>3714683.6</v>
      </c>
    </row>
    <row r="1122" ht="15" spans="1:14">
      <c r="A1122" s="35">
        <v>43368</v>
      </c>
      <c r="B1122" s="35" t="s">
        <v>4422</v>
      </c>
      <c r="C1122" s="35" t="s">
        <v>4423</v>
      </c>
      <c r="D1122" s="35" t="s">
        <v>4424</v>
      </c>
      <c r="E1122" s="35" t="s">
        <v>4425</v>
      </c>
      <c r="F1122" s="35" t="s">
        <v>26</v>
      </c>
      <c r="G1122" s="35" t="s">
        <v>1</v>
      </c>
      <c r="H1122" s="35" t="s">
        <v>4425</v>
      </c>
      <c r="I1122" s="35">
        <v>43365</v>
      </c>
      <c r="J1122" s="35" t="s">
        <v>27</v>
      </c>
      <c r="K1122" s="54">
        <v>1696</v>
      </c>
      <c r="L1122" s="54">
        <v>1696</v>
      </c>
      <c r="M1122" s="35">
        <v>43398</v>
      </c>
      <c r="N1122" s="54">
        <v>3716379.6</v>
      </c>
    </row>
    <row r="1123" ht="15" spans="1:14">
      <c r="A1123" s="35">
        <v>43368</v>
      </c>
      <c r="B1123" s="35" t="s">
        <v>4426</v>
      </c>
      <c r="C1123" s="35" t="s">
        <v>4427</v>
      </c>
      <c r="D1123" s="35" t="s">
        <v>4428</v>
      </c>
      <c r="E1123" s="35" t="s">
        <v>4429</v>
      </c>
      <c r="F1123" s="35" t="s">
        <v>26</v>
      </c>
      <c r="G1123" s="35" t="s">
        <v>1</v>
      </c>
      <c r="H1123" s="35" t="s">
        <v>4429</v>
      </c>
      <c r="I1123" s="35">
        <v>43366</v>
      </c>
      <c r="J1123" s="35" t="s">
        <v>27</v>
      </c>
      <c r="K1123" s="54">
        <v>1617</v>
      </c>
      <c r="L1123" s="54">
        <v>1617</v>
      </c>
      <c r="M1123" s="35">
        <v>43398</v>
      </c>
      <c r="N1123" s="54">
        <v>3717996.6</v>
      </c>
    </row>
    <row r="1124" ht="15" spans="1:14">
      <c r="A1124" s="35">
        <v>43368</v>
      </c>
      <c r="B1124" s="35" t="s">
        <v>4430</v>
      </c>
      <c r="C1124" s="35" t="s">
        <v>4431</v>
      </c>
      <c r="D1124" s="35" t="s">
        <v>4432</v>
      </c>
      <c r="E1124" s="35" t="s">
        <v>4433</v>
      </c>
      <c r="F1124" s="35" t="s">
        <v>26</v>
      </c>
      <c r="G1124" s="35" t="s">
        <v>1</v>
      </c>
      <c r="H1124" s="35" t="s">
        <v>4433</v>
      </c>
      <c r="I1124" s="35">
        <v>43364</v>
      </c>
      <c r="J1124" s="35" t="s">
        <v>27</v>
      </c>
      <c r="K1124" s="54">
        <v>292</v>
      </c>
      <c r="L1124" s="54">
        <v>292</v>
      </c>
      <c r="M1124" s="35">
        <v>43398</v>
      </c>
      <c r="N1124" s="54">
        <v>3718288.6</v>
      </c>
    </row>
    <row r="1125" ht="15" spans="1:14">
      <c r="A1125" s="35">
        <v>43368</v>
      </c>
      <c r="B1125" s="35" t="s">
        <v>4434</v>
      </c>
      <c r="C1125" s="35" t="s">
        <v>4435</v>
      </c>
      <c r="D1125" s="35" t="s">
        <v>4436</v>
      </c>
      <c r="E1125" s="35" t="s">
        <v>4437</v>
      </c>
      <c r="F1125" s="35" t="s">
        <v>26</v>
      </c>
      <c r="G1125" s="35" t="s">
        <v>1</v>
      </c>
      <c r="H1125" s="35" t="s">
        <v>4437</v>
      </c>
      <c r="I1125" s="35">
        <v>43364</v>
      </c>
      <c r="J1125" s="35" t="s">
        <v>27</v>
      </c>
      <c r="K1125" s="54">
        <v>816</v>
      </c>
      <c r="L1125" s="54">
        <v>816</v>
      </c>
      <c r="M1125" s="35">
        <v>43398</v>
      </c>
      <c r="N1125" s="54">
        <v>3719104.6</v>
      </c>
    </row>
    <row r="1126" ht="15" spans="1:14">
      <c r="A1126" s="35">
        <v>43368</v>
      </c>
      <c r="B1126" s="35" t="s">
        <v>4438</v>
      </c>
      <c r="C1126" s="35" t="s">
        <v>4439</v>
      </c>
      <c r="D1126" s="35" t="s">
        <v>4440</v>
      </c>
      <c r="E1126" s="35" t="s">
        <v>4441</v>
      </c>
      <c r="F1126" s="35" t="s">
        <v>26</v>
      </c>
      <c r="G1126" s="35" t="s">
        <v>1</v>
      </c>
      <c r="H1126" s="35" t="s">
        <v>4441</v>
      </c>
      <c r="I1126" s="35">
        <v>43367</v>
      </c>
      <c r="J1126" s="35" t="s">
        <v>27</v>
      </c>
      <c r="K1126" s="54">
        <v>734</v>
      </c>
      <c r="L1126" s="54">
        <v>734</v>
      </c>
      <c r="M1126" s="35">
        <v>43398</v>
      </c>
      <c r="N1126" s="54">
        <v>3719838.6</v>
      </c>
    </row>
    <row r="1127" ht="15" spans="1:14">
      <c r="A1127" s="35">
        <v>43368</v>
      </c>
      <c r="B1127" s="35" t="s">
        <v>4442</v>
      </c>
      <c r="C1127" s="35" t="s">
        <v>4443</v>
      </c>
      <c r="D1127" s="35" t="s">
        <v>4444</v>
      </c>
      <c r="E1127" s="35" t="s">
        <v>4445</v>
      </c>
      <c r="F1127" s="35" t="s">
        <v>26</v>
      </c>
      <c r="G1127" s="35" t="s">
        <v>1</v>
      </c>
      <c r="H1127" s="35" t="s">
        <v>4445</v>
      </c>
      <c r="I1127" s="35">
        <v>43365</v>
      </c>
      <c r="J1127" s="35" t="s">
        <v>27</v>
      </c>
      <c r="K1127" s="54">
        <v>244</v>
      </c>
      <c r="L1127" s="54">
        <v>244</v>
      </c>
      <c r="M1127" s="35">
        <v>43398</v>
      </c>
      <c r="N1127" s="54">
        <v>3720082.6</v>
      </c>
    </row>
    <row r="1128" ht="15" spans="1:14">
      <c r="A1128" s="35">
        <v>43368</v>
      </c>
      <c r="B1128" s="35" t="s">
        <v>4446</v>
      </c>
      <c r="C1128" s="35" t="s">
        <v>4447</v>
      </c>
      <c r="D1128" s="35" t="s">
        <v>4448</v>
      </c>
      <c r="E1128" s="35" t="s">
        <v>4449</v>
      </c>
      <c r="F1128" s="35" t="s">
        <v>26</v>
      </c>
      <c r="G1128" s="35" t="s">
        <v>1</v>
      </c>
      <c r="H1128" s="35" t="s">
        <v>4449</v>
      </c>
      <c r="I1128" s="35">
        <v>43365</v>
      </c>
      <c r="J1128" s="35" t="s">
        <v>27</v>
      </c>
      <c r="K1128" s="54">
        <v>1808</v>
      </c>
      <c r="L1128" s="54">
        <v>1808</v>
      </c>
      <c r="M1128" s="35">
        <v>43398</v>
      </c>
      <c r="N1128" s="54">
        <v>3721890.6</v>
      </c>
    </row>
    <row r="1129" ht="15" spans="1:14">
      <c r="A1129" s="35">
        <v>43368</v>
      </c>
      <c r="B1129" s="35" t="s">
        <v>4450</v>
      </c>
      <c r="C1129" s="35" t="s">
        <v>4451</v>
      </c>
      <c r="D1129" s="35" t="s">
        <v>4452</v>
      </c>
      <c r="E1129" s="35" t="s">
        <v>4453</v>
      </c>
      <c r="F1129" s="35" t="s">
        <v>26</v>
      </c>
      <c r="G1129" s="35" t="s">
        <v>1</v>
      </c>
      <c r="H1129" s="35" t="s">
        <v>4453</v>
      </c>
      <c r="I1129" s="35">
        <v>43366</v>
      </c>
      <c r="J1129" s="35" t="s">
        <v>27</v>
      </c>
      <c r="K1129" s="54">
        <v>6658</v>
      </c>
      <c r="L1129" s="54">
        <v>6658</v>
      </c>
      <c r="M1129" s="35">
        <v>43398</v>
      </c>
      <c r="N1129" s="54">
        <v>3728548.6</v>
      </c>
    </row>
    <row r="1130" ht="15" spans="1:14">
      <c r="A1130" s="35">
        <v>43368</v>
      </c>
      <c r="B1130" s="35" t="s">
        <v>4454</v>
      </c>
      <c r="C1130" s="35" t="s">
        <v>4455</v>
      </c>
      <c r="D1130" s="35" t="s">
        <v>4456</v>
      </c>
      <c r="E1130" s="35" t="s">
        <v>4457</v>
      </c>
      <c r="F1130" s="35" t="s">
        <v>26</v>
      </c>
      <c r="G1130" s="35" t="s">
        <v>1</v>
      </c>
      <c r="H1130" s="35" t="s">
        <v>4457</v>
      </c>
      <c r="I1130" s="35">
        <v>43364</v>
      </c>
      <c r="J1130" s="35" t="s">
        <v>27</v>
      </c>
      <c r="K1130" s="54">
        <v>812</v>
      </c>
      <c r="L1130" s="54">
        <v>812</v>
      </c>
      <c r="M1130" s="35">
        <v>43398</v>
      </c>
      <c r="N1130" s="54">
        <v>3729360.6</v>
      </c>
    </row>
    <row r="1131" ht="15" spans="1:14">
      <c r="A1131" s="35">
        <v>43368</v>
      </c>
      <c r="B1131" s="35" t="s">
        <v>4458</v>
      </c>
      <c r="C1131" s="35" t="s">
        <v>4459</v>
      </c>
      <c r="D1131" s="35" t="s">
        <v>4460</v>
      </c>
      <c r="E1131" s="35" t="s">
        <v>4461</v>
      </c>
      <c r="F1131" s="35" t="s">
        <v>26</v>
      </c>
      <c r="G1131" s="35" t="s">
        <v>1</v>
      </c>
      <c r="H1131" s="35" t="s">
        <v>4461</v>
      </c>
      <c r="I1131" s="35">
        <v>43366</v>
      </c>
      <c r="J1131" s="35" t="s">
        <v>27</v>
      </c>
      <c r="K1131" s="54">
        <v>635</v>
      </c>
      <c r="L1131" s="54">
        <v>635</v>
      </c>
      <c r="M1131" s="35">
        <v>43398</v>
      </c>
      <c r="N1131" s="54">
        <v>3729995.6</v>
      </c>
    </row>
    <row r="1132" ht="15" spans="1:14">
      <c r="A1132" s="35">
        <v>43368</v>
      </c>
      <c r="B1132" s="35" t="s">
        <v>4462</v>
      </c>
      <c r="C1132" s="35" t="s">
        <v>4463</v>
      </c>
      <c r="D1132" s="35" t="s">
        <v>4464</v>
      </c>
      <c r="E1132" s="35" t="s">
        <v>4465</v>
      </c>
      <c r="F1132" s="35" t="s">
        <v>26</v>
      </c>
      <c r="G1132" s="35" t="s">
        <v>1</v>
      </c>
      <c r="H1132" s="35" t="s">
        <v>4465</v>
      </c>
      <c r="I1132" s="35">
        <v>43364</v>
      </c>
      <c r="J1132" s="35" t="s">
        <v>27</v>
      </c>
      <c r="K1132" s="54">
        <v>1162</v>
      </c>
      <c r="L1132" s="54">
        <v>1162</v>
      </c>
      <c r="M1132" s="35">
        <v>43398</v>
      </c>
      <c r="N1132" s="54">
        <v>3731157.6</v>
      </c>
    </row>
    <row r="1133" ht="15" spans="1:14">
      <c r="A1133" s="35">
        <v>43368</v>
      </c>
      <c r="B1133" s="35" t="s">
        <v>4466</v>
      </c>
      <c r="C1133" s="35" t="s">
        <v>4467</v>
      </c>
      <c r="D1133" s="35" t="s">
        <v>4468</v>
      </c>
      <c r="E1133" s="35" t="s">
        <v>4469</v>
      </c>
      <c r="F1133" s="35" t="s">
        <v>26</v>
      </c>
      <c r="G1133" s="35" t="s">
        <v>1</v>
      </c>
      <c r="H1133" s="35" t="s">
        <v>4469</v>
      </c>
      <c r="I1133" s="35">
        <v>43364</v>
      </c>
      <c r="J1133" s="35" t="s">
        <v>27</v>
      </c>
      <c r="K1133" s="54">
        <v>493</v>
      </c>
      <c r="L1133" s="54">
        <v>493</v>
      </c>
      <c r="M1133" s="35">
        <v>43398</v>
      </c>
      <c r="N1133" s="54">
        <v>3731650.6</v>
      </c>
    </row>
    <row r="1134" ht="15" spans="1:14">
      <c r="A1134" s="35">
        <v>43368</v>
      </c>
      <c r="B1134" s="35" t="s">
        <v>4470</v>
      </c>
      <c r="C1134" s="35" t="s">
        <v>4471</v>
      </c>
      <c r="D1134" s="35" t="s">
        <v>4472</v>
      </c>
      <c r="E1134" s="35" t="s">
        <v>4473</v>
      </c>
      <c r="F1134" s="35" t="s">
        <v>26</v>
      </c>
      <c r="G1134" s="35" t="s">
        <v>1</v>
      </c>
      <c r="H1134" s="35" t="s">
        <v>4473</v>
      </c>
      <c r="I1134" s="35">
        <v>43367</v>
      </c>
      <c r="J1134" s="35" t="s">
        <v>27</v>
      </c>
      <c r="K1134" s="54">
        <v>2551</v>
      </c>
      <c r="L1134" s="54">
        <v>2551</v>
      </c>
      <c r="M1134" s="35">
        <v>43398</v>
      </c>
      <c r="N1134" s="54">
        <v>3734201.6</v>
      </c>
    </row>
    <row r="1135" ht="15" spans="1:14">
      <c r="A1135" s="35">
        <v>43368</v>
      </c>
      <c r="B1135" s="35" t="s">
        <v>4474</v>
      </c>
      <c r="C1135" s="35" t="s">
        <v>4475</v>
      </c>
      <c r="D1135" s="35" t="s">
        <v>4476</v>
      </c>
      <c r="E1135" s="35" t="s">
        <v>4477</v>
      </c>
      <c r="F1135" s="35" t="s">
        <v>26</v>
      </c>
      <c r="G1135" s="35" t="s">
        <v>1</v>
      </c>
      <c r="H1135" s="35" t="s">
        <v>4477</v>
      </c>
      <c r="I1135" s="35">
        <v>43367</v>
      </c>
      <c r="J1135" s="35" t="s">
        <v>27</v>
      </c>
      <c r="K1135" s="54">
        <v>4432</v>
      </c>
      <c r="L1135" s="54">
        <v>4432</v>
      </c>
      <c r="M1135" s="35">
        <v>43398</v>
      </c>
      <c r="N1135" s="54">
        <v>3738633.6</v>
      </c>
    </row>
    <row r="1136" ht="15" spans="1:14">
      <c r="A1136" s="35">
        <v>43368</v>
      </c>
      <c r="B1136" s="35" t="s">
        <v>4478</v>
      </c>
      <c r="C1136" s="35" t="s">
        <v>4479</v>
      </c>
      <c r="D1136" s="35" t="s">
        <v>4480</v>
      </c>
      <c r="E1136" s="35" t="s">
        <v>4481</v>
      </c>
      <c r="F1136" s="35" t="s">
        <v>26</v>
      </c>
      <c r="G1136" s="35" t="s">
        <v>1</v>
      </c>
      <c r="H1136" s="35" t="s">
        <v>4481</v>
      </c>
      <c r="I1136" s="35">
        <v>43366</v>
      </c>
      <c r="J1136" s="35" t="s">
        <v>27</v>
      </c>
      <c r="K1136" s="54">
        <v>493</v>
      </c>
      <c r="L1136" s="54">
        <v>493</v>
      </c>
      <c r="M1136" s="35">
        <v>43398</v>
      </c>
      <c r="N1136" s="54">
        <v>3739126.6</v>
      </c>
    </row>
    <row r="1137" ht="15" spans="1:14">
      <c r="A1137" s="35">
        <v>43368</v>
      </c>
      <c r="B1137" s="35" t="s">
        <v>4482</v>
      </c>
      <c r="C1137" s="35" t="s">
        <v>4483</v>
      </c>
      <c r="D1137" s="35" t="s">
        <v>4484</v>
      </c>
      <c r="E1137" s="35" t="s">
        <v>4485</v>
      </c>
      <c r="F1137" s="35" t="s">
        <v>26</v>
      </c>
      <c r="G1137" s="35" t="s">
        <v>1</v>
      </c>
      <c r="H1137" s="35" t="s">
        <v>4485</v>
      </c>
      <c r="I1137" s="35">
        <v>43367</v>
      </c>
      <c r="J1137" s="35" t="s">
        <v>27</v>
      </c>
      <c r="K1137" s="54">
        <v>3397</v>
      </c>
      <c r="L1137" s="54">
        <v>3397</v>
      </c>
      <c r="M1137" s="35">
        <v>43398</v>
      </c>
      <c r="N1137" s="54">
        <v>3742523.6</v>
      </c>
    </row>
    <row r="1138" ht="15" spans="1:14">
      <c r="A1138" s="35">
        <v>43368</v>
      </c>
      <c r="B1138" s="35" t="s">
        <v>4486</v>
      </c>
      <c r="C1138" s="35" t="s">
        <v>4487</v>
      </c>
      <c r="D1138" s="35" t="s">
        <v>4488</v>
      </c>
      <c r="E1138" s="35" t="s">
        <v>4489</v>
      </c>
      <c r="F1138" s="35" t="s">
        <v>26</v>
      </c>
      <c r="G1138" s="35" t="s">
        <v>1</v>
      </c>
      <c r="H1138" s="35" t="s">
        <v>4489</v>
      </c>
      <c r="I1138" s="35">
        <v>43368</v>
      </c>
      <c r="J1138" s="35" t="s">
        <v>27</v>
      </c>
      <c r="K1138" s="54">
        <v>1405</v>
      </c>
      <c r="L1138" s="54">
        <v>1405</v>
      </c>
      <c r="M1138" s="35">
        <v>43398</v>
      </c>
      <c r="N1138" s="54">
        <v>3743928.6</v>
      </c>
    </row>
    <row r="1139" ht="15" spans="1:14">
      <c r="A1139" s="35">
        <v>43368</v>
      </c>
      <c r="B1139" s="35" t="s">
        <v>4490</v>
      </c>
      <c r="C1139" s="35" t="s">
        <v>4491</v>
      </c>
      <c r="D1139" s="35" t="s">
        <v>4492</v>
      </c>
      <c r="E1139" s="35" t="s">
        <v>4493</v>
      </c>
      <c r="F1139" s="35" t="s">
        <v>26</v>
      </c>
      <c r="G1139" s="35" t="s">
        <v>1</v>
      </c>
      <c r="H1139" s="35" t="s">
        <v>4493</v>
      </c>
      <c r="I1139" s="35">
        <v>43368</v>
      </c>
      <c r="J1139" s="35" t="s">
        <v>27</v>
      </c>
      <c r="K1139" s="54">
        <v>3438</v>
      </c>
      <c r="L1139" s="54">
        <v>3438</v>
      </c>
      <c r="M1139" s="35">
        <v>43398</v>
      </c>
      <c r="N1139" s="54">
        <v>3747366.6</v>
      </c>
    </row>
    <row r="1140" ht="15" spans="1:14">
      <c r="A1140" s="35">
        <v>43368</v>
      </c>
      <c r="B1140" s="35" t="s">
        <v>4494</v>
      </c>
      <c r="C1140" s="35" t="s">
        <v>4495</v>
      </c>
      <c r="D1140" s="35" t="s">
        <v>4496</v>
      </c>
      <c r="E1140" s="35" t="s">
        <v>4497</v>
      </c>
      <c r="F1140" s="35" t="s">
        <v>26</v>
      </c>
      <c r="G1140" s="35" t="s">
        <v>1</v>
      </c>
      <c r="H1140" s="35" t="s">
        <v>4497</v>
      </c>
      <c r="I1140" s="35">
        <v>43364</v>
      </c>
      <c r="J1140" s="35" t="s">
        <v>27</v>
      </c>
      <c r="K1140" s="54">
        <v>468</v>
      </c>
      <c r="L1140" s="54">
        <v>468</v>
      </c>
      <c r="M1140" s="35">
        <v>43398</v>
      </c>
      <c r="N1140" s="54">
        <v>3747834.6</v>
      </c>
    </row>
    <row r="1141" ht="15" spans="1:14">
      <c r="A1141" s="35">
        <v>43368</v>
      </c>
      <c r="B1141" s="35" t="s">
        <v>4498</v>
      </c>
      <c r="C1141" s="35" t="s">
        <v>4499</v>
      </c>
      <c r="D1141" s="35" t="s">
        <v>4500</v>
      </c>
      <c r="E1141" s="35" t="s">
        <v>4501</v>
      </c>
      <c r="F1141" s="35" t="s">
        <v>26</v>
      </c>
      <c r="G1141" s="35" t="s">
        <v>1</v>
      </c>
      <c r="H1141" s="35" t="s">
        <v>4501</v>
      </c>
      <c r="I1141" s="35">
        <v>43365</v>
      </c>
      <c r="J1141" s="35" t="s">
        <v>27</v>
      </c>
      <c r="K1141" s="54">
        <v>1173</v>
      </c>
      <c r="L1141" s="54">
        <v>1173</v>
      </c>
      <c r="M1141" s="35">
        <v>43398</v>
      </c>
      <c r="N1141" s="54">
        <v>3749007.6</v>
      </c>
    </row>
    <row r="1142" ht="15" spans="1:14">
      <c r="A1142" s="35">
        <v>43368</v>
      </c>
      <c r="B1142" s="35" t="s">
        <v>4502</v>
      </c>
      <c r="C1142" s="35" t="s">
        <v>4503</v>
      </c>
      <c r="D1142" s="35" t="s">
        <v>4504</v>
      </c>
      <c r="E1142" s="35" t="s">
        <v>4505</v>
      </c>
      <c r="F1142" s="35" t="s">
        <v>26</v>
      </c>
      <c r="G1142" s="35" t="s">
        <v>1</v>
      </c>
      <c r="H1142" s="35" t="s">
        <v>4505</v>
      </c>
      <c r="I1142" s="35">
        <v>43368</v>
      </c>
      <c r="J1142" s="35" t="s">
        <v>27</v>
      </c>
      <c r="K1142" s="54">
        <v>2515</v>
      </c>
      <c r="L1142" s="54">
        <v>2515</v>
      </c>
      <c r="M1142" s="35">
        <v>43398</v>
      </c>
      <c r="N1142" s="54">
        <v>3751522.6</v>
      </c>
    </row>
    <row r="1143" ht="15" spans="1:14">
      <c r="A1143" s="35">
        <v>43368</v>
      </c>
      <c r="B1143" s="35" t="s">
        <v>4506</v>
      </c>
      <c r="C1143" s="35" t="s">
        <v>4507</v>
      </c>
      <c r="D1143" s="35" t="s">
        <v>4508</v>
      </c>
      <c r="E1143" s="35" t="s">
        <v>4509</v>
      </c>
      <c r="F1143" s="35" t="s">
        <v>26</v>
      </c>
      <c r="G1143" s="35" t="s">
        <v>1</v>
      </c>
      <c r="H1143" s="35" t="s">
        <v>4509</v>
      </c>
      <c r="I1143" s="35">
        <v>43365</v>
      </c>
      <c r="J1143" s="35" t="s">
        <v>27</v>
      </c>
      <c r="K1143" s="54">
        <v>733</v>
      </c>
      <c r="L1143" s="54">
        <v>733</v>
      </c>
      <c r="M1143" s="35">
        <v>43398</v>
      </c>
      <c r="N1143" s="54">
        <v>3752255.6</v>
      </c>
    </row>
    <row r="1144" ht="15" spans="1:14">
      <c r="A1144" s="35">
        <v>43368</v>
      </c>
      <c r="B1144" s="35" t="s">
        <v>4510</v>
      </c>
      <c r="C1144" s="35" t="s">
        <v>4511</v>
      </c>
      <c r="D1144" s="35" t="s">
        <v>4512</v>
      </c>
      <c r="E1144" s="35" t="s">
        <v>4513</v>
      </c>
      <c r="F1144" s="35" t="s">
        <v>26</v>
      </c>
      <c r="G1144" s="35" t="s">
        <v>1</v>
      </c>
      <c r="H1144" s="35" t="s">
        <v>4513</v>
      </c>
      <c r="I1144" s="35">
        <v>43368</v>
      </c>
      <c r="J1144" s="35" t="s">
        <v>27</v>
      </c>
      <c r="K1144" s="54">
        <v>1140</v>
      </c>
      <c r="L1144" s="54">
        <v>1140</v>
      </c>
      <c r="M1144" s="35">
        <v>43398</v>
      </c>
      <c r="N1144" s="54">
        <v>3753395.6</v>
      </c>
    </row>
    <row r="1145" ht="15" spans="1:14">
      <c r="A1145" s="35">
        <v>43368</v>
      </c>
      <c r="B1145" s="35" t="s">
        <v>4514</v>
      </c>
      <c r="C1145" s="35" t="s">
        <v>4515</v>
      </c>
      <c r="D1145" s="35" t="s">
        <v>4516</v>
      </c>
      <c r="E1145" s="35" t="s">
        <v>4517</v>
      </c>
      <c r="F1145" s="35" t="s">
        <v>26</v>
      </c>
      <c r="G1145" s="35" t="s">
        <v>1</v>
      </c>
      <c r="H1145" s="35" t="s">
        <v>4517</v>
      </c>
      <c r="I1145" s="35">
        <v>43365</v>
      </c>
      <c r="J1145" s="35" t="s">
        <v>27</v>
      </c>
      <c r="K1145" s="54">
        <v>184</v>
      </c>
      <c r="L1145" s="54">
        <v>184</v>
      </c>
      <c r="M1145" s="35">
        <v>43398</v>
      </c>
      <c r="N1145" s="54">
        <v>3753579.6</v>
      </c>
    </row>
    <row r="1146" ht="15" spans="1:14">
      <c r="A1146" s="35">
        <v>43368</v>
      </c>
      <c r="B1146" s="35" t="s">
        <v>4518</v>
      </c>
      <c r="C1146" s="35" t="s">
        <v>4519</v>
      </c>
      <c r="D1146" s="35" t="s">
        <v>4520</v>
      </c>
      <c r="E1146" s="35" t="s">
        <v>4521</v>
      </c>
      <c r="F1146" s="35" t="s">
        <v>26</v>
      </c>
      <c r="G1146" s="35" t="s">
        <v>1</v>
      </c>
      <c r="H1146" s="35" t="s">
        <v>4521</v>
      </c>
      <c r="I1146" s="35">
        <v>43368</v>
      </c>
      <c r="J1146" s="35" t="s">
        <v>27</v>
      </c>
      <c r="K1146" s="54">
        <v>1308</v>
      </c>
      <c r="L1146" s="54">
        <v>1308</v>
      </c>
      <c r="M1146" s="35">
        <v>43398</v>
      </c>
      <c r="N1146" s="54">
        <v>3754887.6</v>
      </c>
    </row>
    <row r="1147" ht="15" spans="1:14">
      <c r="A1147" s="35">
        <v>43368</v>
      </c>
      <c r="B1147" s="35" t="s">
        <v>4522</v>
      </c>
      <c r="C1147" s="35" t="s">
        <v>4523</v>
      </c>
      <c r="D1147" s="35" t="s">
        <v>4524</v>
      </c>
      <c r="E1147" s="35" t="s">
        <v>4525</v>
      </c>
      <c r="F1147" s="35" t="s">
        <v>26</v>
      </c>
      <c r="G1147" s="35" t="s">
        <v>1</v>
      </c>
      <c r="H1147" s="35" t="s">
        <v>4525</v>
      </c>
      <c r="I1147" s="35">
        <v>43366</v>
      </c>
      <c r="J1147" s="35" t="s">
        <v>27</v>
      </c>
      <c r="K1147" s="54">
        <v>1652</v>
      </c>
      <c r="L1147" s="54">
        <v>1652</v>
      </c>
      <c r="M1147" s="35">
        <v>43398</v>
      </c>
      <c r="N1147" s="54">
        <v>3756539.6</v>
      </c>
    </row>
    <row r="1148" ht="15" spans="1:14">
      <c r="A1148" s="35">
        <v>43368</v>
      </c>
      <c r="B1148" s="35" t="s">
        <v>4526</v>
      </c>
      <c r="C1148" s="35" t="s">
        <v>4527</v>
      </c>
      <c r="D1148" s="35" t="s">
        <v>4528</v>
      </c>
      <c r="E1148" s="35" t="s">
        <v>4529</v>
      </c>
      <c r="F1148" s="35" t="s">
        <v>26</v>
      </c>
      <c r="G1148" s="35" t="s">
        <v>1</v>
      </c>
      <c r="H1148" s="35" t="s">
        <v>4529</v>
      </c>
      <c r="I1148" s="35">
        <v>43368</v>
      </c>
      <c r="J1148" s="35" t="s">
        <v>27</v>
      </c>
      <c r="K1148" s="54">
        <v>306</v>
      </c>
      <c r="L1148" s="54">
        <v>306</v>
      </c>
      <c r="M1148" s="35">
        <v>43398</v>
      </c>
      <c r="N1148" s="54">
        <v>3756845.6</v>
      </c>
    </row>
    <row r="1149" ht="15" spans="1:14">
      <c r="A1149" s="35">
        <v>43368</v>
      </c>
      <c r="B1149" s="35" t="s">
        <v>4530</v>
      </c>
      <c r="C1149" s="35" t="s">
        <v>4531</v>
      </c>
      <c r="D1149" s="35" t="s">
        <v>4532</v>
      </c>
      <c r="E1149" s="35" t="s">
        <v>4533</v>
      </c>
      <c r="F1149" s="35" t="s">
        <v>26</v>
      </c>
      <c r="G1149" s="35" t="s">
        <v>1</v>
      </c>
      <c r="H1149" s="35" t="s">
        <v>4533</v>
      </c>
      <c r="I1149" s="35">
        <v>43367</v>
      </c>
      <c r="J1149" s="35" t="s">
        <v>27</v>
      </c>
      <c r="K1149" s="54">
        <v>883</v>
      </c>
      <c r="L1149" s="54">
        <v>883</v>
      </c>
      <c r="M1149" s="35">
        <v>43398</v>
      </c>
      <c r="N1149" s="54">
        <v>3757728.6</v>
      </c>
    </row>
    <row r="1150" ht="15" spans="1:14">
      <c r="A1150" s="35">
        <v>43368</v>
      </c>
      <c r="B1150" s="35" t="s">
        <v>4534</v>
      </c>
      <c r="C1150" s="35" t="s">
        <v>4535</v>
      </c>
      <c r="D1150" s="35" t="s">
        <v>4536</v>
      </c>
      <c r="E1150" s="35" t="s">
        <v>4537</v>
      </c>
      <c r="F1150" s="35" t="s">
        <v>26</v>
      </c>
      <c r="G1150" s="35" t="s">
        <v>1</v>
      </c>
      <c r="H1150" s="35" t="s">
        <v>4537</v>
      </c>
      <c r="I1150" s="35">
        <v>43364</v>
      </c>
      <c r="J1150" s="35" t="s">
        <v>27</v>
      </c>
      <c r="K1150" s="54">
        <v>977</v>
      </c>
      <c r="L1150" s="54">
        <v>977</v>
      </c>
      <c r="M1150" s="35">
        <v>43398</v>
      </c>
      <c r="N1150" s="54">
        <v>3758705.6</v>
      </c>
    </row>
    <row r="1151" ht="15" spans="1:14">
      <c r="A1151" s="35">
        <v>43368</v>
      </c>
      <c r="B1151" s="35" t="s">
        <v>4538</v>
      </c>
      <c r="C1151" s="35" t="s">
        <v>4539</v>
      </c>
      <c r="D1151" s="35" t="s">
        <v>4540</v>
      </c>
      <c r="E1151" s="35" t="s">
        <v>4541</v>
      </c>
      <c r="F1151" s="35" t="s">
        <v>26</v>
      </c>
      <c r="G1151" s="35" t="s">
        <v>1</v>
      </c>
      <c r="H1151" s="35" t="s">
        <v>4541</v>
      </c>
      <c r="I1151" s="35">
        <v>43367</v>
      </c>
      <c r="J1151" s="35" t="s">
        <v>27</v>
      </c>
      <c r="K1151" s="54">
        <v>3264</v>
      </c>
      <c r="L1151" s="54">
        <v>3264</v>
      </c>
      <c r="M1151" s="35">
        <v>43398</v>
      </c>
      <c r="N1151" s="54">
        <v>3761969.6</v>
      </c>
    </row>
    <row r="1152" ht="15" spans="1:14">
      <c r="A1152" s="35">
        <v>43368</v>
      </c>
      <c r="B1152" s="35" t="s">
        <v>4542</v>
      </c>
      <c r="C1152" s="35" t="s">
        <v>4543</v>
      </c>
      <c r="D1152" s="35" t="s">
        <v>4544</v>
      </c>
      <c r="E1152" s="35" t="s">
        <v>4545</v>
      </c>
      <c r="F1152" s="35" t="s">
        <v>26</v>
      </c>
      <c r="G1152" s="35" t="s">
        <v>1</v>
      </c>
      <c r="H1152" s="35" t="s">
        <v>4545</v>
      </c>
      <c r="I1152" s="35">
        <v>43365</v>
      </c>
      <c r="J1152" s="35" t="s">
        <v>27</v>
      </c>
      <c r="K1152" s="54">
        <v>958</v>
      </c>
      <c r="L1152" s="54">
        <v>958</v>
      </c>
      <c r="M1152" s="35">
        <v>43398</v>
      </c>
      <c r="N1152" s="54">
        <v>3762927.6</v>
      </c>
    </row>
    <row r="1153" ht="15" spans="1:14">
      <c r="A1153" s="35">
        <v>43368</v>
      </c>
      <c r="B1153" s="35" t="s">
        <v>4546</v>
      </c>
      <c r="C1153" s="35" t="s">
        <v>4547</v>
      </c>
      <c r="D1153" s="35" t="s">
        <v>4548</v>
      </c>
      <c r="E1153" s="35" t="s">
        <v>4549</v>
      </c>
      <c r="F1153" s="35" t="s">
        <v>26</v>
      </c>
      <c r="G1153" s="35" t="s">
        <v>1</v>
      </c>
      <c r="H1153" s="35" t="s">
        <v>4549</v>
      </c>
      <c r="I1153" s="35">
        <v>43365</v>
      </c>
      <c r="J1153" s="35" t="s">
        <v>27</v>
      </c>
      <c r="K1153" s="54">
        <v>681</v>
      </c>
      <c r="L1153" s="54">
        <v>681</v>
      </c>
      <c r="M1153" s="35">
        <v>43398</v>
      </c>
      <c r="N1153" s="54">
        <v>3763608.6</v>
      </c>
    </row>
    <row r="1154" ht="15" spans="1:14">
      <c r="A1154" s="35">
        <v>43368</v>
      </c>
      <c r="B1154" s="35" t="s">
        <v>4550</v>
      </c>
      <c r="C1154" s="35" t="s">
        <v>4551</v>
      </c>
      <c r="D1154" s="35" t="s">
        <v>4552</v>
      </c>
      <c r="E1154" s="35" t="s">
        <v>4553</v>
      </c>
      <c r="F1154" s="35" t="s">
        <v>26</v>
      </c>
      <c r="G1154" s="35" t="s">
        <v>1</v>
      </c>
      <c r="H1154" s="35" t="s">
        <v>4553</v>
      </c>
      <c r="I1154" s="35">
        <v>43368</v>
      </c>
      <c r="J1154" s="35" t="s">
        <v>27</v>
      </c>
      <c r="K1154" s="54">
        <v>2803</v>
      </c>
      <c r="L1154" s="54">
        <v>2803</v>
      </c>
      <c r="M1154" s="35">
        <v>43398</v>
      </c>
      <c r="N1154" s="54">
        <v>3766411.6</v>
      </c>
    </row>
    <row r="1155" ht="15" spans="1:14">
      <c r="A1155" s="35">
        <v>43368</v>
      </c>
      <c r="B1155" s="35" t="s">
        <v>4554</v>
      </c>
      <c r="C1155" s="35" t="s">
        <v>4555</v>
      </c>
      <c r="D1155" s="35" t="s">
        <v>4556</v>
      </c>
      <c r="E1155" s="35" t="s">
        <v>4557</v>
      </c>
      <c r="F1155" s="35" t="s">
        <v>26</v>
      </c>
      <c r="G1155" s="35" t="s">
        <v>1</v>
      </c>
      <c r="H1155" s="35" t="s">
        <v>4557</v>
      </c>
      <c r="I1155" s="35">
        <v>43368</v>
      </c>
      <c r="J1155" s="35" t="s">
        <v>27</v>
      </c>
      <c r="K1155" s="54">
        <v>674</v>
      </c>
      <c r="L1155" s="54">
        <v>674</v>
      </c>
      <c r="M1155" s="35">
        <v>43398</v>
      </c>
      <c r="N1155" s="54">
        <v>3767085.6</v>
      </c>
    </row>
    <row r="1156" ht="15" spans="1:14">
      <c r="A1156" s="35">
        <v>43368</v>
      </c>
      <c r="B1156" s="35" t="s">
        <v>4558</v>
      </c>
      <c r="C1156" s="35" t="s">
        <v>4559</v>
      </c>
      <c r="D1156" s="35" t="s">
        <v>4560</v>
      </c>
      <c r="E1156" s="35" t="s">
        <v>4561</v>
      </c>
      <c r="F1156" s="35" t="s">
        <v>26</v>
      </c>
      <c r="G1156" s="35" t="s">
        <v>1</v>
      </c>
      <c r="H1156" s="35" t="s">
        <v>4561</v>
      </c>
      <c r="I1156" s="35">
        <v>43366</v>
      </c>
      <c r="J1156" s="35" t="s">
        <v>27</v>
      </c>
      <c r="K1156" s="54">
        <v>437</v>
      </c>
      <c r="L1156" s="54">
        <v>437</v>
      </c>
      <c r="M1156" s="35">
        <v>43398</v>
      </c>
      <c r="N1156" s="54">
        <v>3767522.6</v>
      </c>
    </row>
    <row r="1157" ht="15" spans="1:14">
      <c r="A1157" s="35">
        <v>43368</v>
      </c>
      <c r="B1157" s="35" t="s">
        <v>4562</v>
      </c>
      <c r="C1157" s="35" t="s">
        <v>4563</v>
      </c>
      <c r="D1157" s="35" t="s">
        <v>4564</v>
      </c>
      <c r="E1157" s="35" t="s">
        <v>4565</v>
      </c>
      <c r="F1157" s="35" t="s">
        <v>26</v>
      </c>
      <c r="G1157" s="35" t="s">
        <v>1</v>
      </c>
      <c r="H1157" s="35" t="s">
        <v>4565</v>
      </c>
      <c r="I1157" s="35">
        <v>43368</v>
      </c>
      <c r="J1157" s="35" t="s">
        <v>27</v>
      </c>
      <c r="K1157" s="54">
        <v>13376</v>
      </c>
      <c r="L1157" s="54">
        <v>13376</v>
      </c>
      <c r="M1157" s="35">
        <v>43398</v>
      </c>
      <c r="N1157" s="54">
        <v>3780898.6</v>
      </c>
    </row>
    <row r="1158" ht="15" spans="1:14">
      <c r="A1158" s="35">
        <v>43368</v>
      </c>
      <c r="B1158" s="35" t="s">
        <v>4566</v>
      </c>
      <c r="C1158" s="35" t="s">
        <v>4567</v>
      </c>
      <c r="D1158" s="35" t="s">
        <v>4568</v>
      </c>
      <c r="E1158" s="35" t="s">
        <v>4569</v>
      </c>
      <c r="F1158" s="35" t="s">
        <v>26</v>
      </c>
      <c r="G1158" s="35" t="s">
        <v>1</v>
      </c>
      <c r="H1158" s="35" t="s">
        <v>4569</v>
      </c>
      <c r="I1158" s="35">
        <v>43364</v>
      </c>
      <c r="J1158" s="35" t="s">
        <v>27</v>
      </c>
      <c r="K1158" s="54">
        <v>1187</v>
      </c>
      <c r="L1158" s="54">
        <v>1187</v>
      </c>
      <c r="M1158" s="35">
        <v>43398</v>
      </c>
      <c r="N1158" s="54">
        <v>3782085.6</v>
      </c>
    </row>
    <row r="1159" ht="15" spans="1:14">
      <c r="A1159" s="35">
        <v>43368</v>
      </c>
      <c r="B1159" s="35" t="s">
        <v>4570</v>
      </c>
      <c r="C1159" s="35" t="s">
        <v>4571</v>
      </c>
      <c r="D1159" s="35" t="s">
        <v>4572</v>
      </c>
      <c r="E1159" s="35" t="s">
        <v>4573</v>
      </c>
      <c r="F1159" s="35" t="s">
        <v>26</v>
      </c>
      <c r="G1159" s="35" t="s">
        <v>1</v>
      </c>
      <c r="H1159" s="35" t="s">
        <v>4573</v>
      </c>
      <c r="I1159" s="35">
        <v>43365</v>
      </c>
      <c r="J1159" s="35" t="s">
        <v>27</v>
      </c>
      <c r="K1159" s="54">
        <v>514</v>
      </c>
      <c r="L1159" s="54">
        <v>514</v>
      </c>
      <c r="M1159" s="35">
        <v>43398</v>
      </c>
      <c r="N1159" s="54">
        <v>3782599.6</v>
      </c>
    </row>
    <row r="1160" ht="15" spans="1:14">
      <c r="A1160" s="35">
        <v>43368</v>
      </c>
      <c r="B1160" s="35" t="s">
        <v>4574</v>
      </c>
      <c r="C1160" s="35" t="s">
        <v>4575</v>
      </c>
      <c r="D1160" s="35" t="s">
        <v>4576</v>
      </c>
      <c r="E1160" s="35" t="s">
        <v>4577</v>
      </c>
      <c r="F1160" s="35" t="s">
        <v>26</v>
      </c>
      <c r="G1160" s="35" t="s">
        <v>1</v>
      </c>
      <c r="H1160" s="35" t="s">
        <v>4577</v>
      </c>
      <c r="I1160" s="35">
        <v>43367</v>
      </c>
      <c r="J1160" s="35" t="s">
        <v>27</v>
      </c>
      <c r="K1160" s="54">
        <v>952</v>
      </c>
      <c r="L1160" s="54">
        <v>952</v>
      </c>
      <c r="M1160" s="35">
        <v>43398</v>
      </c>
      <c r="N1160" s="54">
        <v>3783551.6</v>
      </c>
    </row>
    <row r="1161" ht="15" spans="1:14">
      <c r="A1161" s="35">
        <v>43368</v>
      </c>
      <c r="B1161" s="35" t="s">
        <v>4578</v>
      </c>
      <c r="C1161" s="35" t="s">
        <v>4579</v>
      </c>
      <c r="D1161" s="35" t="s">
        <v>4580</v>
      </c>
      <c r="E1161" s="35" t="s">
        <v>4581</v>
      </c>
      <c r="F1161" s="35" t="s">
        <v>26</v>
      </c>
      <c r="G1161" s="35" t="s">
        <v>1</v>
      </c>
      <c r="H1161" s="35" t="s">
        <v>4581</v>
      </c>
      <c r="I1161" s="35">
        <v>43367</v>
      </c>
      <c r="J1161" s="35" t="s">
        <v>27</v>
      </c>
      <c r="K1161" s="54">
        <v>1384</v>
      </c>
      <c r="L1161" s="54">
        <v>1384</v>
      </c>
      <c r="M1161" s="35">
        <v>43398</v>
      </c>
      <c r="N1161" s="54">
        <v>3784935.6</v>
      </c>
    </row>
    <row r="1162" ht="15" spans="1:14">
      <c r="A1162" s="35">
        <v>43368</v>
      </c>
      <c r="B1162" s="35" t="s">
        <v>4582</v>
      </c>
      <c r="C1162" s="35" t="s">
        <v>4583</v>
      </c>
      <c r="D1162" s="35" t="s">
        <v>4584</v>
      </c>
      <c r="E1162" s="35" t="s">
        <v>4585</v>
      </c>
      <c r="F1162" s="35" t="s">
        <v>26</v>
      </c>
      <c r="G1162" s="35" t="s">
        <v>1</v>
      </c>
      <c r="H1162" s="35" t="s">
        <v>4585</v>
      </c>
      <c r="I1162" s="35">
        <v>43366</v>
      </c>
      <c r="J1162" s="35" t="s">
        <v>27</v>
      </c>
      <c r="K1162" s="54">
        <v>1467</v>
      </c>
      <c r="L1162" s="54">
        <v>1467</v>
      </c>
      <c r="M1162" s="35">
        <v>43398</v>
      </c>
      <c r="N1162" s="54">
        <v>3786402.6</v>
      </c>
    </row>
    <row r="1163" ht="15" spans="1:14">
      <c r="A1163" s="35">
        <v>43368</v>
      </c>
      <c r="B1163" s="35" t="s">
        <v>4586</v>
      </c>
      <c r="C1163" s="35" t="s">
        <v>4587</v>
      </c>
      <c r="D1163" s="35" t="s">
        <v>4588</v>
      </c>
      <c r="E1163" s="35" t="s">
        <v>4589</v>
      </c>
      <c r="F1163" s="35" t="s">
        <v>26</v>
      </c>
      <c r="G1163" s="35" t="s">
        <v>1</v>
      </c>
      <c r="H1163" s="35" t="s">
        <v>4589</v>
      </c>
      <c r="I1163" s="35">
        <v>43365</v>
      </c>
      <c r="J1163" s="35" t="s">
        <v>27</v>
      </c>
      <c r="K1163" s="54">
        <v>362</v>
      </c>
      <c r="L1163" s="54">
        <v>362</v>
      </c>
      <c r="M1163" s="35">
        <v>43398</v>
      </c>
      <c r="N1163" s="54">
        <v>3786764.6</v>
      </c>
    </row>
    <row r="1164" ht="15" spans="1:14">
      <c r="A1164" s="35">
        <v>43368</v>
      </c>
      <c r="B1164" s="35" t="s">
        <v>4590</v>
      </c>
      <c r="C1164" s="35" t="s">
        <v>4591</v>
      </c>
      <c r="D1164" s="35" t="s">
        <v>4592</v>
      </c>
      <c r="E1164" s="35" t="s">
        <v>4593</v>
      </c>
      <c r="F1164" s="35" t="s">
        <v>26</v>
      </c>
      <c r="G1164" s="35" t="s">
        <v>1</v>
      </c>
      <c r="H1164" s="35" t="s">
        <v>4593</v>
      </c>
      <c r="I1164" s="35">
        <v>43367</v>
      </c>
      <c r="J1164" s="35" t="s">
        <v>27</v>
      </c>
      <c r="K1164" s="54">
        <v>619</v>
      </c>
      <c r="L1164" s="54">
        <v>619</v>
      </c>
      <c r="M1164" s="35">
        <v>43398</v>
      </c>
      <c r="N1164" s="54">
        <v>3787383.6</v>
      </c>
    </row>
    <row r="1165" ht="15" spans="1:14">
      <c r="A1165" s="35">
        <v>43368</v>
      </c>
      <c r="B1165" s="35" t="s">
        <v>4594</v>
      </c>
      <c r="C1165" s="35" t="s">
        <v>4595</v>
      </c>
      <c r="D1165" s="35" t="s">
        <v>4596</v>
      </c>
      <c r="E1165" s="35" t="s">
        <v>4597</v>
      </c>
      <c r="F1165" s="35" t="s">
        <v>26</v>
      </c>
      <c r="G1165" s="35" t="s">
        <v>1</v>
      </c>
      <c r="H1165" s="35" t="s">
        <v>4597</v>
      </c>
      <c r="I1165" s="35">
        <v>43368</v>
      </c>
      <c r="J1165" s="35" t="s">
        <v>27</v>
      </c>
      <c r="K1165" s="54">
        <v>132</v>
      </c>
      <c r="L1165" s="54">
        <v>132</v>
      </c>
      <c r="M1165" s="35">
        <v>43398</v>
      </c>
      <c r="N1165" s="54">
        <v>3787515.6</v>
      </c>
    </row>
    <row r="1166" ht="15" spans="1:14">
      <c r="A1166" s="35">
        <v>43368</v>
      </c>
      <c r="B1166" s="35" t="s">
        <v>4598</v>
      </c>
      <c r="C1166" s="35" t="s">
        <v>4599</v>
      </c>
      <c r="D1166" s="35" t="s">
        <v>4600</v>
      </c>
      <c r="E1166" s="35" t="s">
        <v>4601</v>
      </c>
      <c r="F1166" s="35" t="s">
        <v>26</v>
      </c>
      <c r="G1166" s="35" t="s">
        <v>1</v>
      </c>
      <c r="H1166" s="35" t="s">
        <v>4601</v>
      </c>
      <c r="I1166" s="35">
        <v>43365</v>
      </c>
      <c r="J1166" s="35" t="s">
        <v>27</v>
      </c>
      <c r="K1166" s="54">
        <v>1940</v>
      </c>
      <c r="L1166" s="54">
        <v>1940</v>
      </c>
      <c r="M1166" s="35">
        <v>43398</v>
      </c>
      <c r="N1166" s="54">
        <v>3789455.6</v>
      </c>
    </row>
    <row r="1167" ht="15" spans="1:14">
      <c r="A1167" s="35">
        <v>43368</v>
      </c>
      <c r="B1167" s="35" t="s">
        <v>4602</v>
      </c>
      <c r="C1167" s="35" t="s">
        <v>4603</v>
      </c>
      <c r="D1167" s="35" t="s">
        <v>4604</v>
      </c>
      <c r="E1167" s="35" t="s">
        <v>4605</v>
      </c>
      <c r="F1167" s="35" t="s">
        <v>26</v>
      </c>
      <c r="G1167" s="35" t="s">
        <v>1</v>
      </c>
      <c r="H1167" s="35" t="s">
        <v>4605</v>
      </c>
      <c r="I1167" s="35">
        <v>43365</v>
      </c>
      <c r="J1167" s="35" t="s">
        <v>27</v>
      </c>
      <c r="K1167" s="54">
        <v>2169</v>
      </c>
      <c r="L1167" s="54">
        <v>2169</v>
      </c>
      <c r="M1167" s="35">
        <v>43398</v>
      </c>
      <c r="N1167" s="54">
        <v>3791624.6</v>
      </c>
    </row>
    <row r="1168" ht="15" spans="1:14">
      <c r="A1168" s="35">
        <v>43368</v>
      </c>
      <c r="B1168" s="35" t="s">
        <v>4606</v>
      </c>
      <c r="C1168" s="35" t="s">
        <v>4607</v>
      </c>
      <c r="D1168" s="35" t="s">
        <v>4608</v>
      </c>
      <c r="E1168" s="35" t="s">
        <v>4609</v>
      </c>
      <c r="F1168" s="35" t="s">
        <v>26</v>
      </c>
      <c r="G1168" s="35" t="s">
        <v>1</v>
      </c>
      <c r="H1168" s="35" t="s">
        <v>4609</v>
      </c>
      <c r="I1168" s="35">
        <v>43367</v>
      </c>
      <c r="J1168" s="35" t="s">
        <v>27</v>
      </c>
      <c r="K1168" s="54">
        <v>1470</v>
      </c>
      <c r="L1168" s="54">
        <v>1470</v>
      </c>
      <c r="M1168" s="35">
        <v>43398</v>
      </c>
      <c r="N1168" s="54">
        <v>3793094.6</v>
      </c>
    </row>
    <row r="1169" ht="15" spans="1:14">
      <c r="A1169" s="35">
        <v>43368</v>
      </c>
      <c r="B1169" s="35" t="s">
        <v>4610</v>
      </c>
      <c r="C1169" s="35" t="s">
        <v>4611</v>
      </c>
      <c r="D1169" s="35" t="s">
        <v>4612</v>
      </c>
      <c r="E1169" s="35" t="s">
        <v>4613</v>
      </c>
      <c r="F1169" s="35" t="s">
        <v>26</v>
      </c>
      <c r="G1169" s="35" t="s">
        <v>1</v>
      </c>
      <c r="H1169" s="35" t="s">
        <v>4613</v>
      </c>
      <c r="I1169" s="35">
        <v>43364</v>
      </c>
      <c r="J1169" s="35" t="s">
        <v>27</v>
      </c>
      <c r="K1169" s="54">
        <v>1530</v>
      </c>
      <c r="L1169" s="54">
        <v>1530</v>
      </c>
      <c r="M1169" s="35">
        <v>43398</v>
      </c>
      <c r="N1169" s="54">
        <v>3794624.6</v>
      </c>
    </row>
    <row r="1170" ht="15" spans="1:14">
      <c r="A1170" s="35">
        <v>43368</v>
      </c>
      <c r="B1170" s="35" t="s">
        <v>4614</v>
      </c>
      <c r="C1170" s="35" t="s">
        <v>4615</v>
      </c>
      <c r="D1170" s="35" t="s">
        <v>4616</v>
      </c>
      <c r="E1170" s="35" t="s">
        <v>4617</v>
      </c>
      <c r="F1170" s="35" t="s">
        <v>26</v>
      </c>
      <c r="G1170" s="35" t="s">
        <v>1</v>
      </c>
      <c r="H1170" s="35" t="s">
        <v>4617</v>
      </c>
      <c r="I1170" s="35">
        <v>43365</v>
      </c>
      <c r="J1170" s="35" t="s">
        <v>27</v>
      </c>
      <c r="K1170" s="54">
        <v>13024</v>
      </c>
      <c r="L1170" s="54">
        <v>13024</v>
      </c>
      <c r="M1170" s="35">
        <v>43398</v>
      </c>
      <c r="N1170" s="54">
        <v>3807648.6</v>
      </c>
    </row>
    <row r="1171" ht="15" spans="1:14">
      <c r="A1171" s="35">
        <v>43368</v>
      </c>
      <c r="B1171" s="35" t="s">
        <v>4618</v>
      </c>
      <c r="C1171" s="35" t="s">
        <v>4619</v>
      </c>
      <c r="D1171" s="35" t="s">
        <v>4620</v>
      </c>
      <c r="E1171" s="35" t="s">
        <v>4621</v>
      </c>
      <c r="F1171" s="35" t="s">
        <v>26</v>
      </c>
      <c r="G1171" s="35" t="s">
        <v>1</v>
      </c>
      <c r="H1171" s="35" t="s">
        <v>4621</v>
      </c>
      <c r="I1171" s="35">
        <v>43365</v>
      </c>
      <c r="J1171" s="35" t="s">
        <v>27</v>
      </c>
      <c r="K1171" s="54">
        <v>699</v>
      </c>
      <c r="L1171" s="54">
        <v>699</v>
      </c>
      <c r="M1171" s="35">
        <v>43398</v>
      </c>
      <c r="N1171" s="54">
        <v>3808347.6</v>
      </c>
    </row>
    <row r="1172" ht="15" spans="1:14">
      <c r="A1172" s="35">
        <v>43368</v>
      </c>
      <c r="B1172" s="35" t="s">
        <v>4622</v>
      </c>
      <c r="C1172" s="35" t="s">
        <v>4623</v>
      </c>
      <c r="D1172" s="35" t="s">
        <v>4624</v>
      </c>
      <c r="E1172" s="35" t="s">
        <v>4625</v>
      </c>
      <c r="F1172" s="35" t="s">
        <v>26</v>
      </c>
      <c r="G1172" s="35" t="s">
        <v>1</v>
      </c>
      <c r="H1172" s="35" t="s">
        <v>4625</v>
      </c>
      <c r="I1172" s="35">
        <v>43364</v>
      </c>
      <c r="J1172" s="35" t="s">
        <v>27</v>
      </c>
      <c r="K1172" s="54">
        <v>757</v>
      </c>
      <c r="L1172" s="54">
        <v>757</v>
      </c>
      <c r="M1172" s="35">
        <v>43398</v>
      </c>
      <c r="N1172" s="54">
        <v>3809104.6</v>
      </c>
    </row>
    <row r="1173" ht="15" spans="1:14">
      <c r="A1173" s="35">
        <v>43368</v>
      </c>
      <c r="B1173" s="35" t="s">
        <v>4626</v>
      </c>
      <c r="C1173" s="35" t="s">
        <v>4627</v>
      </c>
      <c r="D1173" s="35" t="s">
        <v>4628</v>
      </c>
      <c r="E1173" s="35" t="s">
        <v>4629</v>
      </c>
      <c r="F1173" s="35" t="s">
        <v>26</v>
      </c>
      <c r="G1173" s="35" t="s">
        <v>1</v>
      </c>
      <c r="H1173" s="35" t="s">
        <v>4629</v>
      </c>
      <c r="I1173" s="35">
        <v>43367</v>
      </c>
      <c r="J1173" s="35" t="s">
        <v>27</v>
      </c>
      <c r="K1173" s="54">
        <v>2748</v>
      </c>
      <c r="L1173" s="54">
        <v>2748</v>
      </c>
      <c r="M1173" s="35">
        <v>43398</v>
      </c>
      <c r="N1173" s="54">
        <v>3811852.6</v>
      </c>
    </row>
    <row r="1174" ht="15" spans="1:14">
      <c r="A1174" s="35">
        <v>43368</v>
      </c>
      <c r="B1174" s="35" t="s">
        <v>4630</v>
      </c>
      <c r="C1174" s="35" t="s">
        <v>4631</v>
      </c>
      <c r="D1174" s="35" t="s">
        <v>4632</v>
      </c>
      <c r="E1174" s="35" t="s">
        <v>4633</v>
      </c>
      <c r="F1174" s="35" t="s">
        <v>26</v>
      </c>
      <c r="G1174" s="35" t="s">
        <v>1</v>
      </c>
      <c r="H1174" s="35" t="s">
        <v>4633</v>
      </c>
      <c r="I1174" s="35">
        <v>43366</v>
      </c>
      <c r="J1174" s="35" t="s">
        <v>27</v>
      </c>
      <c r="K1174" s="54">
        <v>627</v>
      </c>
      <c r="L1174" s="54">
        <v>627</v>
      </c>
      <c r="M1174" s="35">
        <v>43398</v>
      </c>
      <c r="N1174" s="54">
        <v>3812479.6</v>
      </c>
    </row>
    <row r="1175" ht="15" spans="1:14">
      <c r="A1175" s="35">
        <v>43368</v>
      </c>
      <c r="B1175" s="35" t="s">
        <v>4634</v>
      </c>
      <c r="C1175" s="35" t="s">
        <v>4635</v>
      </c>
      <c r="D1175" s="35" t="s">
        <v>4636</v>
      </c>
      <c r="E1175" s="35" t="s">
        <v>4637</v>
      </c>
      <c r="F1175" s="35" t="s">
        <v>26</v>
      </c>
      <c r="G1175" s="35" t="s">
        <v>1</v>
      </c>
      <c r="H1175" s="35" t="s">
        <v>4637</v>
      </c>
      <c r="I1175" s="35">
        <v>43365</v>
      </c>
      <c r="J1175" s="35" t="s">
        <v>27</v>
      </c>
      <c r="K1175" s="54">
        <v>836</v>
      </c>
      <c r="L1175" s="54">
        <v>836</v>
      </c>
      <c r="M1175" s="35">
        <v>43398</v>
      </c>
      <c r="N1175" s="54">
        <v>3813315.6</v>
      </c>
    </row>
    <row r="1176" ht="15" spans="1:14">
      <c r="A1176" s="35">
        <v>43368</v>
      </c>
      <c r="B1176" s="35" t="s">
        <v>4638</v>
      </c>
      <c r="C1176" s="35" t="s">
        <v>4639</v>
      </c>
      <c r="D1176" s="35" t="s">
        <v>4640</v>
      </c>
      <c r="E1176" s="35" t="s">
        <v>4641</v>
      </c>
      <c r="F1176" s="35" t="s">
        <v>26</v>
      </c>
      <c r="G1176" s="35" t="s">
        <v>1</v>
      </c>
      <c r="H1176" s="35" t="s">
        <v>4641</v>
      </c>
      <c r="I1176" s="35">
        <v>43366</v>
      </c>
      <c r="J1176" s="35" t="s">
        <v>27</v>
      </c>
      <c r="K1176" s="54">
        <v>1207</v>
      </c>
      <c r="L1176" s="54">
        <v>1207</v>
      </c>
      <c r="M1176" s="35">
        <v>43398</v>
      </c>
      <c r="N1176" s="54">
        <v>3814522.6</v>
      </c>
    </row>
    <row r="1177" ht="15" spans="1:14">
      <c r="A1177" s="35">
        <v>43368</v>
      </c>
      <c r="B1177" s="35" t="s">
        <v>4642</v>
      </c>
      <c r="C1177" s="35" t="s">
        <v>4643</v>
      </c>
      <c r="D1177" s="35" t="s">
        <v>4644</v>
      </c>
      <c r="E1177" s="35" t="s">
        <v>4645</v>
      </c>
      <c r="F1177" s="35" t="s">
        <v>26</v>
      </c>
      <c r="G1177" s="35" t="s">
        <v>1</v>
      </c>
      <c r="H1177" s="35" t="s">
        <v>4645</v>
      </c>
      <c r="I1177" s="35">
        <v>43367</v>
      </c>
      <c r="J1177" s="35" t="s">
        <v>27</v>
      </c>
      <c r="K1177" s="54">
        <v>3020</v>
      </c>
      <c r="L1177" s="54">
        <v>3020</v>
      </c>
      <c r="M1177" s="35">
        <v>43398</v>
      </c>
      <c r="N1177" s="54">
        <v>3817542.6</v>
      </c>
    </row>
    <row r="1178" ht="15" spans="1:14">
      <c r="A1178" s="35">
        <v>43368</v>
      </c>
      <c r="B1178" s="35" t="s">
        <v>4646</v>
      </c>
      <c r="C1178" s="35" t="s">
        <v>4647</v>
      </c>
      <c r="D1178" s="35" t="s">
        <v>4648</v>
      </c>
      <c r="E1178" s="35" t="s">
        <v>4649</v>
      </c>
      <c r="F1178" s="35" t="s">
        <v>26</v>
      </c>
      <c r="G1178" s="35" t="s">
        <v>1</v>
      </c>
      <c r="H1178" s="35" t="s">
        <v>4649</v>
      </c>
      <c r="I1178" s="35">
        <v>43368</v>
      </c>
      <c r="J1178" s="35" t="s">
        <v>27</v>
      </c>
      <c r="K1178" s="54">
        <v>2630</v>
      </c>
      <c r="L1178" s="54">
        <v>2630</v>
      </c>
      <c r="M1178" s="35">
        <v>43398</v>
      </c>
      <c r="N1178" s="54">
        <v>3820172.6</v>
      </c>
    </row>
    <row r="1179" ht="15" spans="1:14">
      <c r="A1179" s="35">
        <v>43368</v>
      </c>
      <c r="B1179" s="35" t="s">
        <v>4650</v>
      </c>
      <c r="C1179" s="35" t="s">
        <v>4651</v>
      </c>
      <c r="D1179" s="35" t="s">
        <v>4652</v>
      </c>
      <c r="E1179" s="35" t="s">
        <v>4653</v>
      </c>
      <c r="F1179" s="35" t="s">
        <v>26</v>
      </c>
      <c r="G1179" s="35" t="s">
        <v>1</v>
      </c>
      <c r="H1179" s="35" t="s">
        <v>4653</v>
      </c>
      <c r="I1179" s="35">
        <v>43366</v>
      </c>
      <c r="J1179" s="35" t="s">
        <v>27</v>
      </c>
      <c r="K1179" s="54">
        <v>634</v>
      </c>
      <c r="L1179" s="54">
        <v>634</v>
      </c>
      <c r="M1179" s="35">
        <v>43398</v>
      </c>
      <c r="N1179" s="54">
        <v>3820806.6</v>
      </c>
    </row>
    <row r="1180" ht="15" spans="1:14">
      <c r="A1180" s="35">
        <v>43368</v>
      </c>
      <c r="B1180" s="35" t="s">
        <v>4654</v>
      </c>
      <c r="C1180" s="35" t="s">
        <v>4655</v>
      </c>
      <c r="D1180" s="35" t="s">
        <v>4656</v>
      </c>
      <c r="E1180" s="35" t="s">
        <v>4657</v>
      </c>
      <c r="F1180" s="35" t="s">
        <v>26</v>
      </c>
      <c r="G1180" s="35" t="s">
        <v>1</v>
      </c>
      <c r="H1180" s="35" t="s">
        <v>4657</v>
      </c>
      <c r="I1180" s="35">
        <v>43366</v>
      </c>
      <c r="J1180" s="35" t="s">
        <v>27</v>
      </c>
      <c r="K1180" s="54">
        <v>537</v>
      </c>
      <c r="L1180" s="54">
        <v>537</v>
      </c>
      <c r="M1180" s="35">
        <v>43398</v>
      </c>
      <c r="N1180" s="54">
        <v>3821343.6</v>
      </c>
    </row>
    <row r="1181" ht="15" spans="1:14">
      <c r="A1181" s="35">
        <v>43368</v>
      </c>
      <c r="B1181" s="35" t="s">
        <v>4658</v>
      </c>
      <c r="C1181" s="35" t="s">
        <v>4659</v>
      </c>
      <c r="D1181" s="35" t="s">
        <v>4660</v>
      </c>
      <c r="E1181" s="35" t="s">
        <v>4661</v>
      </c>
      <c r="F1181" s="35" t="s">
        <v>26</v>
      </c>
      <c r="G1181" s="35" t="s">
        <v>1</v>
      </c>
      <c r="H1181" s="35" t="s">
        <v>4661</v>
      </c>
      <c r="I1181" s="35">
        <v>43365</v>
      </c>
      <c r="J1181" s="35" t="s">
        <v>27</v>
      </c>
      <c r="K1181" s="54">
        <v>1246</v>
      </c>
      <c r="L1181" s="54">
        <v>1246</v>
      </c>
      <c r="M1181" s="35">
        <v>43398</v>
      </c>
      <c r="N1181" s="54">
        <v>3822589.6</v>
      </c>
    </row>
    <row r="1182" ht="15" spans="1:14">
      <c r="A1182" s="35">
        <v>43368</v>
      </c>
      <c r="B1182" s="35" t="s">
        <v>4662</v>
      </c>
      <c r="C1182" s="35" t="s">
        <v>4663</v>
      </c>
      <c r="D1182" s="35" t="s">
        <v>4664</v>
      </c>
      <c r="E1182" s="35" t="s">
        <v>4665</v>
      </c>
      <c r="F1182" s="35" t="s">
        <v>26</v>
      </c>
      <c r="G1182" s="35" t="s">
        <v>1</v>
      </c>
      <c r="H1182" s="35" t="s">
        <v>4665</v>
      </c>
      <c r="I1182" s="35">
        <v>43367</v>
      </c>
      <c r="J1182" s="35" t="s">
        <v>27</v>
      </c>
      <c r="K1182" s="54">
        <v>776</v>
      </c>
      <c r="L1182" s="54">
        <v>776</v>
      </c>
      <c r="M1182" s="35">
        <v>43398</v>
      </c>
      <c r="N1182" s="54">
        <v>3823365.6</v>
      </c>
    </row>
    <row r="1183" ht="15" spans="1:14">
      <c r="A1183" s="35">
        <v>43368</v>
      </c>
      <c r="B1183" s="35" t="s">
        <v>4666</v>
      </c>
      <c r="C1183" s="35" t="s">
        <v>4667</v>
      </c>
      <c r="D1183" s="35" t="s">
        <v>4668</v>
      </c>
      <c r="E1183" s="35" t="s">
        <v>4669</v>
      </c>
      <c r="F1183" s="35" t="s">
        <v>26</v>
      </c>
      <c r="G1183" s="35" t="s">
        <v>1</v>
      </c>
      <c r="H1183" s="35" t="s">
        <v>4669</v>
      </c>
      <c r="I1183" s="35">
        <v>43368</v>
      </c>
      <c r="J1183" s="35" t="s">
        <v>27</v>
      </c>
      <c r="K1183" s="54">
        <v>766</v>
      </c>
      <c r="L1183" s="54">
        <v>766</v>
      </c>
      <c r="M1183" s="35">
        <v>43398</v>
      </c>
      <c r="N1183" s="54">
        <v>3824131.6</v>
      </c>
    </row>
    <row r="1184" ht="15" spans="1:14">
      <c r="A1184" s="35">
        <v>43368</v>
      </c>
      <c r="B1184" s="35" t="s">
        <v>4670</v>
      </c>
      <c r="C1184" s="35" t="s">
        <v>4671</v>
      </c>
      <c r="D1184" s="35" t="s">
        <v>4672</v>
      </c>
      <c r="E1184" s="35" t="s">
        <v>4673</v>
      </c>
      <c r="F1184" s="35" t="s">
        <v>26</v>
      </c>
      <c r="G1184" s="35" t="s">
        <v>1</v>
      </c>
      <c r="H1184" s="35" t="s">
        <v>4673</v>
      </c>
      <c r="I1184" s="35">
        <v>43366</v>
      </c>
      <c r="J1184" s="35" t="s">
        <v>27</v>
      </c>
      <c r="K1184" s="54">
        <v>407</v>
      </c>
      <c r="L1184" s="54">
        <v>407</v>
      </c>
      <c r="M1184" s="35">
        <v>43398</v>
      </c>
      <c r="N1184" s="54">
        <v>3824538.6</v>
      </c>
    </row>
    <row r="1185" ht="15" spans="1:14">
      <c r="A1185" s="35">
        <v>43368</v>
      </c>
      <c r="B1185" s="35" t="s">
        <v>4674</v>
      </c>
      <c r="C1185" s="35" t="s">
        <v>4675</v>
      </c>
      <c r="D1185" s="35" t="s">
        <v>4676</v>
      </c>
      <c r="E1185" s="35" t="s">
        <v>4677</v>
      </c>
      <c r="F1185" s="35" t="s">
        <v>26</v>
      </c>
      <c r="G1185" s="35" t="s">
        <v>1</v>
      </c>
      <c r="H1185" s="35" t="s">
        <v>4677</v>
      </c>
      <c r="I1185" s="35">
        <v>43365</v>
      </c>
      <c r="J1185" s="35" t="s">
        <v>27</v>
      </c>
      <c r="K1185" s="54">
        <v>2799</v>
      </c>
      <c r="L1185" s="54">
        <v>2799</v>
      </c>
      <c r="M1185" s="35">
        <v>43398</v>
      </c>
      <c r="N1185" s="54">
        <v>3827337.6</v>
      </c>
    </row>
    <row r="1186" ht="15" spans="1:14">
      <c r="A1186" s="35">
        <v>43368</v>
      </c>
      <c r="B1186" s="35" t="s">
        <v>4678</v>
      </c>
      <c r="C1186" s="35" t="s">
        <v>4679</v>
      </c>
      <c r="D1186" s="35" t="s">
        <v>4680</v>
      </c>
      <c r="E1186" s="35" t="s">
        <v>4681</v>
      </c>
      <c r="F1186" s="35" t="s">
        <v>26</v>
      </c>
      <c r="G1186" s="35" t="s">
        <v>1</v>
      </c>
      <c r="H1186" s="35" t="s">
        <v>4681</v>
      </c>
      <c r="I1186" s="35">
        <v>43364</v>
      </c>
      <c r="J1186" s="35" t="s">
        <v>27</v>
      </c>
      <c r="K1186" s="54">
        <v>345</v>
      </c>
      <c r="L1186" s="54">
        <v>345</v>
      </c>
      <c r="M1186" s="35">
        <v>43398</v>
      </c>
      <c r="N1186" s="54">
        <v>3827682.6</v>
      </c>
    </row>
    <row r="1187" ht="15" spans="1:14">
      <c r="A1187" s="35">
        <v>43368</v>
      </c>
      <c r="B1187" s="35" t="s">
        <v>4682</v>
      </c>
      <c r="C1187" s="35" t="s">
        <v>4683</v>
      </c>
      <c r="D1187" s="35" t="s">
        <v>4684</v>
      </c>
      <c r="E1187" s="35" t="s">
        <v>4685</v>
      </c>
      <c r="F1187" s="35" t="s">
        <v>26</v>
      </c>
      <c r="G1187" s="35" t="s">
        <v>1</v>
      </c>
      <c r="H1187" s="35" t="s">
        <v>4685</v>
      </c>
      <c r="I1187" s="35">
        <v>43365</v>
      </c>
      <c r="J1187" s="35" t="s">
        <v>27</v>
      </c>
      <c r="K1187" s="54">
        <v>340</v>
      </c>
      <c r="L1187" s="54">
        <v>340</v>
      </c>
      <c r="M1187" s="35">
        <v>43398</v>
      </c>
      <c r="N1187" s="54">
        <v>3828022.6</v>
      </c>
    </row>
    <row r="1188" ht="15" spans="1:14">
      <c r="A1188" s="35">
        <v>43368</v>
      </c>
      <c r="B1188" s="35" t="s">
        <v>4686</v>
      </c>
      <c r="C1188" s="35" t="s">
        <v>4687</v>
      </c>
      <c r="D1188" s="35" t="s">
        <v>4688</v>
      </c>
      <c r="E1188" s="35" t="s">
        <v>4689</v>
      </c>
      <c r="F1188" s="35" t="s">
        <v>26</v>
      </c>
      <c r="G1188" s="35" t="s">
        <v>1</v>
      </c>
      <c r="H1188" s="35" t="s">
        <v>4689</v>
      </c>
      <c r="I1188" s="35">
        <v>43365</v>
      </c>
      <c r="J1188" s="35" t="s">
        <v>27</v>
      </c>
      <c r="K1188" s="54">
        <v>756</v>
      </c>
      <c r="L1188" s="54">
        <v>756</v>
      </c>
      <c r="M1188" s="35">
        <v>43398</v>
      </c>
      <c r="N1188" s="54">
        <v>3828778.6</v>
      </c>
    </row>
    <row r="1189" ht="15" spans="1:14">
      <c r="A1189" s="35">
        <v>43368</v>
      </c>
      <c r="B1189" s="35" t="s">
        <v>4690</v>
      </c>
      <c r="C1189" s="35" t="s">
        <v>4691</v>
      </c>
      <c r="D1189" s="35" t="s">
        <v>4692</v>
      </c>
      <c r="E1189" s="35" t="s">
        <v>4693</v>
      </c>
      <c r="F1189" s="35" t="s">
        <v>26</v>
      </c>
      <c r="G1189" s="35" t="s">
        <v>1</v>
      </c>
      <c r="H1189" s="35" t="s">
        <v>4693</v>
      </c>
      <c r="I1189" s="35">
        <v>43366</v>
      </c>
      <c r="J1189" s="35" t="s">
        <v>27</v>
      </c>
      <c r="K1189" s="54">
        <v>2471</v>
      </c>
      <c r="L1189" s="54">
        <v>2471</v>
      </c>
      <c r="M1189" s="35">
        <v>43398</v>
      </c>
      <c r="N1189" s="54">
        <v>3831249.6</v>
      </c>
    </row>
    <row r="1190" ht="15" spans="1:14">
      <c r="A1190" s="35">
        <v>43368</v>
      </c>
      <c r="B1190" s="35" t="s">
        <v>4694</v>
      </c>
      <c r="C1190" s="35" t="s">
        <v>4695</v>
      </c>
      <c r="D1190" s="35" t="s">
        <v>4696</v>
      </c>
      <c r="E1190" s="35" t="s">
        <v>4697</v>
      </c>
      <c r="F1190" s="35" t="s">
        <v>26</v>
      </c>
      <c r="G1190" s="35" t="s">
        <v>1</v>
      </c>
      <c r="H1190" s="35" t="s">
        <v>4697</v>
      </c>
      <c r="I1190" s="35">
        <v>43365</v>
      </c>
      <c r="J1190" s="35" t="s">
        <v>27</v>
      </c>
      <c r="K1190" s="54">
        <v>738</v>
      </c>
      <c r="L1190" s="54">
        <v>738</v>
      </c>
      <c r="M1190" s="35">
        <v>43398</v>
      </c>
      <c r="N1190" s="54">
        <v>3831987.6</v>
      </c>
    </row>
    <row r="1191" ht="15" spans="1:14">
      <c r="A1191" s="35">
        <v>43368</v>
      </c>
      <c r="B1191" s="35" t="s">
        <v>4698</v>
      </c>
      <c r="C1191" s="35" t="s">
        <v>4699</v>
      </c>
      <c r="D1191" s="35" t="s">
        <v>4700</v>
      </c>
      <c r="E1191" s="35" t="s">
        <v>4701</v>
      </c>
      <c r="F1191" s="35" t="s">
        <v>26</v>
      </c>
      <c r="G1191" s="35" t="s">
        <v>1</v>
      </c>
      <c r="H1191" s="35" t="s">
        <v>4701</v>
      </c>
      <c r="I1191" s="35">
        <v>43364</v>
      </c>
      <c r="J1191" s="35" t="s">
        <v>27</v>
      </c>
      <c r="K1191" s="54">
        <v>138</v>
      </c>
      <c r="L1191" s="54">
        <v>138</v>
      </c>
      <c r="M1191" s="35">
        <v>43398</v>
      </c>
      <c r="N1191" s="54">
        <v>3832125.6</v>
      </c>
    </row>
    <row r="1192" ht="15" spans="1:14">
      <c r="A1192" s="35">
        <v>43368</v>
      </c>
      <c r="B1192" s="35" t="s">
        <v>4702</v>
      </c>
      <c r="C1192" s="35" t="s">
        <v>4703</v>
      </c>
      <c r="D1192" s="35" t="s">
        <v>4704</v>
      </c>
      <c r="E1192" s="35" t="s">
        <v>4705</v>
      </c>
      <c r="F1192" s="35" t="s">
        <v>26</v>
      </c>
      <c r="G1192" s="35" t="s">
        <v>1</v>
      </c>
      <c r="H1192" s="35" t="s">
        <v>4705</v>
      </c>
      <c r="I1192" s="35">
        <v>43367</v>
      </c>
      <c r="J1192" s="35" t="s">
        <v>27</v>
      </c>
      <c r="K1192" s="54">
        <v>756</v>
      </c>
      <c r="L1192" s="54">
        <v>756</v>
      </c>
      <c r="M1192" s="35">
        <v>43398</v>
      </c>
      <c r="N1192" s="54">
        <v>3832881.6</v>
      </c>
    </row>
    <row r="1193" ht="15" spans="1:14">
      <c r="A1193" s="35">
        <v>43368</v>
      </c>
      <c r="B1193" s="35" t="s">
        <v>4706</v>
      </c>
      <c r="C1193" s="35" t="s">
        <v>4707</v>
      </c>
      <c r="D1193" s="35" t="s">
        <v>4708</v>
      </c>
      <c r="E1193" s="35" t="s">
        <v>4709</v>
      </c>
      <c r="F1193" s="35" t="s">
        <v>26</v>
      </c>
      <c r="G1193" s="35" t="s">
        <v>1</v>
      </c>
      <c r="H1193" s="35" t="s">
        <v>4709</v>
      </c>
      <c r="I1193" s="35">
        <v>43368</v>
      </c>
      <c r="J1193" s="35" t="s">
        <v>27</v>
      </c>
      <c r="K1193" s="54">
        <v>1364</v>
      </c>
      <c r="L1193" s="54">
        <v>1364</v>
      </c>
      <c r="M1193" s="35">
        <v>43398</v>
      </c>
      <c r="N1193" s="54">
        <v>3834245.6</v>
      </c>
    </row>
    <row r="1194" ht="15" spans="1:14">
      <c r="A1194" s="35">
        <v>43368</v>
      </c>
      <c r="B1194" s="35" t="s">
        <v>4710</v>
      </c>
      <c r="C1194" s="35" t="s">
        <v>4711</v>
      </c>
      <c r="D1194" s="35" t="s">
        <v>4712</v>
      </c>
      <c r="E1194" s="35" t="s">
        <v>4713</v>
      </c>
      <c r="F1194" s="35" t="s">
        <v>26</v>
      </c>
      <c r="G1194" s="35" t="s">
        <v>1</v>
      </c>
      <c r="H1194" s="35" t="s">
        <v>4713</v>
      </c>
      <c r="I1194" s="35">
        <v>43364</v>
      </c>
      <c r="J1194" s="35" t="s">
        <v>27</v>
      </c>
      <c r="K1194" s="54">
        <v>1528</v>
      </c>
      <c r="L1194" s="54">
        <v>1528</v>
      </c>
      <c r="M1194" s="35">
        <v>43398</v>
      </c>
      <c r="N1194" s="54">
        <v>3835773.6</v>
      </c>
    </row>
    <row r="1195" ht="15" spans="1:14">
      <c r="A1195" s="35">
        <v>43368</v>
      </c>
      <c r="B1195" s="35" t="s">
        <v>4714</v>
      </c>
      <c r="C1195" s="35" t="s">
        <v>4715</v>
      </c>
      <c r="D1195" s="35" t="s">
        <v>4716</v>
      </c>
      <c r="E1195" s="35" t="s">
        <v>4717</v>
      </c>
      <c r="F1195" s="35" t="s">
        <v>26</v>
      </c>
      <c r="G1195" s="35" t="s">
        <v>1</v>
      </c>
      <c r="H1195" s="35" t="s">
        <v>4717</v>
      </c>
      <c r="I1195" s="35">
        <v>43367</v>
      </c>
      <c r="J1195" s="35" t="s">
        <v>27</v>
      </c>
      <c r="K1195" s="54">
        <v>2104</v>
      </c>
      <c r="L1195" s="54">
        <v>2104</v>
      </c>
      <c r="M1195" s="35">
        <v>43398</v>
      </c>
      <c r="N1195" s="54">
        <v>3837877.6</v>
      </c>
    </row>
    <row r="1196" ht="15" spans="1:14">
      <c r="A1196" s="35">
        <v>43368</v>
      </c>
      <c r="B1196" s="35" t="s">
        <v>4718</v>
      </c>
      <c r="C1196" s="35" t="s">
        <v>4719</v>
      </c>
      <c r="D1196" s="35" t="s">
        <v>4720</v>
      </c>
      <c r="E1196" s="35" t="s">
        <v>4721</v>
      </c>
      <c r="F1196" s="35" t="s">
        <v>26</v>
      </c>
      <c r="G1196" s="35" t="s">
        <v>1</v>
      </c>
      <c r="H1196" s="35" t="s">
        <v>4721</v>
      </c>
      <c r="I1196" s="35">
        <v>43367</v>
      </c>
      <c r="J1196" s="35" t="s">
        <v>27</v>
      </c>
      <c r="K1196" s="54">
        <v>5547</v>
      </c>
      <c r="L1196" s="54">
        <v>5547</v>
      </c>
      <c r="M1196" s="35">
        <v>43398</v>
      </c>
      <c r="N1196" s="54">
        <v>3843424.6</v>
      </c>
    </row>
    <row r="1197" ht="15" spans="1:14">
      <c r="A1197" s="35">
        <v>43368</v>
      </c>
      <c r="B1197" s="35" t="s">
        <v>4722</v>
      </c>
      <c r="C1197" s="35" t="s">
        <v>4723</v>
      </c>
      <c r="D1197" s="35" t="s">
        <v>4724</v>
      </c>
      <c r="E1197" s="35" t="s">
        <v>4725</v>
      </c>
      <c r="F1197" s="35" t="s">
        <v>26</v>
      </c>
      <c r="G1197" s="35" t="s">
        <v>1</v>
      </c>
      <c r="H1197" s="35" t="s">
        <v>4725</v>
      </c>
      <c r="I1197" s="35">
        <v>43365</v>
      </c>
      <c r="J1197" s="35" t="s">
        <v>27</v>
      </c>
      <c r="K1197" s="54">
        <v>468</v>
      </c>
      <c r="L1197" s="54">
        <v>468</v>
      </c>
      <c r="M1197" s="35">
        <v>43398</v>
      </c>
      <c r="N1197" s="54">
        <v>3843892.6</v>
      </c>
    </row>
    <row r="1198" ht="15" spans="1:14">
      <c r="A1198" s="35">
        <v>43368</v>
      </c>
      <c r="B1198" s="35" t="s">
        <v>4726</v>
      </c>
      <c r="C1198" s="35" t="s">
        <v>4727</v>
      </c>
      <c r="D1198" s="35" t="s">
        <v>4728</v>
      </c>
      <c r="E1198" s="35" t="s">
        <v>4729</v>
      </c>
      <c r="F1198" s="35" t="s">
        <v>26</v>
      </c>
      <c r="G1198" s="35" t="s">
        <v>1</v>
      </c>
      <c r="H1198" s="35" t="s">
        <v>4729</v>
      </c>
      <c r="I1198" s="35">
        <v>43365</v>
      </c>
      <c r="J1198" s="35" t="s">
        <v>27</v>
      </c>
      <c r="K1198" s="54">
        <v>754</v>
      </c>
      <c r="L1198" s="54">
        <v>754</v>
      </c>
      <c r="M1198" s="35">
        <v>43398</v>
      </c>
      <c r="N1198" s="54">
        <v>3844646.6</v>
      </c>
    </row>
    <row r="1199" ht="15" spans="1:14">
      <c r="A1199" s="35">
        <v>43368</v>
      </c>
      <c r="B1199" s="35" t="s">
        <v>4730</v>
      </c>
      <c r="C1199" s="35" t="s">
        <v>4731</v>
      </c>
      <c r="D1199" s="35" t="s">
        <v>4732</v>
      </c>
      <c r="E1199" s="35" t="s">
        <v>4733</v>
      </c>
      <c r="F1199" s="35" t="s">
        <v>26</v>
      </c>
      <c r="G1199" s="35" t="s">
        <v>1</v>
      </c>
      <c r="H1199" s="35" t="s">
        <v>4733</v>
      </c>
      <c r="I1199" s="35">
        <v>43364</v>
      </c>
      <c r="J1199" s="35" t="s">
        <v>27</v>
      </c>
      <c r="K1199" s="54">
        <v>977</v>
      </c>
      <c r="L1199" s="54">
        <v>977</v>
      </c>
      <c r="M1199" s="35">
        <v>43398</v>
      </c>
      <c r="N1199" s="54">
        <v>3845623.6</v>
      </c>
    </row>
    <row r="1200" ht="15" spans="1:14">
      <c r="A1200" s="35">
        <v>43368</v>
      </c>
      <c r="B1200" s="35" t="s">
        <v>4734</v>
      </c>
      <c r="C1200" s="35" t="s">
        <v>4735</v>
      </c>
      <c r="D1200" s="35" t="s">
        <v>4736</v>
      </c>
      <c r="E1200" s="35" t="s">
        <v>4737</v>
      </c>
      <c r="F1200" s="35" t="s">
        <v>26</v>
      </c>
      <c r="G1200" s="35" t="s">
        <v>1</v>
      </c>
      <c r="H1200" s="35" t="s">
        <v>4737</v>
      </c>
      <c r="I1200" s="35">
        <v>43368</v>
      </c>
      <c r="J1200" s="35" t="s">
        <v>27</v>
      </c>
      <c r="K1200" s="54">
        <v>1683</v>
      </c>
      <c r="L1200" s="54">
        <v>1683</v>
      </c>
      <c r="M1200" s="35">
        <v>43398</v>
      </c>
      <c r="N1200" s="54">
        <v>3847306.6</v>
      </c>
    </row>
    <row r="1201" ht="15" spans="1:14">
      <c r="A1201" s="35">
        <v>43368</v>
      </c>
      <c r="B1201" s="35" t="s">
        <v>4738</v>
      </c>
      <c r="C1201" s="35" t="s">
        <v>4739</v>
      </c>
      <c r="D1201" s="35" t="s">
        <v>4740</v>
      </c>
      <c r="E1201" s="35" t="s">
        <v>4741</v>
      </c>
      <c r="F1201" s="35" t="s">
        <v>26</v>
      </c>
      <c r="G1201" s="35" t="s">
        <v>1</v>
      </c>
      <c r="H1201" s="35" t="s">
        <v>4741</v>
      </c>
      <c r="I1201" s="35">
        <v>43366</v>
      </c>
      <c r="J1201" s="35" t="s">
        <v>27</v>
      </c>
      <c r="K1201" s="54">
        <v>1160</v>
      </c>
      <c r="L1201" s="54">
        <v>1160</v>
      </c>
      <c r="M1201" s="35">
        <v>43398</v>
      </c>
      <c r="N1201" s="54">
        <v>3848466.6</v>
      </c>
    </row>
    <row r="1202" ht="15" spans="1:14">
      <c r="A1202" s="35">
        <v>43368</v>
      </c>
      <c r="B1202" s="35" t="s">
        <v>4742</v>
      </c>
      <c r="C1202" s="35" t="s">
        <v>4743</v>
      </c>
      <c r="D1202" s="35" t="s">
        <v>4744</v>
      </c>
      <c r="E1202" s="35" t="s">
        <v>4745</v>
      </c>
      <c r="F1202" s="35" t="s">
        <v>26</v>
      </c>
      <c r="G1202" s="35" t="s">
        <v>1</v>
      </c>
      <c r="H1202" s="35" t="s">
        <v>4745</v>
      </c>
      <c r="I1202" s="35">
        <v>43366</v>
      </c>
      <c r="J1202" s="35" t="s">
        <v>27</v>
      </c>
      <c r="K1202" s="54">
        <v>588</v>
      </c>
      <c r="L1202" s="54">
        <v>588</v>
      </c>
      <c r="M1202" s="35">
        <v>43398</v>
      </c>
      <c r="N1202" s="54">
        <v>3849054.6</v>
      </c>
    </row>
    <row r="1203" ht="15" spans="1:14">
      <c r="A1203" s="35">
        <v>43368</v>
      </c>
      <c r="B1203" s="35" t="s">
        <v>4746</v>
      </c>
      <c r="C1203" s="35" t="s">
        <v>4747</v>
      </c>
      <c r="D1203" s="35" t="s">
        <v>4748</v>
      </c>
      <c r="E1203" s="35" t="s">
        <v>4749</v>
      </c>
      <c r="F1203" s="35" t="s">
        <v>26</v>
      </c>
      <c r="G1203" s="35" t="s">
        <v>1</v>
      </c>
      <c r="H1203" s="35" t="s">
        <v>4749</v>
      </c>
      <c r="I1203" s="35">
        <v>43368</v>
      </c>
      <c r="J1203" s="35" t="s">
        <v>27</v>
      </c>
      <c r="K1203" s="54">
        <v>732</v>
      </c>
      <c r="L1203" s="54">
        <v>732</v>
      </c>
      <c r="M1203" s="35">
        <v>43398</v>
      </c>
      <c r="N1203" s="54">
        <v>3849786.6</v>
      </c>
    </row>
    <row r="1204" ht="15" spans="1:14">
      <c r="A1204" s="35">
        <v>43368</v>
      </c>
      <c r="B1204" s="35" t="s">
        <v>4750</v>
      </c>
      <c r="C1204" s="35" t="s">
        <v>4751</v>
      </c>
      <c r="D1204" s="35" t="s">
        <v>4752</v>
      </c>
      <c r="E1204" s="35" t="s">
        <v>4753</v>
      </c>
      <c r="F1204" s="35" t="s">
        <v>26</v>
      </c>
      <c r="G1204" s="35" t="s">
        <v>1</v>
      </c>
      <c r="H1204" s="35" t="s">
        <v>4753</v>
      </c>
      <c r="I1204" s="35">
        <v>43365</v>
      </c>
      <c r="J1204" s="35" t="s">
        <v>27</v>
      </c>
      <c r="K1204" s="54">
        <v>705</v>
      </c>
      <c r="L1204" s="54">
        <v>705</v>
      </c>
      <c r="M1204" s="35">
        <v>43398</v>
      </c>
      <c r="N1204" s="54">
        <v>3850491.6</v>
      </c>
    </row>
    <row r="1205" ht="15" spans="1:14">
      <c r="A1205" s="35">
        <v>43368</v>
      </c>
      <c r="B1205" s="35" t="s">
        <v>4754</v>
      </c>
      <c r="C1205" s="35" t="s">
        <v>4755</v>
      </c>
      <c r="D1205" s="35" t="s">
        <v>4756</v>
      </c>
      <c r="E1205" s="35" t="s">
        <v>4757</v>
      </c>
      <c r="F1205" s="35" t="s">
        <v>26</v>
      </c>
      <c r="G1205" s="35" t="s">
        <v>1</v>
      </c>
      <c r="H1205" s="35" t="s">
        <v>4757</v>
      </c>
      <c r="I1205" s="35">
        <v>43365</v>
      </c>
      <c r="J1205" s="35" t="s">
        <v>27</v>
      </c>
      <c r="K1205" s="54">
        <v>1060</v>
      </c>
      <c r="L1205" s="54">
        <v>1060</v>
      </c>
      <c r="M1205" s="35">
        <v>43398</v>
      </c>
      <c r="N1205" s="54">
        <v>3851551.6</v>
      </c>
    </row>
    <row r="1206" ht="15" spans="1:14">
      <c r="A1206" s="35">
        <v>43368</v>
      </c>
      <c r="B1206" s="35" t="s">
        <v>4758</v>
      </c>
      <c r="C1206" s="35" t="s">
        <v>4759</v>
      </c>
      <c r="D1206" s="35" t="s">
        <v>4760</v>
      </c>
      <c r="E1206" s="35" t="s">
        <v>4761</v>
      </c>
      <c r="F1206" s="35" t="s">
        <v>26</v>
      </c>
      <c r="G1206" s="35" t="s">
        <v>1</v>
      </c>
      <c r="H1206" s="35" t="s">
        <v>4761</v>
      </c>
      <c r="I1206" s="35">
        <v>43367</v>
      </c>
      <c r="J1206" s="35" t="s">
        <v>27</v>
      </c>
      <c r="K1206" s="54">
        <v>1931</v>
      </c>
      <c r="L1206" s="54">
        <v>1931</v>
      </c>
      <c r="M1206" s="35">
        <v>43398</v>
      </c>
      <c r="N1206" s="54">
        <v>3853482.6</v>
      </c>
    </row>
    <row r="1207" ht="15" spans="1:14">
      <c r="A1207" s="35">
        <v>43368</v>
      </c>
      <c r="B1207" s="35" t="s">
        <v>4762</v>
      </c>
      <c r="C1207" s="35" t="s">
        <v>4763</v>
      </c>
      <c r="D1207" s="35" t="s">
        <v>4764</v>
      </c>
      <c r="E1207" s="35" t="s">
        <v>4765</v>
      </c>
      <c r="F1207" s="35" t="s">
        <v>26</v>
      </c>
      <c r="G1207" s="35" t="s">
        <v>1</v>
      </c>
      <c r="H1207" s="35" t="s">
        <v>4765</v>
      </c>
      <c r="I1207" s="35">
        <v>43366</v>
      </c>
      <c r="J1207" s="35" t="s">
        <v>27</v>
      </c>
      <c r="K1207" s="54">
        <v>1642</v>
      </c>
      <c r="L1207" s="54">
        <v>1642</v>
      </c>
      <c r="M1207" s="35">
        <v>43398</v>
      </c>
      <c r="N1207" s="54">
        <v>3855124.6</v>
      </c>
    </row>
    <row r="1208" ht="15" spans="1:14">
      <c r="A1208" s="35">
        <v>43368</v>
      </c>
      <c r="B1208" s="35" t="s">
        <v>4766</v>
      </c>
      <c r="C1208" s="35" t="s">
        <v>4767</v>
      </c>
      <c r="D1208" s="35" t="s">
        <v>4768</v>
      </c>
      <c r="E1208" s="35" t="s">
        <v>4769</v>
      </c>
      <c r="F1208" s="35" t="s">
        <v>26</v>
      </c>
      <c r="G1208" s="35" t="s">
        <v>1</v>
      </c>
      <c r="H1208" s="35" t="s">
        <v>4769</v>
      </c>
      <c r="I1208" s="35">
        <v>43367</v>
      </c>
      <c r="J1208" s="35" t="s">
        <v>27</v>
      </c>
      <c r="K1208" s="54">
        <v>1244</v>
      </c>
      <c r="L1208" s="54">
        <v>1244</v>
      </c>
      <c r="M1208" s="35">
        <v>43398</v>
      </c>
      <c r="N1208" s="54">
        <v>3856368.6</v>
      </c>
    </row>
    <row r="1209" ht="15" spans="1:14">
      <c r="A1209" s="35">
        <v>43368</v>
      </c>
      <c r="B1209" s="35" t="s">
        <v>4770</v>
      </c>
      <c r="C1209" s="35" t="s">
        <v>4771</v>
      </c>
      <c r="D1209" s="35" t="s">
        <v>4772</v>
      </c>
      <c r="E1209" s="35" t="s">
        <v>4773</v>
      </c>
      <c r="F1209" s="35" t="s">
        <v>26</v>
      </c>
      <c r="G1209" s="35" t="s">
        <v>1</v>
      </c>
      <c r="H1209" s="35" t="s">
        <v>4773</v>
      </c>
      <c r="I1209" s="35">
        <v>43364</v>
      </c>
      <c r="J1209" s="35" t="s">
        <v>27</v>
      </c>
      <c r="K1209" s="54">
        <v>1300</v>
      </c>
      <c r="L1209" s="54">
        <v>1300</v>
      </c>
      <c r="M1209" s="35">
        <v>43398</v>
      </c>
      <c r="N1209" s="54">
        <v>3857668.6</v>
      </c>
    </row>
    <row r="1210" ht="15" spans="1:14">
      <c r="A1210" s="35">
        <v>43368</v>
      </c>
      <c r="B1210" s="35" t="s">
        <v>4774</v>
      </c>
      <c r="C1210" s="35" t="s">
        <v>4775</v>
      </c>
      <c r="D1210" s="35" t="s">
        <v>4776</v>
      </c>
      <c r="E1210" s="35" t="s">
        <v>4777</v>
      </c>
      <c r="F1210" s="35" t="s">
        <v>26</v>
      </c>
      <c r="G1210" s="35" t="s">
        <v>1</v>
      </c>
      <c r="H1210" s="35" t="s">
        <v>4777</v>
      </c>
      <c r="I1210" s="35">
        <v>43364</v>
      </c>
      <c r="J1210" s="35" t="s">
        <v>27</v>
      </c>
      <c r="K1210" s="54">
        <v>300</v>
      </c>
      <c r="L1210" s="54">
        <v>300</v>
      </c>
      <c r="M1210" s="35">
        <v>43398</v>
      </c>
      <c r="N1210" s="54">
        <v>3857968.6</v>
      </c>
    </row>
    <row r="1211" ht="15" spans="1:14">
      <c r="A1211" s="35">
        <v>43368</v>
      </c>
      <c r="B1211" s="35" t="s">
        <v>4778</v>
      </c>
      <c r="C1211" s="35" t="s">
        <v>4779</v>
      </c>
      <c r="D1211" s="35" t="s">
        <v>4780</v>
      </c>
      <c r="E1211" s="35" t="s">
        <v>4781</v>
      </c>
      <c r="F1211" s="35" t="s">
        <v>26</v>
      </c>
      <c r="G1211" s="35" t="s">
        <v>1</v>
      </c>
      <c r="H1211" s="35" t="s">
        <v>4781</v>
      </c>
      <c r="I1211" s="35">
        <v>43367</v>
      </c>
      <c r="J1211" s="35" t="s">
        <v>27</v>
      </c>
      <c r="K1211" s="54">
        <v>480</v>
      </c>
      <c r="L1211" s="54">
        <v>480</v>
      </c>
      <c r="M1211" s="35">
        <v>43398</v>
      </c>
      <c r="N1211" s="54">
        <v>3858448.6</v>
      </c>
    </row>
    <row r="1212" ht="15" spans="1:14">
      <c r="A1212" s="35">
        <v>43368</v>
      </c>
      <c r="B1212" s="35" t="s">
        <v>4782</v>
      </c>
      <c r="C1212" s="35" t="s">
        <v>4783</v>
      </c>
      <c r="D1212" s="35" t="s">
        <v>4784</v>
      </c>
      <c r="E1212" s="35" t="s">
        <v>4785</v>
      </c>
      <c r="F1212" s="35" t="s">
        <v>26</v>
      </c>
      <c r="G1212" s="35" t="s">
        <v>1</v>
      </c>
      <c r="H1212" s="35" t="s">
        <v>4785</v>
      </c>
      <c r="I1212" s="35">
        <v>43364</v>
      </c>
      <c r="J1212" s="35" t="s">
        <v>27</v>
      </c>
      <c r="K1212" s="54">
        <v>273</v>
      </c>
      <c r="L1212" s="54">
        <v>273</v>
      </c>
      <c r="M1212" s="35">
        <v>43398</v>
      </c>
      <c r="N1212" s="54">
        <v>3858721.6</v>
      </c>
    </row>
    <row r="1213" ht="15" spans="1:14">
      <c r="A1213" s="35">
        <v>43368</v>
      </c>
      <c r="B1213" s="35" t="s">
        <v>4786</v>
      </c>
      <c r="C1213" s="35" t="s">
        <v>4787</v>
      </c>
      <c r="D1213" s="35" t="s">
        <v>4788</v>
      </c>
      <c r="E1213" s="35" t="s">
        <v>4789</v>
      </c>
      <c r="F1213" s="35" t="s">
        <v>26</v>
      </c>
      <c r="G1213" s="35" t="s">
        <v>1</v>
      </c>
      <c r="H1213" s="35" t="s">
        <v>4789</v>
      </c>
      <c r="I1213" s="35">
        <v>43368</v>
      </c>
      <c r="J1213" s="35" t="s">
        <v>27</v>
      </c>
      <c r="K1213" s="54">
        <v>762</v>
      </c>
      <c r="L1213" s="54">
        <v>762</v>
      </c>
      <c r="M1213" s="35">
        <v>43398</v>
      </c>
      <c r="N1213" s="54">
        <v>3859483.6</v>
      </c>
    </row>
    <row r="1214" ht="15" spans="1:14">
      <c r="A1214" s="35">
        <v>43368</v>
      </c>
      <c r="B1214" s="35" t="s">
        <v>4790</v>
      </c>
      <c r="C1214" s="35" t="s">
        <v>4791</v>
      </c>
      <c r="D1214" s="35" t="s">
        <v>4792</v>
      </c>
      <c r="E1214" s="35" t="s">
        <v>4793</v>
      </c>
      <c r="F1214" s="35" t="s">
        <v>26</v>
      </c>
      <c r="G1214" s="35" t="s">
        <v>1</v>
      </c>
      <c r="H1214" s="35" t="s">
        <v>4793</v>
      </c>
      <c r="I1214" s="35">
        <v>43368</v>
      </c>
      <c r="J1214" s="35" t="s">
        <v>27</v>
      </c>
      <c r="K1214" s="54">
        <v>6624</v>
      </c>
      <c r="L1214" s="54">
        <v>6624</v>
      </c>
      <c r="M1214" s="35">
        <v>43398</v>
      </c>
      <c r="N1214" s="54">
        <v>3866107.6</v>
      </c>
    </row>
    <row r="1215" ht="15" spans="1:14">
      <c r="A1215" s="35">
        <v>43368</v>
      </c>
      <c r="B1215" s="35" t="s">
        <v>4794</v>
      </c>
      <c r="C1215" s="35" t="s">
        <v>4795</v>
      </c>
      <c r="D1215" s="35" t="s">
        <v>4796</v>
      </c>
      <c r="E1215" s="35" t="s">
        <v>4797</v>
      </c>
      <c r="F1215" s="35" t="s">
        <v>26</v>
      </c>
      <c r="G1215" s="35" t="s">
        <v>1</v>
      </c>
      <c r="H1215" s="35" t="s">
        <v>4797</v>
      </c>
      <c r="I1215" s="35">
        <v>43366</v>
      </c>
      <c r="J1215" s="35" t="s">
        <v>27</v>
      </c>
      <c r="K1215" s="54">
        <v>1441</v>
      </c>
      <c r="L1215" s="54">
        <v>1441</v>
      </c>
      <c r="M1215" s="35">
        <v>43398</v>
      </c>
      <c r="N1215" s="54">
        <v>3867548.6</v>
      </c>
    </row>
    <row r="1216" ht="15" spans="1:14">
      <c r="A1216" s="35">
        <v>43368</v>
      </c>
      <c r="B1216" s="35" t="s">
        <v>4798</v>
      </c>
      <c r="C1216" s="35" t="s">
        <v>4799</v>
      </c>
      <c r="D1216" s="35" t="s">
        <v>4800</v>
      </c>
      <c r="E1216" s="35" t="s">
        <v>4801</v>
      </c>
      <c r="F1216" s="35" t="s">
        <v>26</v>
      </c>
      <c r="G1216" s="35" t="s">
        <v>1</v>
      </c>
      <c r="H1216" s="35" t="s">
        <v>4801</v>
      </c>
      <c r="I1216" s="35">
        <v>43367</v>
      </c>
      <c r="J1216" s="35" t="s">
        <v>27</v>
      </c>
      <c r="K1216" s="54">
        <v>1573</v>
      </c>
      <c r="L1216" s="54">
        <v>1573</v>
      </c>
      <c r="M1216" s="35">
        <v>43398</v>
      </c>
      <c r="N1216" s="54">
        <v>3869121.6</v>
      </c>
    </row>
    <row r="1217" ht="15" spans="1:14">
      <c r="A1217" s="35">
        <v>43368</v>
      </c>
      <c r="B1217" s="35" t="s">
        <v>4802</v>
      </c>
      <c r="C1217" s="35" t="s">
        <v>4803</v>
      </c>
      <c r="D1217" s="35" t="s">
        <v>4804</v>
      </c>
      <c r="E1217" s="35" t="s">
        <v>4805</v>
      </c>
      <c r="F1217" s="35" t="s">
        <v>26</v>
      </c>
      <c r="G1217" s="35" t="s">
        <v>1</v>
      </c>
      <c r="H1217" s="35" t="s">
        <v>4805</v>
      </c>
      <c r="I1217" s="35">
        <v>43364</v>
      </c>
      <c r="J1217" s="35" t="s">
        <v>27</v>
      </c>
      <c r="K1217" s="54">
        <v>1786</v>
      </c>
      <c r="L1217" s="54">
        <v>1786</v>
      </c>
      <c r="M1217" s="35">
        <v>43398</v>
      </c>
      <c r="N1217" s="54">
        <v>3870907.6</v>
      </c>
    </row>
    <row r="1218" ht="15" spans="1:14">
      <c r="A1218" s="35">
        <v>43368</v>
      </c>
      <c r="B1218" s="35" t="s">
        <v>4806</v>
      </c>
      <c r="C1218" s="35" t="s">
        <v>4807</v>
      </c>
      <c r="D1218" s="35" t="s">
        <v>4808</v>
      </c>
      <c r="E1218" s="35" t="s">
        <v>4809</v>
      </c>
      <c r="F1218" s="35" t="s">
        <v>26</v>
      </c>
      <c r="G1218" s="35" t="s">
        <v>1</v>
      </c>
      <c r="H1218" s="35" t="s">
        <v>4809</v>
      </c>
      <c r="I1218" s="35">
        <v>43366</v>
      </c>
      <c r="J1218" s="35" t="s">
        <v>27</v>
      </c>
      <c r="K1218" s="54">
        <v>744</v>
      </c>
      <c r="L1218" s="54">
        <v>744</v>
      </c>
      <c r="M1218" s="35">
        <v>43398</v>
      </c>
      <c r="N1218" s="54">
        <v>3871651.6</v>
      </c>
    </row>
    <row r="1219" ht="15" spans="1:14">
      <c r="A1219" s="35">
        <v>43368</v>
      </c>
      <c r="B1219" s="35" t="s">
        <v>4810</v>
      </c>
      <c r="C1219" s="35" t="s">
        <v>4811</v>
      </c>
      <c r="D1219" s="35" t="s">
        <v>4812</v>
      </c>
      <c r="E1219" s="35" t="s">
        <v>4813</v>
      </c>
      <c r="F1219" s="35" t="s">
        <v>26</v>
      </c>
      <c r="G1219" s="35" t="s">
        <v>1</v>
      </c>
      <c r="H1219" s="35" t="s">
        <v>4813</v>
      </c>
      <c r="I1219" s="35">
        <v>43365</v>
      </c>
      <c r="J1219" s="35" t="s">
        <v>27</v>
      </c>
      <c r="K1219" s="54">
        <v>1675</v>
      </c>
      <c r="L1219" s="54">
        <v>1675</v>
      </c>
      <c r="M1219" s="35">
        <v>43398</v>
      </c>
      <c r="N1219" s="54">
        <v>3873326.6</v>
      </c>
    </row>
    <row r="1220" ht="15" spans="1:14">
      <c r="A1220" s="35">
        <v>43368</v>
      </c>
      <c r="B1220" s="35" t="s">
        <v>4814</v>
      </c>
      <c r="C1220" s="35" t="s">
        <v>4815</v>
      </c>
      <c r="D1220" s="35" t="s">
        <v>4816</v>
      </c>
      <c r="E1220" s="35" t="s">
        <v>4817</v>
      </c>
      <c r="F1220" s="35" t="s">
        <v>26</v>
      </c>
      <c r="G1220" s="35" t="s">
        <v>1</v>
      </c>
      <c r="H1220" s="35" t="s">
        <v>4817</v>
      </c>
      <c r="I1220" s="35">
        <v>43366</v>
      </c>
      <c r="J1220" s="35" t="s">
        <v>27</v>
      </c>
      <c r="K1220" s="54">
        <v>851</v>
      </c>
      <c r="L1220" s="54">
        <v>851</v>
      </c>
      <c r="M1220" s="35">
        <v>43398</v>
      </c>
      <c r="N1220" s="54">
        <v>3874177.6</v>
      </c>
    </row>
    <row r="1221" ht="15" spans="1:14">
      <c r="A1221" s="35">
        <v>43368</v>
      </c>
      <c r="B1221" s="35" t="s">
        <v>4818</v>
      </c>
      <c r="C1221" s="35" t="s">
        <v>4819</v>
      </c>
      <c r="D1221" s="35" t="s">
        <v>4820</v>
      </c>
      <c r="E1221" s="35" t="s">
        <v>4821</v>
      </c>
      <c r="F1221" s="35" t="s">
        <v>26</v>
      </c>
      <c r="G1221" s="35" t="s">
        <v>1</v>
      </c>
      <c r="H1221" s="35" t="s">
        <v>4821</v>
      </c>
      <c r="I1221" s="35">
        <v>43367</v>
      </c>
      <c r="J1221" s="35" t="s">
        <v>27</v>
      </c>
      <c r="K1221" s="54">
        <v>4032</v>
      </c>
      <c r="L1221" s="54">
        <v>4032</v>
      </c>
      <c r="M1221" s="35">
        <v>43398</v>
      </c>
      <c r="N1221" s="54">
        <v>3878209.6</v>
      </c>
    </row>
    <row r="1222" ht="15" spans="1:14">
      <c r="A1222" s="35">
        <v>43368</v>
      </c>
      <c r="B1222" s="35" t="s">
        <v>4822</v>
      </c>
      <c r="C1222" s="35" t="s">
        <v>4823</v>
      </c>
      <c r="D1222" s="35" t="s">
        <v>4824</v>
      </c>
      <c r="E1222" s="35" t="s">
        <v>4825</v>
      </c>
      <c r="F1222" s="35" t="s">
        <v>26</v>
      </c>
      <c r="G1222" s="35" t="s">
        <v>1</v>
      </c>
      <c r="H1222" s="35" t="s">
        <v>4825</v>
      </c>
      <c r="I1222" s="35">
        <v>43367</v>
      </c>
      <c r="J1222" s="35" t="s">
        <v>27</v>
      </c>
      <c r="K1222" s="54">
        <v>1077</v>
      </c>
      <c r="L1222" s="54">
        <v>1077</v>
      </c>
      <c r="M1222" s="35">
        <v>43398</v>
      </c>
      <c r="N1222" s="54">
        <v>3879286.6</v>
      </c>
    </row>
    <row r="1223" ht="15" spans="1:14">
      <c r="A1223" s="35">
        <v>43368</v>
      </c>
      <c r="B1223" s="35" t="s">
        <v>4826</v>
      </c>
      <c r="C1223" s="35" t="s">
        <v>4827</v>
      </c>
      <c r="D1223" s="35" t="s">
        <v>4828</v>
      </c>
      <c r="E1223" s="35" t="s">
        <v>4829</v>
      </c>
      <c r="F1223" s="35" t="s">
        <v>26</v>
      </c>
      <c r="G1223" s="35" t="s">
        <v>1</v>
      </c>
      <c r="H1223" s="35" t="s">
        <v>4829</v>
      </c>
      <c r="I1223" s="35">
        <v>43363</v>
      </c>
      <c r="J1223" s="35" t="s">
        <v>27</v>
      </c>
      <c r="K1223" s="54">
        <v>268</v>
      </c>
      <c r="L1223" s="54">
        <v>268</v>
      </c>
      <c r="M1223" s="35">
        <v>43398</v>
      </c>
      <c r="N1223" s="54">
        <v>3879554.6</v>
      </c>
    </row>
    <row r="1224" ht="15" spans="1:14">
      <c r="A1224" s="35">
        <v>43368</v>
      </c>
      <c r="B1224" s="35" t="s">
        <v>4830</v>
      </c>
      <c r="C1224" s="35" t="s">
        <v>4831</v>
      </c>
      <c r="D1224" s="35" t="s">
        <v>4832</v>
      </c>
      <c r="E1224" s="35" t="s">
        <v>4833</v>
      </c>
      <c r="F1224" s="35" t="s">
        <v>26</v>
      </c>
      <c r="G1224" s="35" t="s">
        <v>1</v>
      </c>
      <c r="H1224" s="35" t="s">
        <v>4833</v>
      </c>
      <c r="I1224" s="35">
        <v>43367</v>
      </c>
      <c r="J1224" s="35" t="s">
        <v>27</v>
      </c>
      <c r="K1224" s="54">
        <v>1663</v>
      </c>
      <c r="L1224" s="54">
        <v>1663</v>
      </c>
      <c r="M1224" s="35">
        <v>43398</v>
      </c>
      <c r="N1224" s="54">
        <v>3881217.6</v>
      </c>
    </row>
    <row r="1225" ht="15" spans="1:14">
      <c r="A1225" s="35">
        <v>43368</v>
      </c>
      <c r="B1225" s="35" t="s">
        <v>4834</v>
      </c>
      <c r="C1225" s="35" t="s">
        <v>4835</v>
      </c>
      <c r="D1225" s="35" t="s">
        <v>4836</v>
      </c>
      <c r="E1225" s="35" t="s">
        <v>4837</v>
      </c>
      <c r="F1225" s="35" t="s">
        <v>26</v>
      </c>
      <c r="G1225" s="35" t="s">
        <v>1</v>
      </c>
      <c r="H1225" s="35" t="s">
        <v>4837</v>
      </c>
      <c r="I1225" s="35">
        <v>43368</v>
      </c>
      <c r="J1225" s="35" t="s">
        <v>27</v>
      </c>
      <c r="K1225" s="54">
        <v>957</v>
      </c>
      <c r="L1225" s="54">
        <v>957</v>
      </c>
      <c r="M1225" s="35">
        <v>43398</v>
      </c>
      <c r="N1225" s="54">
        <v>3882174.6</v>
      </c>
    </row>
    <row r="1226" ht="15" spans="1:14">
      <c r="A1226" s="35">
        <v>43368</v>
      </c>
      <c r="B1226" s="35" t="s">
        <v>4838</v>
      </c>
      <c r="C1226" s="35" t="s">
        <v>4839</v>
      </c>
      <c r="D1226" s="35" t="s">
        <v>4840</v>
      </c>
      <c r="E1226" s="35" t="s">
        <v>4841</v>
      </c>
      <c r="F1226" s="35" t="s">
        <v>26</v>
      </c>
      <c r="G1226" s="35" t="s">
        <v>1</v>
      </c>
      <c r="H1226" s="35" t="s">
        <v>4841</v>
      </c>
      <c r="I1226" s="35">
        <v>43365</v>
      </c>
      <c r="J1226" s="35" t="s">
        <v>27</v>
      </c>
      <c r="K1226" s="54">
        <v>572</v>
      </c>
      <c r="L1226" s="54">
        <v>572</v>
      </c>
      <c r="M1226" s="35">
        <v>43398</v>
      </c>
      <c r="N1226" s="54">
        <v>3882746.6</v>
      </c>
    </row>
    <row r="1227" ht="15" spans="1:14">
      <c r="A1227" s="35">
        <v>43368</v>
      </c>
      <c r="B1227" s="35" t="s">
        <v>4842</v>
      </c>
      <c r="C1227" s="35" t="s">
        <v>4843</v>
      </c>
      <c r="D1227" s="35" t="s">
        <v>4844</v>
      </c>
      <c r="E1227" s="35" t="s">
        <v>4845</v>
      </c>
      <c r="F1227" s="35" t="s">
        <v>26</v>
      </c>
      <c r="G1227" s="35" t="s">
        <v>1</v>
      </c>
      <c r="H1227" s="35" t="s">
        <v>4845</v>
      </c>
      <c r="I1227" s="35">
        <v>43365</v>
      </c>
      <c r="J1227" s="35" t="s">
        <v>27</v>
      </c>
      <c r="K1227" s="54">
        <v>1654</v>
      </c>
      <c r="L1227" s="54">
        <v>1654</v>
      </c>
      <c r="M1227" s="35">
        <v>43398</v>
      </c>
      <c r="N1227" s="54">
        <v>3884400.6</v>
      </c>
    </row>
    <row r="1228" ht="15" spans="1:14">
      <c r="A1228" s="35">
        <v>43368</v>
      </c>
      <c r="B1228" s="35" t="s">
        <v>4846</v>
      </c>
      <c r="C1228" s="35" t="s">
        <v>4847</v>
      </c>
      <c r="D1228" s="35" t="s">
        <v>4848</v>
      </c>
      <c r="E1228" s="35" t="s">
        <v>4849</v>
      </c>
      <c r="F1228" s="35" t="s">
        <v>26</v>
      </c>
      <c r="G1228" s="35" t="s">
        <v>1</v>
      </c>
      <c r="H1228" s="35" t="s">
        <v>4849</v>
      </c>
      <c r="I1228" s="35">
        <v>43365</v>
      </c>
      <c r="J1228" s="35" t="s">
        <v>27</v>
      </c>
      <c r="K1228" s="54">
        <v>1372</v>
      </c>
      <c r="L1228" s="54">
        <v>1372</v>
      </c>
      <c r="M1228" s="35">
        <v>43398</v>
      </c>
      <c r="N1228" s="54">
        <v>3885772.6</v>
      </c>
    </row>
    <row r="1229" ht="15" spans="1:14">
      <c r="A1229" s="35">
        <v>43368</v>
      </c>
      <c r="B1229" s="35" t="s">
        <v>4850</v>
      </c>
      <c r="C1229" s="35" t="s">
        <v>4851</v>
      </c>
      <c r="D1229" s="35" t="s">
        <v>4852</v>
      </c>
      <c r="E1229" s="35" t="s">
        <v>4853</v>
      </c>
      <c r="F1229" s="35" t="s">
        <v>26</v>
      </c>
      <c r="G1229" s="35" t="s">
        <v>1</v>
      </c>
      <c r="H1229" s="35" t="s">
        <v>4853</v>
      </c>
      <c r="I1229" s="35">
        <v>43368</v>
      </c>
      <c r="J1229" s="35" t="s">
        <v>27</v>
      </c>
      <c r="K1229" s="54">
        <v>839</v>
      </c>
      <c r="L1229" s="54">
        <v>839</v>
      </c>
      <c r="M1229" s="35">
        <v>43398</v>
      </c>
      <c r="N1229" s="54">
        <v>3886611.6</v>
      </c>
    </row>
    <row r="1230" ht="15" spans="1:14">
      <c r="A1230" s="35">
        <v>43368</v>
      </c>
      <c r="B1230" s="35" t="s">
        <v>4854</v>
      </c>
      <c r="C1230" s="35" t="s">
        <v>4855</v>
      </c>
      <c r="D1230" s="35" t="s">
        <v>4856</v>
      </c>
      <c r="E1230" s="35" t="s">
        <v>4857</v>
      </c>
      <c r="F1230" s="35" t="s">
        <v>26</v>
      </c>
      <c r="G1230" s="35" t="s">
        <v>1</v>
      </c>
      <c r="H1230" s="35" t="s">
        <v>4857</v>
      </c>
      <c r="I1230" s="35">
        <v>43368</v>
      </c>
      <c r="J1230" s="35" t="s">
        <v>27</v>
      </c>
      <c r="K1230" s="54">
        <v>1705</v>
      </c>
      <c r="L1230" s="54">
        <v>1705</v>
      </c>
      <c r="M1230" s="35">
        <v>43398</v>
      </c>
      <c r="N1230" s="54">
        <v>3888316.6</v>
      </c>
    </row>
    <row r="1231" ht="15" spans="1:14">
      <c r="A1231" s="35">
        <v>43368</v>
      </c>
      <c r="B1231" s="35" t="s">
        <v>4858</v>
      </c>
      <c r="C1231" s="35" t="s">
        <v>4859</v>
      </c>
      <c r="D1231" s="35" t="s">
        <v>4860</v>
      </c>
      <c r="E1231" s="35" t="s">
        <v>4861</v>
      </c>
      <c r="F1231" s="35" t="s">
        <v>26</v>
      </c>
      <c r="G1231" s="35" t="s">
        <v>1</v>
      </c>
      <c r="H1231" s="35" t="s">
        <v>4861</v>
      </c>
      <c r="I1231" s="35">
        <v>43368</v>
      </c>
      <c r="J1231" s="35" t="s">
        <v>27</v>
      </c>
      <c r="K1231" s="54">
        <v>660</v>
      </c>
      <c r="L1231" s="54">
        <v>660</v>
      </c>
      <c r="M1231" s="35">
        <v>43398</v>
      </c>
      <c r="N1231" s="54">
        <v>3888976.6</v>
      </c>
    </row>
    <row r="1232" ht="15" spans="1:14">
      <c r="A1232" s="35">
        <v>43368</v>
      </c>
      <c r="B1232" s="35" t="s">
        <v>4862</v>
      </c>
      <c r="C1232" s="35" t="s">
        <v>4863</v>
      </c>
      <c r="D1232" s="35" t="s">
        <v>4864</v>
      </c>
      <c r="E1232" s="35" t="s">
        <v>4865</v>
      </c>
      <c r="F1232" s="35" t="s">
        <v>26</v>
      </c>
      <c r="G1232" s="35" t="s">
        <v>1</v>
      </c>
      <c r="H1232" s="35" t="s">
        <v>4865</v>
      </c>
      <c r="I1232" s="35">
        <v>43366</v>
      </c>
      <c r="J1232" s="35" t="s">
        <v>27</v>
      </c>
      <c r="K1232" s="54">
        <v>1258</v>
      </c>
      <c r="L1232" s="54">
        <v>1258</v>
      </c>
      <c r="M1232" s="35">
        <v>43398</v>
      </c>
      <c r="N1232" s="54">
        <v>3890234.6</v>
      </c>
    </row>
    <row r="1233" ht="15" spans="1:14">
      <c r="A1233" s="35">
        <v>43368</v>
      </c>
      <c r="B1233" s="35" t="s">
        <v>4866</v>
      </c>
      <c r="C1233" s="35" t="s">
        <v>4867</v>
      </c>
      <c r="D1233" s="35" t="s">
        <v>4868</v>
      </c>
      <c r="E1233" s="35" t="s">
        <v>4869</v>
      </c>
      <c r="F1233" s="35" t="s">
        <v>26</v>
      </c>
      <c r="G1233" s="35" t="s">
        <v>1</v>
      </c>
      <c r="H1233" s="35" t="s">
        <v>4869</v>
      </c>
      <c r="I1233" s="35">
        <v>43366</v>
      </c>
      <c r="J1233" s="35" t="s">
        <v>27</v>
      </c>
      <c r="K1233" s="54">
        <v>2170</v>
      </c>
      <c r="L1233" s="54">
        <v>2170</v>
      </c>
      <c r="M1233" s="35">
        <v>43398</v>
      </c>
      <c r="N1233" s="54">
        <v>3892404.6</v>
      </c>
    </row>
    <row r="1234" ht="15" spans="1:14">
      <c r="A1234" s="35">
        <v>43368</v>
      </c>
      <c r="B1234" s="35" t="s">
        <v>4870</v>
      </c>
      <c r="C1234" s="35" t="s">
        <v>4871</v>
      </c>
      <c r="D1234" s="35" t="s">
        <v>4872</v>
      </c>
      <c r="E1234" s="35" t="s">
        <v>4873</v>
      </c>
      <c r="F1234" s="35" t="s">
        <v>26</v>
      </c>
      <c r="G1234" s="35" t="s">
        <v>1</v>
      </c>
      <c r="H1234" s="35" t="s">
        <v>4873</v>
      </c>
      <c r="I1234" s="35">
        <v>43366</v>
      </c>
      <c r="J1234" s="35" t="s">
        <v>27</v>
      </c>
      <c r="K1234" s="54">
        <v>602</v>
      </c>
      <c r="L1234" s="54">
        <v>602</v>
      </c>
      <c r="M1234" s="35">
        <v>43398</v>
      </c>
      <c r="N1234" s="54">
        <v>3893006.6</v>
      </c>
    </row>
    <row r="1235" ht="15" spans="1:14">
      <c r="A1235" s="35">
        <v>43368</v>
      </c>
      <c r="B1235" s="35" t="s">
        <v>4874</v>
      </c>
      <c r="C1235" s="35" t="s">
        <v>4875</v>
      </c>
      <c r="D1235" s="35" t="s">
        <v>4876</v>
      </c>
      <c r="E1235" s="35" t="s">
        <v>4877</v>
      </c>
      <c r="F1235" s="35" t="s">
        <v>26</v>
      </c>
      <c r="G1235" s="35" t="s">
        <v>1</v>
      </c>
      <c r="H1235" s="35" t="s">
        <v>4877</v>
      </c>
      <c r="I1235" s="35">
        <v>43368</v>
      </c>
      <c r="J1235" s="35" t="s">
        <v>27</v>
      </c>
      <c r="K1235" s="54">
        <v>2860</v>
      </c>
      <c r="L1235" s="54">
        <v>2860</v>
      </c>
      <c r="M1235" s="35">
        <v>43398</v>
      </c>
      <c r="N1235" s="54">
        <v>3895866.6</v>
      </c>
    </row>
    <row r="1236" ht="15" spans="1:14">
      <c r="A1236" s="35">
        <v>43368</v>
      </c>
      <c r="B1236" s="35" t="s">
        <v>4878</v>
      </c>
      <c r="C1236" s="35" t="s">
        <v>4879</v>
      </c>
      <c r="D1236" s="35" t="s">
        <v>4880</v>
      </c>
      <c r="E1236" s="35" t="s">
        <v>4881</v>
      </c>
      <c r="F1236" s="35" t="s">
        <v>26</v>
      </c>
      <c r="G1236" s="35" t="s">
        <v>1</v>
      </c>
      <c r="H1236" s="35" t="s">
        <v>4881</v>
      </c>
      <c r="I1236" s="35">
        <v>43367</v>
      </c>
      <c r="J1236" s="35" t="s">
        <v>27</v>
      </c>
      <c r="K1236" s="54">
        <v>607</v>
      </c>
      <c r="L1236" s="54">
        <v>607</v>
      </c>
      <c r="M1236" s="35">
        <v>43398</v>
      </c>
      <c r="N1236" s="54">
        <v>3896473.6</v>
      </c>
    </row>
    <row r="1237" ht="15" spans="1:14">
      <c r="A1237" s="35">
        <v>43368</v>
      </c>
      <c r="B1237" s="35" t="s">
        <v>4882</v>
      </c>
      <c r="C1237" s="35" t="s">
        <v>4883</v>
      </c>
      <c r="D1237" s="35" t="s">
        <v>4884</v>
      </c>
      <c r="E1237" s="35" t="s">
        <v>4885</v>
      </c>
      <c r="F1237" s="35" t="s">
        <v>26</v>
      </c>
      <c r="G1237" s="35" t="s">
        <v>1</v>
      </c>
      <c r="H1237" s="35" t="s">
        <v>4885</v>
      </c>
      <c r="I1237" s="35">
        <v>43367</v>
      </c>
      <c r="J1237" s="35" t="s">
        <v>27</v>
      </c>
      <c r="K1237" s="54">
        <v>679</v>
      </c>
      <c r="L1237" s="54">
        <v>679</v>
      </c>
      <c r="M1237" s="35">
        <v>43398</v>
      </c>
      <c r="N1237" s="54">
        <v>3897152.6</v>
      </c>
    </row>
    <row r="1238" ht="15" spans="1:14">
      <c r="A1238" s="35">
        <v>43368</v>
      </c>
      <c r="B1238" s="35" t="s">
        <v>4886</v>
      </c>
      <c r="C1238" s="35" t="s">
        <v>4887</v>
      </c>
      <c r="D1238" s="35" t="s">
        <v>4888</v>
      </c>
      <c r="E1238" s="35" t="s">
        <v>4889</v>
      </c>
      <c r="F1238" s="35" t="s">
        <v>26</v>
      </c>
      <c r="G1238" s="35" t="s">
        <v>1</v>
      </c>
      <c r="H1238" s="35" t="s">
        <v>4889</v>
      </c>
      <c r="I1238" s="35">
        <v>43366</v>
      </c>
      <c r="J1238" s="35" t="s">
        <v>27</v>
      </c>
      <c r="K1238" s="54">
        <v>1467</v>
      </c>
      <c r="L1238" s="54">
        <v>1467</v>
      </c>
      <c r="M1238" s="35">
        <v>43398</v>
      </c>
      <c r="N1238" s="54">
        <v>3898619.6</v>
      </c>
    </row>
    <row r="1239" ht="15" spans="1:14">
      <c r="A1239" s="35">
        <v>43368</v>
      </c>
      <c r="B1239" s="35" t="s">
        <v>4890</v>
      </c>
      <c r="C1239" s="35" t="s">
        <v>4891</v>
      </c>
      <c r="D1239" s="35" t="s">
        <v>4892</v>
      </c>
      <c r="E1239" s="35" t="s">
        <v>4893</v>
      </c>
      <c r="F1239" s="35" t="s">
        <v>26</v>
      </c>
      <c r="G1239" s="35" t="s">
        <v>1</v>
      </c>
      <c r="H1239" s="35" t="s">
        <v>4893</v>
      </c>
      <c r="I1239" s="35">
        <v>43367</v>
      </c>
      <c r="J1239" s="35" t="s">
        <v>27</v>
      </c>
      <c r="K1239" s="54">
        <v>2716</v>
      </c>
      <c r="L1239" s="54">
        <v>2716</v>
      </c>
      <c r="M1239" s="35">
        <v>43398</v>
      </c>
      <c r="N1239" s="54">
        <v>3901335.6</v>
      </c>
    </row>
    <row r="1240" ht="15" spans="1:14">
      <c r="A1240" s="35">
        <v>43368</v>
      </c>
      <c r="B1240" s="35" t="s">
        <v>4894</v>
      </c>
      <c r="C1240" s="35" t="s">
        <v>4895</v>
      </c>
      <c r="D1240" s="35" t="s">
        <v>4896</v>
      </c>
      <c r="E1240" s="35" t="s">
        <v>4897</v>
      </c>
      <c r="F1240" s="35" t="s">
        <v>26</v>
      </c>
      <c r="G1240" s="35" t="s">
        <v>1</v>
      </c>
      <c r="H1240" s="35" t="s">
        <v>4897</v>
      </c>
      <c r="I1240" s="35">
        <v>43364</v>
      </c>
      <c r="J1240" s="35" t="s">
        <v>27</v>
      </c>
      <c r="K1240" s="54">
        <v>1360</v>
      </c>
      <c r="L1240" s="54">
        <v>1360</v>
      </c>
      <c r="M1240" s="35">
        <v>43398</v>
      </c>
      <c r="N1240" s="54">
        <v>3902695.6</v>
      </c>
    </row>
    <row r="1241" ht="15" spans="1:14">
      <c r="A1241" s="35">
        <v>43368</v>
      </c>
      <c r="B1241" s="35" t="s">
        <v>4898</v>
      </c>
      <c r="C1241" s="35" t="s">
        <v>4899</v>
      </c>
      <c r="D1241" s="35" t="s">
        <v>4900</v>
      </c>
      <c r="E1241" s="35" t="s">
        <v>4901</v>
      </c>
      <c r="F1241" s="35" t="s">
        <v>26</v>
      </c>
      <c r="G1241" s="35" t="s">
        <v>1</v>
      </c>
      <c r="H1241" s="35" t="s">
        <v>4901</v>
      </c>
      <c r="I1241" s="35">
        <v>43366</v>
      </c>
      <c r="J1241" s="35" t="s">
        <v>27</v>
      </c>
      <c r="K1241" s="54">
        <v>801</v>
      </c>
      <c r="L1241" s="54">
        <v>801</v>
      </c>
      <c r="M1241" s="35">
        <v>43398</v>
      </c>
      <c r="N1241" s="54">
        <v>3903496.6</v>
      </c>
    </row>
    <row r="1242" ht="15" spans="1:14">
      <c r="A1242" s="35">
        <v>43368</v>
      </c>
      <c r="B1242" s="35" t="s">
        <v>4902</v>
      </c>
      <c r="C1242" s="35" t="s">
        <v>4903</v>
      </c>
      <c r="D1242" s="35" t="s">
        <v>4904</v>
      </c>
      <c r="E1242" s="35" t="s">
        <v>4905</v>
      </c>
      <c r="F1242" s="35" t="s">
        <v>26</v>
      </c>
      <c r="G1242" s="35" t="s">
        <v>1</v>
      </c>
      <c r="H1242" s="35" t="s">
        <v>4905</v>
      </c>
      <c r="I1242" s="35">
        <v>43368</v>
      </c>
      <c r="J1242" s="35" t="s">
        <v>27</v>
      </c>
      <c r="K1242" s="54">
        <v>5920</v>
      </c>
      <c r="L1242" s="54">
        <v>5920</v>
      </c>
      <c r="M1242" s="35">
        <v>43398</v>
      </c>
      <c r="N1242" s="54">
        <v>3909416.6</v>
      </c>
    </row>
    <row r="1243" ht="15" spans="1:14">
      <c r="A1243" s="35">
        <v>43368</v>
      </c>
      <c r="B1243" s="35" t="s">
        <v>4906</v>
      </c>
      <c r="C1243" s="35" t="s">
        <v>4907</v>
      </c>
      <c r="D1243" s="35" t="s">
        <v>4908</v>
      </c>
      <c r="E1243" s="35" t="s">
        <v>4909</v>
      </c>
      <c r="F1243" s="35" t="s">
        <v>26</v>
      </c>
      <c r="G1243" s="35" t="s">
        <v>1</v>
      </c>
      <c r="H1243" s="35" t="s">
        <v>4909</v>
      </c>
      <c r="I1243" s="35">
        <v>43366</v>
      </c>
      <c r="J1243" s="35" t="s">
        <v>27</v>
      </c>
      <c r="K1243" s="54">
        <v>2655</v>
      </c>
      <c r="L1243" s="54">
        <v>2655</v>
      </c>
      <c r="M1243" s="35">
        <v>43398</v>
      </c>
      <c r="N1243" s="54">
        <v>3912071.6</v>
      </c>
    </row>
    <row r="1244" ht="15" spans="1:14">
      <c r="A1244" s="35">
        <v>43368</v>
      </c>
      <c r="B1244" s="35" t="s">
        <v>4910</v>
      </c>
      <c r="C1244" s="35" t="s">
        <v>4911</v>
      </c>
      <c r="D1244" s="35" t="s">
        <v>4912</v>
      </c>
      <c r="E1244" s="35" t="s">
        <v>4913</v>
      </c>
      <c r="F1244" s="35" t="s">
        <v>26</v>
      </c>
      <c r="G1244" s="35" t="s">
        <v>1</v>
      </c>
      <c r="H1244" s="35" t="s">
        <v>4913</v>
      </c>
      <c r="I1244" s="35">
        <v>43368</v>
      </c>
      <c r="J1244" s="35" t="s">
        <v>27</v>
      </c>
      <c r="K1244" s="54">
        <v>1890</v>
      </c>
      <c r="L1244" s="54">
        <v>1890</v>
      </c>
      <c r="M1244" s="35">
        <v>43398</v>
      </c>
      <c r="N1244" s="54">
        <v>3913961.6</v>
      </c>
    </row>
    <row r="1245" ht="15" spans="1:14">
      <c r="A1245" s="35">
        <v>43368</v>
      </c>
      <c r="B1245" s="35" t="s">
        <v>4914</v>
      </c>
      <c r="C1245" s="35" t="s">
        <v>4915</v>
      </c>
      <c r="D1245" s="35" t="s">
        <v>4916</v>
      </c>
      <c r="E1245" s="35" t="s">
        <v>4917</v>
      </c>
      <c r="F1245" s="35" t="s">
        <v>26</v>
      </c>
      <c r="G1245" s="35" t="s">
        <v>1</v>
      </c>
      <c r="H1245" s="35" t="s">
        <v>4917</v>
      </c>
      <c r="I1245" s="35">
        <v>43366</v>
      </c>
      <c r="J1245" s="35" t="s">
        <v>27</v>
      </c>
      <c r="K1245" s="54">
        <v>887</v>
      </c>
      <c r="L1245" s="54">
        <v>887</v>
      </c>
      <c r="M1245" s="35">
        <v>43398</v>
      </c>
      <c r="N1245" s="54">
        <v>3914848.6</v>
      </c>
    </row>
    <row r="1246" ht="15" spans="1:14">
      <c r="A1246" s="35">
        <v>43368</v>
      </c>
      <c r="B1246" s="35" t="s">
        <v>4918</v>
      </c>
      <c r="C1246" s="35" t="s">
        <v>4919</v>
      </c>
      <c r="D1246" s="35" t="s">
        <v>4920</v>
      </c>
      <c r="E1246" s="35" t="s">
        <v>4921</v>
      </c>
      <c r="F1246" s="35" t="s">
        <v>26</v>
      </c>
      <c r="G1246" s="35" t="s">
        <v>1</v>
      </c>
      <c r="H1246" s="35" t="s">
        <v>4921</v>
      </c>
      <c r="I1246" s="35">
        <v>43368</v>
      </c>
      <c r="J1246" s="35" t="s">
        <v>27</v>
      </c>
      <c r="K1246" s="54">
        <v>564</v>
      </c>
      <c r="L1246" s="54">
        <v>564</v>
      </c>
      <c r="M1246" s="35">
        <v>43398</v>
      </c>
      <c r="N1246" s="54">
        <v>3915412.6</v>
      </c>
    </row>
    <row r="1247" ht="15" spans="1:14">
      <c r="A1247" s="35">
        <v>43368</v>
      </c>
      <c r="B1247" s="35" t="s">
        <v>4922</v>
      </c>
      <c r="C1247" s="35" t="s">
        <v>4923</v>
      </c>
      <c r="D1247" s="35" t="s">
        <v>4924</v>
      </c>
      <c r="E1247" s="35" t="s">
        <v>4925</v>
      </c>
      <c r="F1247" s="35" t="s">
        <v>26</v>
      </c>
      <c r="G1247" s="35" t="s">
        <v>1</v>
      </c>
      <c r="H1247" s="35" t="s">
        <v>4925</v>
      </c>
      <c r="I1247" s="35">
        <v>43367</v>
      </c>
      <c r="J1247" s="35" t="s">
        <v>27</v>
      </c>
      <c r="K1247" s="54">
        <v>3001</v>
      </c>
      <c r="L1247" s="54">
        <v>3001</v>
      </c>
      <c r="M1247" s="35">
        <v>43398</v>
      </c>
      <c r="N1247" s="54">
        <v>3918413.6</v>
      </c>
    </row>
    <row r="1248" ht="15" spans="1:14">
      <c r="A1248" s="35">
        <v>43368</v>
      </c>
      <c r="B1248" s="35" t="s">
        <v>4926</v>
      </c>
      <c r="C1248" s="35" t="s">
        <v>4927</v>
      </c>
      <c r="D1248" s="35" t="s">
        <v>4928</v>
      </c>
      <c r="E1248" s="35" t="s">
        <v>4929</v>
      </c>
      <c r="F1248" s="35" t="s">
        <v>26</v>
      </c>
      <c r="G1248" s="35" t="s">
        <v>1</v>
      </c>
      <c r="H1248" s="35" t="s">
        <v>4929</v>
      </c>
      <c r="I1248" s="35">
        <v>43365</v>
      </c>
      <c r="J1248" s="35" t="s">
        <v>27</v>
      </c>
      <c r="K1248" s="54">
        <v>4899</v>
      </c>
      <c r="L1248" s="54">
        <v>4899</v>
      </c>
      <c r="M1248" s="35">
        <v>43398</v>
      </c>
      <c r="N1248" s="54">
        <v>3923312.6</v>
      </c>
    </row>
    <row r="1249" ht="15" spans="1:14">
      <c r="A1249" s="35">
        <v>43368</v>
      </c>
      <c r="B1249" s="35" t="s">
        <v>4930</v>
      </c>
      <c r="C1249" s="35" t="s">
        <v>4931</v>
      </c>
      <c r="D1249" s="35" t="s">
        <v>4932</v>
      </c>
      <c r="E1249" s="35" t="s">
        <v>4933</v>
      </c>
      <c r="F1249" s="35" t="s">
        <v>26</v>
      </c>
      <c r="G1249" s="35" t="s">
        <v>1</v>
      </c>
      <c r="H1249" s="35" t="s">
        <v>4933</v>
      </c>
      <c r="I1249" s="35">
        <v>43364</v>
      </c>
      <c r="J1249" s="35" t="s">
        <v>27</v>
      </c>
      <c r="K1249" s="54">
        <v>138</v>
      </c>
      <c r="L1249" s="54">
        <v>138</v>
      </c>
      <c r="M1249" s="35">
        <v>43398</v>
      </c>
      <c r="N1249" s="54">
        <v>3923450.6</v>
      </c>
    </row>
    <row r="1250" ht="15" spans="1:14">
      <c r="A1250" s="35">
        <v>43368</v>
      </c>
      <c r="B1250" s="35" t="s">
        <v>4934</v>
      </c>
      <c r="C1250" s="35" t="s">
        <v>4935</v>
      </c>
      <c r="D1250" s="35" t="s">
        <v>4936</v>
      </c>
      <c r="E1250" s="35" t="s">
        <v>4937</v>
      </c>
      <c r="F1250" s="35" t="s">
        <v>26</v>
      </c>
      <c r="G1250" s="35" t="s">
        <v>1</v>
      </c>
      <c r="H1250" s="35" t="s">
        <v>4937</v>
      </c>
      <c r="I1250" s="35">
        <v>43364</v>
      </c>
      <c r="J1250" s="35" t="s">
        <v>27</v>
      </c>
      <c r="K1250" s="54">
        <v>252</v>
      </c>
      <c r="L1250" s="54">
        <v>252</v>
      </c>
      <c r="M1250" s="35">
        <v>43398</v>
      </c>
      <c r="N1250" s="54">
        <v>3923702.6</v>
      </c>
    </row>
    <row r="1251" ht="15" spans="1:14">
      <c r="A1251" s="35">
        <v>43368</v>
      </c>
      <c r="B1251" s="35" t="s">
        <v>4938</v>
      </c>
      <c r="C1251" s="35" t="s">
        <v>4939</v>
      </c>
      <c r="D1251" s="35" t="s">
        <v>4940</v>
      </c>
      <c r="E1251" s="35" t="s">
        <v>4941</v>
      </c>
      <c r="F1251" s="35" t="s">
        <v>26</v>
      </c>
      <c r="G1251" s="35" t="s">
        <v>1</v>
      </c>
      <c r="H1251" s="35" t="s">
        <v>4941</v>
      </c>
      <c r="I1251" s="35">
        <v>43364</v>
      </c>
      <c r="J1251" s="35" t="s">
        <v>27</v>
      </c>
      <c r="K1251" s="54">
        <v>261</v>
      </c>
      <c r="L1251" s="54">
        <v>261</v>
      </c>
      <c r="M1251" s="35">
        <v>43398</v>
      </c>
      <c r="N1251" s="54">
        <v>3923963.6</v>
      </c>
    </row>
    <row r="1252" ht="15" spans="1:14">
      <c r="A1252" s="35">
        <v>43368</v>
      </c>
      <c r="B1252" s="35" t="s">
        <v>4942</v>
      </c>
      <c r="C1252" s="35" t="s">
        <v>4943</v>
      </c>
      <c r="D1252" s="35" t="s">
        <v>4944</v>
      </c>
      <c r="E1252" s="35" t="s">
        <v>4945</v>
      </c>
      <c r="F1252" s="35" t="s">
        <v>26</v>
      </c>
      <c r="G1252" s="35" t="s">
        <v>1</v>
      </c>
      <c r="H1252" s="35" t="s">
        <v>4945</v>
      </c>
      <c r="I1252" s="35">
        <v>43365</v>
      </c>
      <c r="J1252" s="35" t="s">
        <v>27</v>
      </c>
      <c r="K1252" s="54">
        <v>1563</v>
      </c>
      <c r="L1252" s="54">
        <v>1563</v>
      </c>
      <c r="M1252" s="35">
        <v>43398</v>
      </c>
      <c r="N1252" s="54">
        <v>3925526.6</v>
      </c>
    </row>
    <row r="1253" ht="15" spans="1:14">
      <c r="A1253" s="35">
        <v>43368</v>
      </c>
      <c r="B1253" s="35" t="s">
        <v>4946</v>
      </c>
      <c r="C1253" s="35" t="s">
        <v>4947</v>
      </c>
      <c r="D1253" s="35" t="s">
        <v>4948</v>
      </c>
      <c r="E1253" s="35" t="s">
        <v>4949</v>
      </c>
      <c r="F1253" s="35" t="s">
        <v>26</v>
      </c>
      <c r="G1253" s="35" t="s">
        <v>1</v>
      </c>
      <c r="H1253" s="35" t="s">
        <v>4949</v>
      </c>
      <c r="I1253" s="35">
        <v>43365</v>
      </c>
      <c r="J1253" s="35" t="s">
        <v>27</v>
      </c>
      <c r="K1253" s="54">
        <v>569</v>
      </c>
      <c r="L1253" s="54">
        <v>569</v>
      </c>
      <c r="M1253" s="35">
        <v>43398</v>
      </c>
      <c r="N1253" s="54">
        <v>3926095.6</v>
      </c>
    </row>
    <row r="1254" ht="15" spans="1:14">
      <c r="A1254" s="35">
        <v>43368</v>
      </c>
      <c r="B1254" s="35" t="s">
        <v>4950</v>
      </c>
      <c r="C1254" s="35" t="s">
        <v>4951</v>
      </c>
      <c r="D1254" s="35" t="s">
        <v>4952</v>
      </c>
      <c r="E1254" s="35" t="s">
        <v>4953</v>
      </c>
      <c r="F1254" s="35" t="s">
        <v>26</v>
      </c>
      <c r="G1254" s="35" t="s">
        <v>1</v>
      </c>
      <c r="H1254" s="35" t="s">
        <v>4953</v>
      </c>
      <c r="I1254" s="35">
        <v>43365</v>
      </c>
      <c r="J1254" s="35" t="s">
        <v>27</v>
      </c>
      <c r="K1254" s="54">
        <v>755</v>
      </c>
      <c r="L1254" s="54">
        <v>755</v>
      </c>
      <c r="M1254" s="35">
        <v>43398</v>
      </c>
      <c r="N1254" s="54">
        <v>3926850.6</v>
      </c>
    </row>
    <row r="1255" ht="15" spans="1:14">
      <c r="A1255" s="35">
        <v>43368</v>
      </c>
      <c r="B1255" s="35" t="s">
        <v>4954</v>
      </c>
      <c r="C1255" s="35" t="s">
        <v>4955</v>
      </c>
      <c r="D1255" s="35" t="s">
        <v>4956</v>
      </c>
      <c r="E1255" s="35" t="s">
        <v>4957</v>
      </c>
      <c r="F1255" s="35" t="s">
        <v>26</v>
      </c>
      <c r="G1255" s="35" t="s">
        <v>1</v>
      </c>
      <c r="H1255" s="35" t="s">
        <v>4957</v>
      </c>
      <c r="I1255" s="35">
        <v>43365</v>
      </c>
      <c r="J1255" s="35" t="s">
        <v>27</v>
      </c>
      <c r="K1255" s="54">
        <v>309</v>
      </c>
      <c r="L1255" s="54">
        <v>309</v>
      </c>
      <c r="M1255" s="35">
        <v>43398</v>
      </c>
      <c r="N1255" s="54">
        <v>3927159.6</v>
      </c>
    </row>
    <row r="1256" ht="15" spans="1:14">
      <c r="A1256" s="35">
        <v>43368</v>
      </c>
      <c r="B1256" s="35" t="s">
        <v>4958</v>
      </c>
      <c r="C1256" s="35" t="s">
        <v>4959</v>
      </c>
      <c r="D1256" s="35" t="s">
        <v>4960</v>
      </c>
      <c r="E1256" s="35" t="s">
        <v>4961</v>
      </c>
      <c r="F1256" s="35" t="s">
        <v>26</v>
      </c>
      <c r="G1256" s="35" t="s">
        <v>1</v>
      </c>
      <c r="H1256" s="35" t="s">
        <v>4961</v>
      </c>
      <c r="I1256" s="35">
        <v>43364</v>
      </c>
      <c r="J1256" s="35" t="s">
        <v>27</v>
      </c>
      <c r="K1256" s="54">
        <v>3480</v>
      </c>
      <c r="L1256" s="54">
        <v>3480</v>
      </c>
      <c r="M1256" s="35">
        <v>43398</v>
      </c>
      <c r="N1256" s="54">
        <v>3930639.6</v>
      </c>
    </row>
    <row r="1257" ht="15" spans="1:14">
      <c r="A1257" s="35">
        <v>43368</v>
      </c>
      <c r="B1257" s="35" t="s">
        <v>4962</v>
      </c>
      <c r="C1257" s="35" t="s">
        <v>4963</v>
      </c>
      <c r="D1257" s="35" t="s">
        <v>4964</v>
      </c>
      <c r="E1257" s="35" t="s">
        <v>4965</v>
      </c>
      <c r="F1257" s="35" t="s">
        <v>26</v>
      </c>
      <c r="G1257" s="35" t="s">
        <v>1</v>
      </c>
      <c r="H1257" s="35" t="s">
        <v>4965</v>
      </c>
      <c r="I1257" s="35">
        <v>43367</v>
      </c>
      <c r="J1257" s="35" t="s">
        <v>27</v>
      </c>
      <c r="K1257" s="54">
        <v>488</v>
      </c>
      <c r="L1257" s="54">
        <v>488</v>
      </c>
      <c r="M1257" s="35">
        <v>43398</v>
      </c>
      <c r="N1257" s="54">
        <v>3931127.6</v>
      </c>
    </row>
    <row r="1258" ht="15" spans="1:14">
      <c r="A1258" s="35">
        <v>43368</v>
      </c>
      <c r="B1258" s="35" t="s">
        <v>4966</v>
      </c>
      <c r="C1258" s="35" t="s">
        <v>4967</v>
      </c>
      <c r="D1258" s="35" t="s">
        <v>4968</v>
      </c>
      <c r="E1258" s="35" t="s">
        <v>4969</v>
      </c>
      <c r="F1258" s="35" t="s">
        <v>26</v>
      </c>
      <c r="G1258" s="35" t="s">
        <v>1</v>
      </c>
      <c r="H1258" s="35" t="s">
        <v>4969</v>
      </c>
      <c r="I1258" s="35">
        <v>43368</v>
      </c>
      <c r="J1258" s="35" t="s">
        <v>27</v>
      </c>
      <c r="K1258" s="54">
        <v>357</v>
      </c>
      <c r="L1258" s="54">
        <v>357</v>
      </c>
      <c r="M1258" s="35">
        <v>43398</v>
      </c>
      <c r="N1258" s="54">
        <v>3931484.6</v>
      </c>
    </row>
    <row r="1259" ht="15" spans="1:14">
      <c r="A1259" s="35">
        <v>43368</v>
      </c>
      <c r="B1259" s="35" t="s">
        <v>4970</v>
      </c>
      <c r="C1259" s="35" t="s">
        <v>4971</v>
      </c>
      <c r="D1259" s="35" t="s">
        <v>4972</v>
      </c>
      <c r="E1259" s="35" t="s">
        <v>4973</v>
      </c>
      <c r="F1259" s="35" t="s">
        <v>26</v>
      </c>
      <c r="G1259" s="35" t="s">
        <v>1</v>
      </c>
      <c r="H1259" s="35" t="s">
        <v>4973</v>
      </c>
      <c r="I1259" s="35">
        <v>43368</v>
      </c>
      <c r="J1259" s="35" t="s">
        <v>27</v>
      </c>
      <c r="K1259" s="54">
        <v>847</v>
      </c>
      <c r="L1259" s="54">
        <v>847</v>
      </c>
      <c r="M1259" s="35">
        <v>43398</v>
      </c>
      <c r="N1259" s="54">
        <v>3932331.6</v>
      </c>
    </row>
    <row r="1260" ht="15" spans="1:14">
      <c r="A1260" s="35">
        <v>43368</v>
      </c>
      <c r="B1260" s="35" t="s">
        <v>4974</v>
      </c>
      <c r="C1260" s="35" t="s">
        <v>4975</v>
      </c>
      <c r="D1260" s="35" t="s">
        <v>4976</v>
      </c>
      <c r="E1260" s="35" t="s">
        <v>4977</v>
      </c>
      <c r="F1260" s="35" t="s">
        <v>26</v>
      </c>
      <c r="G1260" s="35" t="s">
        <v>1</v>
      </c>
      <c r="H1260" s="35" t="s">
        <v>4977</v>
      </c>
      <c r="I1260" s="35">
        <v>43367</v>
      </c>
      <c r="J1260" s="35" t="s">
        <v>27</v>
      </c>
      <c r="K1260" s="54">
        <v>1894</v>
      </c>
      <c r="L1260" s="54">
        <v>1894</v>
      </c>
      <c r="M1260" s="35">
        <v>43398</v>
      </c>
      <c r="N1260" s="54">
        <v>3934225.6</v>
      </c>
    </row>
    <row r="1261" ht="15" spans="1:14">
      <c r="A1261" s="35">
        <v>43370</v>
      </c>
      <c r="B1261" s="35" t="s">
        <v>4978</v>
      </c>
      <c r="C1261" s="35" t="s">
        <v>4979</v>
      </c>
      <c r="D1261" s="35" t="s">
        <v>4980</v>
      </c>
      <c r="E1261" s="35" t="s">
        <v>4981</v>
      </c>
      <c r="F1261" s="35" t="s">
        <v>26</v>
      </c>
      <c r="G1261" s="35" t="s">
        <v>1</v>
      </c>
      <c r="H1261" s="35" t="s">
        <v>4981</v>
      </c>
      <c r="I1261" s="35">
        <v>43371</v>
      </c>
      <c r="J1261" s="35" t="s">
        <v>27</v>
      </c>
      <c r="K1261" s="54">
        <v>981</v>
      </c>
      <c r="L1261" s="54">
        <v>981</v>
      </c>
      <c r="M1261" s="35">
        <v>43400</v>
      </c>
      <c r="N1261" s="54">
        <v>3935206.6</v>
      </c>
    </row>
    <row r="1262" ht="15" spans="1:14">
      <c r="A1262" s="35">
        <v>43370</v>
      </c>
      <c r="B1262" s="35" t="s">
        <v>4982</v>
      </c>
      <c r="C1262" s="35" t="s">
        <v>4983</v>
      </c>
      <c r="D1262" s="35" t="s">
        <v>4984</v>
      </c>
      <c r="E1262" s="35" t="s">
        <v>4985</v>
      </c>
      <c r="F1262" s="35" t="s">
        <v>26</v>
      </c>
      <c r="G1262" s="35" t="s">
        <v>1</v>
      </c>
      <c r="H1262" s="35" t="s">
        <v>4985</v>
      </c>
      <c r="I1262" s="35">
        <v>43372</v>
      </c>
      <c r="J1262" s="35" t="s">
        <v>27</v>
      </c>
      <c r="K1262" s="54">
        <v>870</v>
      </c>
      <c r="L1262" s="54">
        <v>870</v>
      </c>
      <c r="M1262" s="35">
        <v>43400</v>
      </c>
      <c r="N1262" s="54">
        <v>3936076.6</v>
      </c>
    </row>
    <row r="1263" ht="15" spans="1:14">
      <c r="A1263" s="35">
        <v>43370</v>
      </c>
      <c r="B1263" s="35" t="s">
        <v>4986</v>
      </c>
      <c r="C1263" s="35" t="s">
        <v>4987</v>
      </c>
      <c r="D1263" s="35" t="s">
        <v>4988</v>
      </c>
      <c r="E1263" s="35" t="s">
        <v>4989</v>
      </c>
      <c r="F1263" s="35" t="s">
        <v>26</v>
      </c>
      <c r="G1263" s="35" t="s">
        <v>1</v>
      </c>
      <c r="H1263" s="35" t="s">
        <v>4989</v>
      </c>
      <c r="I1263" s="35">
        <v>43369</v>
      </c>
      <c r="J1263" s="35" t="s">
        <v>27</v>
      </c>
      <c r="K1263" s="54">
        <v>1240</v>
      </c>
      <c r="L1263" s="54">
        <v>1240</v>
      </c>
      <c r="M1263" s="35">
        <v>43400</v>
      </c>
      <c r="N1263" s="54">
        <v>3937316.6</v>
      </c>
    </row>
    <row r="1264" ht="15" spans="1:14">
      <c r="A1264" s="35">
        <v>43370</v>
      </c>
      <c r="B1264" s="35" t="s">
        <v>4990</v>
      </c>
      <c r="C1264" s="35" t="s">
        <v>4991</v>
      </c>
      <c r="D1264" s="35" t="s">
        <v>4992</v>
      </c>
      <c r="E1264" s="35" t="s">
        <v>4993</v>
      </c>
      <c r="F1264" s="35" t="s">
        <v>26</v>
      </c>
      <c r="G1264" s="35" t="s">
        <v>1</v>
      </c>
      <c r="H1264" s="35" t="s">
        <v>4993</v>
      </c>
      <c r="I1264" s="35">
        <v>43373</v>
      </c>
      <c r="J1264" s="35" t="s">
        <v>27</v>
      </c>
      <c r="K1264" s="54">
        <v>6624</v>
      </c>
      <c r="L1264" s="54">
        <v>6624</v>
      </c>
      <c r="M1264" s="35">
        <v>43400</v>
      </c>
      <c r="N1264" s="54">
        <v>3943940.6</v>
      </c>
    </row>
    <row r="1265" ht="15" spans="1:14">
      <c r="A1265" s="35">
        <v>43370</v>
      </c>
      <c r="B1265" s="35" t="s">
        <v>4994</v>
      </c>
      <c r="C1265" s="35" t="s">
        <v>4995</v>
      </c>
      <c r="D1265" s="35" t="s">
        <v>4996</v>
      </c>
      <c r="E1265" s="35" t="s">
        <v>4997</v>
      </c>
      <c r="F1265" s="35" t="s">
        <v>26</v>
      </c>
      <c r="G1265" s="35" t="s">
        <v>1</v>
      </c>
      <c r="H1265" s="35" t="s">
        <v>4997</v>
      </c>
      <c r="I1265" s="35">
        <v>43370</v>
      </c>
      <c r="J1265" s="35" t="s">
        <v>27</v>
      </c>
      <c r="K1265" s="54">
        <v>2022</v>
      </c>
      <c r="L1265" s="54">
        <v>2022</v>
      </c>
      <c r="M1265" s="35">
        <v>43400</v>
      </c>
      <c r="N1265" s="54">
        <v>3945962.6</v>
      </c>
    </row>
    <row r="1266" ht="15" spans="1:14">
      <c r="A1266" s="35">
        <v>43370</v>
      </c>
      <c r="B1266" s="35" t="s">
        <v>4998</v>
      </c>
      <c r="C1266" s="35" t="s">
        <v>4999</v>
      </c>
      <c r="D1266" s="35" t="s">
        <v>5000</v>
      </c>
      <c r="E1266" s="35" t="s">
        <v>5001</v>
      </c>
      <c r="F1266" s="35" t="s">
        <v>26</v>
      </c>
      <c r="G1266" s="35" t="s">
        <v>1</v>
      </c>
      <c r="H1266" s="35" t="s">
        <v>5001</v>
      </c>
      <c r="I1266" s="35">
        <v>43369</v>
      </c>
      <c r="J1266" s="35" t="s">
        <v>27</v>
      </c>
      <c r="K1266" s="54">
        <v>3697</v>
      </c>
      <c r="L1266" s="54">
        <v>3697</v>
      </c>
      <c r="M1266" s="35">
        <v>43400</v>
      </c>
      <c r="N1266" s="54">
        <v>3949659.6</v>
      </c>
    </row>
    <row r="1267" ht="15" spans="1:14">
      <c r="A1267" s="35">
        <v>43370</v>
      </c>
      <c r="B1267" s="35" t="s">
        <v>5002</v>
      </c>
      <c r="C1267" s="35" t="s">
        <v>5003</v>
      </c>
      <c r="D1267" s="35" t="s">
        <v>5004</v>
      </c>
      <c r="E1267" s="35" t="s">
        <v>5005</v>
      </c>
      <c r="F1267" s="35" t="s">
        <v>26</v>
      </c>
      <c r="G1267" s="35" t="s">
        <v>1</v>
      </c>
      <c r="H1267" s="35" t="s">
        <v>5005</v>
      </c>
      <c r="I1267" s="35">
        <v>43373</v>
      </c>
      <c r="J1267" s="35" t="s">
        <v>27</v>
      </c>
      <c r="K1267" s="54">
        <v>1696</v>
      </c>
      <c r="L1267" s="54">
        <v>1696</v>
      </c>
      <c r="M1267" s="35">
        <v>43400</v>
      </c>
      <c r="N1267" s="54">
        <v>3951355.6</v>
      </c>
    </row>
    <row r="1268" ht="15" spans="1:14">
      <c r="A1268" s="35">
        <v>43370</v>
      </c>
      <c r="B1268" s="35" t="s">
        <v>5006</v>
      </c>
      <c r="C1268" s="35" t="s">
        <v>5007</v>
      </c>
      <c r="D1268" s="35" t="s">
        <v>5008</v>
      </c>
      <c r="E1268" s="35" t="s">
        <v>5009</v>
      </c>
      <c r="F1268" s="35" t="s">
        <v>26</v>
      </c>
      <c r="G1268" s="35" t="s">
        <v>1</v>
      </c>
      <c r="H1268" s="35" t="s">
        <v>5009</v>
      </c>
      <c r="I1268" s="35">
        <v>43371</v>
      </c>
      <c r="J1268" s="35" t="s">
        <v>27</v>
      </c>
      <c r="K1268" s="54">
        <v>712</v>
      </c>
      <c r="L1268" s="54">
        <v>712</v>
      </c>
      <c r="M1268" s="35">
        <v>43400</v>
      </c>
      <c r="N1268" s="54">
        <v>3952067.6</v>
      </c>
    </row>
    <row r="1269" ht="15" spans="1:14">
      <c r="A1269" s="35">
        <v>43370</v>
      </c>
      <c r="B1269" s="35" t="s">
        <v>5010</v>
      </c>
      <c r="C1269" s="35" t="s">
        <v>5011</v>
      </c>
      <c r="D1269" s="35" t="s">
        <v>5012</v>
      </c>
      <c r="E1269" s="35" t="s">
        <v>5013</v>
      </c>
      <c r="F1269" s="35" t="s">
        <v>26</v>
      </c>
      <c r="G1269" s="35" t="s">
        <v>1</v>
      </c>
      <c r="H1269" s="35" t="s">
        <v>5013</v>
      </c>
      <c r="I1269" s="35">
        <v>43373</v>
      </c>
      <c r="J1269" s="35" t="s">
        <v>27</v>
      </c>
      <c r="K1269" s="54">
        <v>1437</v>
      </c>
      <c r="L1269" s="54">
        <v>1437</v>
      </c>
      <c r="M1269" s="35">
        <v>43400</v>
      </c>
      <c r="N1269" s="54">
        <v>3953504.6</v>
      </c>
    </row>
    <row r="1270" ht="15" spans="1:14">
      <c r="A1270" s="35">
        <v>43370</v>
      </c>
      <c r="B1270" s="35" t="s">
        <v>5014</v>
      </c>
      <c r="C1270" s="35" t="s">
        <v>5015</v>
      </c>
      <c r="D1270" s="35" t="s">
        <v>5016</v>
      </c>
      <c r="E1270" s="35" t="s">
        <v>5017</v>
      </c>
      <c r="F1270" s="35" t="s">
        <v>26</v>
      </c>
      <c r="G1270" s="35" t="s">
        <v>1</v>
      </c>
      <c r="H1270" s="35" t="s">
        <v>5017</v>
      </c>
      <c r="I1270" s="35">
        <v>43372</v>
      </c>
      <c r="J1270" s="35" t="s">
        <v>27</v>
      </c>
      <c r="K1270" s="54">
        <v>2374</v>
      </c>
      <c r="L1270" s="54">
        <v>2374</v>
      </c>
      <c r="M1270" s="35">
        <v>43400</v>
      </c>
      <c r="N1270" s="54">
        <v>3955878.6</v>
      </c>
    </row>
    <row r="1271" ht="15" spans="1:14">
      <c r="A1271" s="35">
        <v>43370</v>
      </c>
      <c r="B1271" s="35" t="s">
        <v>5018</v>
      </c>
      <c r="C1271" s="35" t="s">
        <v>5019</v>
      </c>
      <c r="D1271" s="35" t="s">
        <v>5020</v>
      </c>
      <c r="E1271" s="35" t="s">
        <v>5021</v>
      </c>
      <c r="F1271" s="35" t="s">
        <v>26</v>
      </c>
      <c r="G1271" s="35" t="s">
        <v>1</v>
      </c>
      <c r="H1271" s="35" t="s">
        <v>5021</v>
      </c>
      <c r="I1271" s="35">
        <v>43370</v>
      </c>
      <c r="J1271" s="35" t="s">
        <v>27</v>
      </c>
      <c r="K1271" s="54">
        <v>981</v>
      </c>
      <c r="L1271" s="54">
        <v>981</v>
      </c>
      <c r="M1271" s="35">
        <v>43400</v>
      </c>
      <c r="N1271" s="54">
        <v>3956859.6</v>
      </c>
    </row>
    <row r="1272" ht="15" spans="1:14">
      <c r="A1272" s="35">
        <v>43370</v>
      </c>
      <c r="B1272" s="35" t="s">
        <v>5022</v>
      </c>
      <c r="C1272" s="35" t="s">
        <v>5023</v>
      </c>
      <c r="D1272" s="35" t="s">
        <v>5024</v>
      </c>
      <c r="E1272" s="35" t="s">
        <v>5025</v>
      </c>
      <c r="F1272" s="35" t="s">
        <v>26</v>
      </c>
      <c r="G1272" s="35" t="s">
        <v>1</v>
      </c>
      <c r="H1272" s="35" t="s">
        <v>5025</v>
      </c>
      <c r="I1272" s="35">
        <v>43369</v>
      </c>
      <c r="J1272" s="35" t="s">
        <v>27</v>
      </c>
      <c r="K1272" s="54">
        <v>1215</v>
      </c>
      <c r="L1272" s="54">
        <v>1215</v>
      </c>
      <c r="M1272" s="35">
        <v>43400</v>
      </c>
      <c r="N1272" s="54">
        <v>3958074.6</v>
      </c>
    </row>
    <row r="1273" ht="15" spans="1:14">
      <c r="A1273" s="35">
        <v>43370</v>
      </c>
      <c r="B1273" s="35" t="s">
        <v>5026</v>
      </c>
      <c r="C1273" s="35" t="s">
        <v>5027</v>
      </c>
      <c r="D1273" s="35" t="s">
        <v>5028</v>
      </c>
      <c r="E1273" s="35" t="s">
        <v>5029</v>
      </c>
      <c r="F1273" s="35" t="s">
        <v>26</v>
      </c>
      <c r="G1273" s="35" t="s">
        <v>1</v>
      </c>
      <c r="H1273" s="35" t="s">
        <v>5029</v>
      </c>
      <c r="I1273" s="35">
        <v>43371</v>
      </c>
      <c r="J1273" s="35" t="s">
        <v>27</v>
      </c>
      <c r="K1273" s="54">
        <v>1558</v>
      </c>
      <c r="L1273" s="54">
        <v>1558</v>
      </c>
      <c r="M1273" s="35">
        <v>43400</v>
      </c>
      <c r="N1273" s="54">
        <v>3959632.6</v>
      </c>
    </row>
    <row r="1274" ht="15" spans="1:14">
      <c r="A1274" s="35">
        <v>43370</v>
      </c>
      <c r="B1274" s="35" t="s">
        <v>5030</v>
      </c>
      <c r="C1274" s="35" t="s">
        <v>5031</v>
      </c>
      <c r="D1274" s="35" t="s">
        <v>5032</v>
      </c>
      <c r="E1274" s="35" t="s">
        <v>5033</v>
      </c>
      <c r="F1274" s="35" t="s">
        <v>26</v>
      </c>
      <c r="G1274" s="35" t="s">
        <v>1</v>
      </c>
      <c r="H1274" s="35" t="s">
        <v>5033</v>
      </c>
      <c r="I1274" s="35">
        <v>43373</v>
      </c>
      <c r="J1274" s="35" t="s">
        <v>27</v>
      </c>
      <c r="K1274" s="54">
        <v>3918</v>
      </c>
      <c r="L1274" s="54">
        <v>3918</v>
      </c>
      <c r="M1274" s="35">
        <v>43400</v>
      </c>
      <c r="N1274" s="54">
        <v>3963550.6</v>
      </c>
    </row>
    <row r="1275" ht="15" spans="1:14">
      <c r="A1275" s="35">
        <v>43370</v>
      </c>
      <c r="B1275" s="35" t="s">
        <v>5034</v>
      </c>
      <c r="C1275" s="35" t="s">
        <v>5035</v>
      </c>
      <c r="D1275" s="35" t="s">
        <v>5036</v>
      </c>
      <c r="E1275" s="35" t="s">
        <v>5037</v>
      </c>
      <c r="F1275" s="35" t="s">
        <v>26</v>
      </c>
      <c r="G1275" s="35" t="s">
        <v>1</v>
      </c>
      <c r="H1275" s="35" t="s">
        <v>5037</v>
      </c>
      <c r="I1275" s="35">
        <v>43370</v>
      </c>
      <c r="J1275" s="35" t="s">
        <v>27</v>
      </c>
      <c r="K1275" s="54">
        <v>904</v>
      </c>
      <c r="L1275" s="54">
        <v>904</v>
      </c>
      <c r="M1275" s="35">
        <v>43400</v>
      </c>
      <c r="N1275" s="54">
        <v>3964454.6</v>
      </c>
    </row>
    <row r="1276" ht="15" spans="1:14">
      <c r="A1276" s="35">
        <v>43370</v>
      </c>
      <c r="B1276" s="35" t="s">
        <v>5038</v>
      </c>
      <c r="C1276" s="35" t="s">
        <v>5039</v>
      </c>
      <c r="D1276" s="35" t="s">
        <v>5040</v>
      </c>
      <c r="E1276" s="35" t="s">
        <v>5041</v>
      </c>
      <c r="F1276" s="35" t="s">
        <v>26</v>
      </c>
      <c r="G1276" s="35" t="s">
        <v>1</v>
      </c>
      <c r="H1276" s="35" t="s">
        <v>5041</v>
      </c>
      <c r="I1276" s="35">
        <v>43369</v>
      </c>
      <c r="J1276" s="35" t="s">
        <v>27</v>
      </c>
      <c r="K1276" s="54">
        <v>930</v>
      </c>
      <c r="L1276" s="54">
        <v>930</v>
      </c>
      <c r="M1276" s="35">
        <v>43400</v>
      </c>
      <c r="N1276" s="54">
        <v>3965384.6</v>
      </c>
    </row>
    <row r="1277" ht="15" spans="1:14">
      <c r="A1277" s="35">
        <v>43370</v>
      </c>
      <c r="B1277" s="35" t="s">
        <v>5042</v>
      </c>
      <c r="C1277" s="35" t="s">
        <v>5043</v>
      </c>
      <c r="D1277" s="35" t="s">
        <v>5044</v>
      </c>
      <c r="E1277" s="35" t="s">
        <v>5045</v>
      </c>
      <c r="F1277" s="35" t="s">
        <v>26</v>
      </c>
      <c r="G1277" s="35" t="s">
        <v>1</v>
      </c>
      <c r="H1277" s="35" t="s">
        <v>5045</v>
      </c>
      <c r="I1277" s="35">
        <v>43373</v>
      </c>
      <c r="J1277" s="35" t="s">
        <v>27</v>
      </c>
      <c r="K1277" s="54">
        <v>1578</v>
      </c>
      <c r="L1277" s="54">
        <v>1578</v>
      </c>
      <c r="M1277" s="35">
        <v>43400</v>
      </c>
      <c r="N1277" s="54">
        <v>3966962.6</v>
      </c>
    </row>
    <row r="1278" ht="15" spans="1:14">
      <c r="A1278" s="35">
        <v>43370</v>
      </c>
      <c r="B1278" s="35" t="s">
        <v>5046</v>
      </c>
      <c r="C1278" s="35" t="s">
        <v>5047</v>
      </c>
      <c r="D1278" s="35" t="s">
        <v>5048</v>
      </c>
      <c r="E1278" s="35" t="s">
        <v>5049</v>
      </c>
      <c r="F1278" s="35" t="s">
        <v>26</v>
      </c>
      <c r="G1278" s="35" t="s">
        <v>1</v>
      </c>
      <c r="H1278" s="35" t="s">
        <v>5049</v>
      </c>
      <c r="I1278" s="35">
        <v>43370</v>
      </c>
      <c r="J1278" s="35" t="s">
        <v>27</v>
      </c>
      <c r="K1278" s="54">
        <v>981</v>
      </c>
      <c r="L1278" s="54">
        <v>981</v>
      </c>
      <c r="M1278" s="35">
        <v>43400</v>
      </c>
      <c r="N1278" s="54">
        <v>3967943.6</v>
      </c>
    </row>
    <row r="1279" ht="15" spans="1:14">
      <c r="A1279" s="35">
        <v>43370</v>
      </c>
      <c r="B1279" s="35" t="s">
        <v>5050</v>
      </c>
      <c r="C1279" s="35" t="s">
        <v>5051</v>
      </c>
      <c r="D1279" s="35" t="s">
        <v>5052</v>
      </c>
      <c r="E1279" s="35" t="s">
        <v>5053</v>
      </c>
      <c r="F1279" s="35" t="s">
        <v>26</v>
      </c>
      <c r="G1279" s="35" t="s">
        <v>1</v>
      </c>
      <c r="H1279" s="35" t="s">
        <v>5053</v>
      </c>
      <c r="I1279" s="35">
        <v>43372</v>
      </c>
      <c r="J1279" s="35" t="s">
        <v>27</v>
      </c>
      <c r="K1279" s="54">
        <v>1040</v>
      </c>
      <c r="L1279" s="54">
        <v>1040</v>
      </c>
      <c r="M1279" s="35">
        <v>43400</v>
      </c>
      <c r="N1279" s="54">
        <v>3968983.6</v>
      </c>
    </row>
    <row r="1280" ht="15" spans="1:14">
      <c r="A1280" s="35">
        <v>43370</v>
      </c>
      <c r="B1280" s="35" t="s">
        <v>5054</v>
      </c>
      <c r="C1280" s="35" t="s">
        <v>5055</v>
      </c>
      <c r="D1280" s="35" t="s">
        <v>5056</v>
      </c>
      <c r="E1280" s="35" t="s">
        <v>5057</v>
      </c>
      <c r="F1280" s="35" t="s">
        <v>26</v>
      </c>
      <c r="G1280" s="35" t="s">
        <v>1</v>
      </c>
      <c r="H1280" s="35" t="s">
        <v>5057</v>
      </c>
      <c r="I1280" s="35">
        <v>43370</v>
      </c>
      <c r="J1280" s="35" t="s">
        <v>27</v>
      </c>
      <c r="K1280" s="54">
        <v>755</v>
      </c>
      <c r="L1280" s="54">
        <v>755</v>
      </c>
      <c r="M1280" s="35">
        <v>43400</v>
      </c>
      <c r="N1280" s="54">
        <v>3969738.6</v>
      </c>
    </row>
    <row r="1281" ht="15" spans="1:14">
      <c r="A1281" s="35">
        <v>43370</v>
      </c>
      <c r="B1281" s="35" t="s">
        <v>5058</v>
      </c>
      <c r="C1281" s="35" t="s">
        <v>5059</v>
      </c>
      <c r="D1281" s="35" t="s">
        <v>5060</v>
      </c>
      <c r="E1281" s="35" t="s">
        <v>5061</v>
      </c>
      <c r="F1281" s="35" t="s">
        <v>26</v>
      </c>
      <c r="G1281" s="35" t="s">
        <v>1</v>
      </c>
      <c r="H1281" s="35" t="s">
        <v>5061</v>
      </c>
      <c r="I1281" s="35">
        <v>43373</v>
      </c>
      <c r="J1281" s="35" t="s">
        <v>27</v>
      </c>
      <c r="K1281" s="54">
        <v>1479</v>
      </c>
      <c r="L1281" s="54">
        <v>1479</v>
      </c>
      <c r="M1281" s="35">
        <v>43400</v>
      </c>
      <c r="N1281" s="54">
        <v>3971217.6</v>
      </c>
    </row>
    <row r="1282" ht="15" spans="1:14">
      <c r="A1282" s="35">
        <v>43370</v>
      </c>
      <c r="B1282" s="35" t="s">
        <v>5062</v>
      </c>
      <c r="C1282" s="35" t="s">
        <v>5063</v>
      </c>
      <c r="D1282" s="35" t="s">
        <v>5064</v>
      </c>
      <c r="E1282" s="35" t="s">
        <v>5065</v>
      </c>
      <c r="F1282" s="35" t="s">
        <v>26</v>
      </c>
      <c r="G1282" s="35" t="s">
        <v>1</v>
      </c>
      <c r="H1282" s="35" t="s">
        <v>5065</v>
      </c>
      <c r="I1282" s="35">
        <v>43372</v>
      </c>
      <c r="J1282" s="35" t="s">
        <v>27</v>
      </c>
      <c r="K1282" s="54">
        <v>816</v>
      </c>
      <c r="L1282" s="54">
        <v>816</v>
      </c>
      <c r="M1282" s="35">
        <v>43400</v>
      </c>
      <c r="N1282" s="54">
        <v>3972033.6</v>
      </c>
    </row>
    <row r="1283" ht="15" spans="1:14">
      <c r="A1283" s="35">
        <v>43370</v>
      </c>
      <c r="B1283" s="35" t="s">
        <v>5066</v>
      </c>
      <c r="C1283" s="35" t="s">
        <v>5067</v>
      </c>
      <c r="D1283" s="35" t="s">
        <v>5068</v>
      </c>
      <c r="E1283" s="35" t="s">
        <v>5069</v>
      </c>
      <c r="F1283" s="35" t="s">
        <v>26</v>
      </c>
      <c r="G1283" s="35" t="s">
        <v>1</v>
      </c>
      <c r="H1283" s="35" t="s">
        <v>5069</v>
      </c>
      <c r="I1283" s="35">
        <v>43372</v>
      </c>
      <c r="J1283" s="35" t="s">
        <v>27</v>
      </c>
      <c r="K1283" s="54">
        <v>1597</v>
      </c>
      <c r="L1283" s="54">
        <v>1597</v>
      </c>
      <c r="M1283" s="35">
        <v>43400</v>
      </c>
      <c r="N1283" s="54">
        <v>3973630.6</v>
      </c>
    </row>
    <row r="1284" ht="15" spans="1:14">
      <c r="A1284" s="35">
        <v>43370</v>
      </c>
      <c r="B1284" s="35" t="s">
        <v>5070</v>
      </c>
      <c r="C1284" s="35" t="s">
        <v>5071</v>
      </c>
      <c r="D1284" s="35" t="s">
        <v>5072</v>
      </c>
      <c r="E1284" s="35" t="s">
        <v>5073</v>
      </c>
      <c r="F1284" s="35" t="s">
        <v>26</v>
      </c>
      <c r="G1284" s="35" t="s">
        <v>1</v>
      </c>
      <c r="H1284" s="35" t="s">
        <v>5073</v>
      </c>
      <c r="I1284" s="35">
        <v>43370</v>
      </c>
      <c r="J1284" s="35" t="s">
        <v>27</v>
      </c>
      <c r="K1284" s="54">
        <v>1877</v>
      </c>
      <c r="L1284" s="54">
        <v>1877</v>
      </c>
      <c r="M1284" s="35">
        <v>43400</v>
      </c>
      <c r="N1284" s="54">
        <v>3975507.6</v>
      </c>
    </row>
    <row r="1285" ht="15" spans="1:14">
      <c r="A1285" s="35">
        <v>43370</v>
      </c>
      <c r="B1285" s="35" t="s">
        <v>5074</v>
      </c>
      <c r="C1285" s="35" t="s">
        <v>5075</v>
      </c>
      <c r="D1285" s="35" t="s">
        <v>5076</v>
      </c>
      <c r="E1285" s="35" t="s">
        <v>5077</v>
      </c>
      <c r="F1285" s="35" t="s">
        <v>26</v>
      </c>
      <c r="G1285" s="35" t="s">
        <v>1</v>
      </c>
      <c r="H1285" s="35" t="s">
        <v>5077</v>
      </c>
      <c r="I1285" s="35">
        <v>43370</v>
      </c>
      <c r="J1285" s="35" t="s">
        <v>27</v>
      </c>
      <c r="K1285" s="54">
        <v>205</v>
      </c>
      <c r="L1285" s="54">
        <v>205</v>
      </c>
      <c r="M1285" s="35">
        <v>43400</v>
      </c>
      <c r="N1285" s="54">
        <v>3975712.6</v>
      </c>
    </row>
    <row r="1286" ht="15" spans="1:14">
      <c r="A1286" s="35">
        <v>43370</v>
      </c>
      <c r="B1286" s="35" t="s">
        <v>5078</v>
      </c>
      <c r="C1286" s="35" t="s">
        <v>5079</v>
      </c>
      <c r="D1286" s="35" t="s">
        <v>5080</v>
      </c>
      <c r="E1286" s="35" t="s">
        <v>5081</v>
      </c>
      <c r="F1286" s="35" t="s">
        <v>26</v>
      </c>
      <c r="G1286" s="35" t="s">
        <v>1</v>
      </c>
      <c r="H1286" s="35" t="s">
        <v>5081</v>
      </c>
      <c r="I1286" s="35">
        <v>43369</v>
      </c>
      <c r="J1286" s="35" t="s">
        <v>27</v>
      </c>
      <c r="K1286" s="54">
        <v>1393</v>
      </c>
      <c r="L1286" s="54">
        <v>1393</v>
      </c>
      <c r="M1286" s="35">
        <v>43400</v>
      </c>
      <c r="N1286" s="54">
        <v>3977105.6</v>
      </c>
    </row>
    <row r="1287" ht="15" spans="1:14">
      <c r="A1287" s="35">
        <v>43370</v>
      </c>
      <c r="B1287" s="35" t="s">
        <v>5082</v>
      </c>
      <c r="C1287" s="35" t="s">
        <v>5083</v>
      </c>
      <c r="D1287" s="35" t="s">
        <v>5084</v>
      </c>
      <c r="E1287" s="35" t="s">
        <v>5085</v>
      </c>
      <c r="F1287" s="35" t="s">
        <v>26</v>
      </c>
      <c r="G1287" s="35" t="s">
        <v>1</v>
      </c>
      <c r="H1287" s="35" t="s">
        <v>5085</v>
      </c>
      <c r="I1287" s="35">
        <v>43373</v>
      </c>
      <c r="J1287" s="35" t="s">
        <v>27</v>
      </c>
      <c r="K1287" s="54">
        <v>573</v>
      </c>
      <c r="L1287" s="54">
        <v>573</v>
      </c>
      <c r="M1287" s="35">
        <v>43400</v>
      </c>
      <c r="N1287" s="54">
        <v>3977678.6</v>
      </c>
    </row>
    <row r="1288" ht="15" spans="1:14">
      <c r="A1288" s="35">
        <v>43370</v>
      </c>
      <c r="B1288" s="35" t="s">
        <v>5086</v>
      </c>
      <c r="C1288" s="35" t="s">
        <v>5087</v>
      </c>
      <c r="D1288" s="35" t="s">
        <v>5088</v>
      </c>
      <c r="E1288" s="35" t="s">
        <v>5089</v>
      </c>
      <c r="F1288" s="35" t="s">
        <v>26</v>
      </c>
      <c r="G1288" s="35" t="s">
        <v>1</v>
      </c>
      <c r="H1288" s="35" t="s">
        <v>5089</v>
      </c>
      <c r="I1288" s="35">
        <v>43369</v>
      </c>
      <c r="J1288" s="35" t="s">
        <v>27</v>
      </c>
      <c r="K1288" s="54">
        <v>2300</v>
      </c>
      <c r="L1288" s="54">
        <v>2300</v>
      </c>
      <c r="M1288" s="35">
        <v>43400</v>
      </c>
      <c r="N1288" s="54">
        <v>3979978.6</v>
      </c>
    </row>
    <row r="1289" ht="15" spans="1:14">
      <c r="A1289" s="35">
        <v>43370</v>
      </c>
      <c r="B1289" s="35" t="s">
        <v>5090</v>
      </c>
      <c r="C1289" s="35" t="s">
        <v>5091</v>
      </c>
      <c r="D1289" s="35" t="s">
        <v>5092</v>
      </c>
      <c r="E1289" s="35" t="s">
        <v>5093</v>
      </c>
      <c r="F1289" s="35" t="s">
        <v>26</v>
      </c>
      <c r="G1289" s="35" t="s">
        <v>1</v>
      </c>
      <c r="H1289" s="35" t="s">
        <v>5093</v>
      </c>
      <c r="I1289" s="35">
        <v>43372</v>
      </c>
      <c r="J1289" s="35" t="s">
        <v>27</v>
      </c>
      <c r="K1289" s="54">
        <v>1029</v>
      </c>
      <c r="L1289" s="54">
        <v>1029</v>
      </c>
      <c r="M1289" s="35">
        <v>43400</v>
      </c>
      <c r="N1289" s="54">
        <v>3981007.6</v>
      </c>
    </row>
    <row r="1290" ht="15" spans="1:14">
      <c r="A1290" s="35">
        <v>43370</v>
      </c>
      <c r="B1290" s="35" t="s">
        <v>5094</v>
      </c>
      <c r="C1290" s="35" t="s">
        <v>5095</v>
      </c>
      <c r="D1290" s="35" t="s">
        <v>5096</v>
      </c>
      <c r="E1290" s="35" t="s">
        <v>5097</v>
      </c>
      <c r="F1290" s="35" t="s">
        <v>26</v>
      </c>
      <c r="G1290" s="35" t="s">
        <v>1</v>
      </c>
      <c r="H1290" s="35" t="s">
        <v>5097</v>
      </c>
      <c r="I1290" s="35">
        <v>43369</v>
      </c>
      <c r="J1290" s="35" t="s">
        <v>27</v>
      </c>
      <c r="K1290" s="54">
        <v>459</v>
      </c>
      <c r="L1290" s="54">
        <v>459</v>
      </c>
      <c r="M1290" s="35">
        <v>43400</v>
      </c>
      <c r="N1290" s="54">
        <v>3981466.6</v>
      </c>
    </row>
    <row r="1291" ht="15" spans="1:14">
      <c r="A1291" s="35">
        <v>43370</v>
      </c>
      <c r="B1291" s="35" t="s">
        <v>5098</v>
      </c>
      <c r="C1291" s="35" t="s">
        <v>5099</v>
      </c>
      <c r="D1291" s="35" t="s">
        <v>5100</v>
      </c>
      <c r="E1291" s="35" t="s">
        <v>5101</v>
      </c>
      <c r="F1291" s="35" t="s">
        <v>26</v>
      </c>
      <c r="G1291" s="35" t="s">
        <v>1</v>
      </c>
      <c r="H1291" s="35" t="s">
        <v>5101</v>
      </c>
      <c r="I1291" s="35">
        <v>43373</v>
      </c>
      <c r="J1291" s="35" t="s">
        <v>27</v>
      </c>
      <c r="K1291" s="54">
        <v>493</v>
      </c>
      <c r="L1291" s="54">
        <v>493</v>
      </c>
      <c r="M1291" s="35">
        <v>43400</v>
      </c>
      <c r="N1291" s="54">
        <v>3981959.6</v>
      </c>
    </row>
    <row r="1292" ht="15" spans="1:14">
      <c r="A1292" s="35">
        <v>43370</v>
      </c>
      <c r="B1292" s="35" t="s">
        <v>5102</v>
      </c>
      <c r="C1292" s="35" t="s">
        <v>5103</v>
      </c>
      <c r="D1292" s="35" t="s">
        <v>5104</v>
      </c>
      <c r="E1292" s="35" t="s">
        <v>5105</v>
      </c>
      <c r="F1292" s="35" t="s">
        <v>26</v>
      </c>
      <c r="G1292" s="35" t="s">
        <v>1</v>
      </c>
      <c r="H1292" s="35" t="s">
        <v>5105</v>
      </c>
      <c r="I1292" s="35">
        <v>43373</v>
      </c>
      <c r="J1292" s="35" t="s">
        <v>27</v>
      </c>
      <c r="K1292" s="54">
        <v>125</v>
      </c>
      <c r="L1292" s="54">
        <v>125</v>
      </c>
      <c r="M1292" s="35">
        <v>43400</v>
      </c>
      <c r="N1292" s="54">
        <v>3982084.6</v>
      </c>
    </row>
    <row r="1293" ht="15" spans="1:14">
      <c r="A1293" s="35">
        <v>43370</v>
      </c>
      <c r="B1293" s="35" t="s">
        <v>5106</v>
      </c>
      <c r="C1293" s="35" t="s">
        <v>5107</v>
      </c>
      <c r="D1293" s="35" t="s">
        <v>5108</v>
      </c>
      <c r="E1293" s="35" t="s">
        <v>5109</v>
      </c>
      <c r="F1293" s="35" t="s">
        <v>26</v>
      </c>
      <c r="G1293" s="35" t="s">
        <v>1</v>
      </c>
      <c r="H1293" s="35" t="s">
        <v>5109</v>
      </c>
      <c r="I1293" s="35">
        <v>43373</v>
      </c>
      <c r="J1293" s="35" t="s">
        <v>27</v>
      </c>
      <c r="K1293" s="54">
        <v>395</v>
      </c>
      <c r="L1293" s="54">
        <v>395</v>
      </c>
      <c r="M1293" s="35">
        <v>43400</v>
      </c>
      <c r="N1293" s="54">
        <v>3982479.6</v>
      </c>
    </row>
    <row r="1294" ht="15" spans="1:14">
      <c r="A1294" s="35">
        <v>43370</v>
      </c>
      <c r="B1294" s="35" t="s">
        <v>5110</v>
      </c>
      <c r="C1294" s="35" t="s">
        <v>5111</v>
      </c>
      <c r="D1294" s="35" t="s">
        <v>5112</v>
      </c>
      <c r="E1294" s="35" t="s">
        <v>5113</v>
      </c>
      <c r="F1294" s="35" t="s">
        <v>26</v>
      </c>
      <c r="G1294" s="35" t="s">
        <v>1</v>
      </c>
      <c r="H1294" s="35" t="s">
        <v>5113</v>
      </c>
      <c r="I1294" s="35">
        <v>43372</v>
      </c>
      <c r="J1294" s="35" t="s">
        <v>27</v>
      </c>
      <c r="K1294" s="54">
        <v>1491</v>
      </c>
      <c r="L1294" s="54">
        <v>1491</v>
      </c>
      <c r="M1294" s="35">
        <v>43400</v>
      </c>
      <c r="N1294" s="54">
        <v>3983970.6</v>
      </c>
    </row>
    <row r="1295" ht="15" spans="1:14">
      <c r="A1295" s="35">
        <v>43370</v>
      </c>
      <c r="B1295" s="35" t="s">
        <v>5114</v>
      </c>
      <c r="C1295" s="35" t="s">
        <v>5115</v>
      </c>
      <c r="D1295" s="35" t="s">
        <v>5116</v>
      </c>
      <c r="E1295" s="35" t="s">
        <v>5117</v>
      </c>
      <c r="F1295" s="35" t="s">
        <v>26</v>
      </c>
      <c r="G1295" s="35" t="s">
        <v>1</v>
      </c>
      <c r="H1295" s="35" t="s">
        <v>5117</v>
      </c>
      <c r="I1295" s="35">
        <v>43372</v>
      </c>
      <c r="J1295" s="35" t="s">
        <v>27</v>
      </c>
      <c r="K1295" s="54">
        <v>692</v>
      </c>
      <c r="L1295" s="54">
        <v>692</v>
      </c>
      <c r="M1295" s="35">
        <v>43400</v>
      </c>
      <c r="N1295" s="54">
        <v>3984662.6</v>
      </c>
    </row>
    <row r="1296" ht="15" spans="1:14">
      <c r="A1296" s="35">
        <v>43370</v>
      </c>
      <c r="B1296" s="35" t="s">
        <v>5118</v>
      </c>
      <c r="C1296" s="35" t="s">
        <v>5119</v>
      </c>
      <c r="D1296" s="35" t="s">
        <v>5120</v>
      </c>
      <c r="E1296" s="35" t="s">
        <v>5121</v>
      </c>
      <c r="F1296" s="35" t="s">
        <v>26</v>
      </c>
      <c r="G1296" s="35" t="s">
        <v>1</v>
      </c>
      <c r="H1296" s="35" t="s">
        <v>5121</v>
      </c>
      <c r="I1296" s="35">
        <v>43372</v>
      </c>
      <c r="J1296" s="35" t="s">
        <v>27</v>
      </c>
      <c r="K1296" s="54">
        <v>1464</v>
      </c>
      <c r="L1296" s="54">
        <v>1464</v>
      </c>
      <c r="M1296" s="35">
        <v>43400</v>
      </c>
      <c r="N1296" s="54">
        <v>3986126.6</v>
      </c>
    </row>
    <row r="1297" ht="15" spans="1:14">
      <c r="A1297" s="35">
        <v>43370</v>
      </c>
      <c r="B1297" s="35" t="s">
        <v>5122</v>
      </c>
      <c r="C1297" s="35" t="s">
        <v>5123</v>
      </c>
      <c r="D1297" s="35" t="s">
        <v>5124</v>
      </c>
      <c r="E1297" s="35" t="s">
        <v>5125</v>
      </c>
      <c r="F1297" s="35" t="s">
        <v>26</v>
      </c>
      <c r="G1297" s="35" t="s">
        <v>1</v>
      </c>
      <c r="H1297" s="35" t="s">
        <v>5125</v>
      </c>
      <c r="I1297" s="35">
        <v>43370</v>
      </c>
      <c r="J1297" s="35" t="s">
        <v>27</v>
      </c>
      <c r="K1297" s="54">
        <v>1978</v>
      </c>
      <c r="L1297" s="54">
        <v>1978</v>
      </c>
      <c r="M1297" s="35">
        <v>43400</v>
      </c>
      <c r="N1297" s="54">
        <v>3988104.6</v>
      </c>
    </row>
    <row r="1298" ht="15" spans="1:14">
      <c r="A1298" s="35">
        <v>43370</v>
      </c>
      <c r="B1298" s="35" t="s">
        <v>5126</v>
      </c>
      <c r="C1298" s="35" t="s">
        <v>5127</v>
      </c>
      <c r="D1298" s="35" t="s">
        <v>5128</v>
      </c>
      <c r="E1298" s="35" t="s">
        <v>5129</v>
      </c>
      <c r="F1298" s="35" t="s">
        <v>26</v>
      </c>
      <c r="G1298" s="35" t="s">
        <v>1</v>
      </c>
      <c r="H1298" s="35" t="s">
        <v>5129</v>
      </c>
      <c r="I1298" s="35">
        <v>43369</v>
      </c>
      <c r="J1298" s="35" t="s">
        <v>27</v>
      </c>
      <c r="K1298" s="54">
        <v>1174</v>
      </c>
      <c r="L1298" s="54">
        <v>1174</v>
      </c>
      <c r="M1298" s="35">
        <v>43400</v>
      </c>
      <c r="N1298" s="54">
        <v>3989278.6</v>
      </c>
    </row>
    <row r="1299" ht="15" spans="1:14">
      <c r="A1299" s="35">
        <v>43370</v>
      </c>
      <c r="B1299" s="35" t="s">
        <v>5130</v>
      </c>
      <c r="C1299" s="35" t="s">
        <v>5131</v>
      </c>
      <c r="D1299" s="35" t="s">
        <v>5132</v>
      </c>
      <c r="E1299" s="35" t="s">
        <v>5133</v>
      </c>
      <c r="F1299" s="35" t="s">
        <v>26</v>
      </c>
      <c r="G1299" s="35" t="s">
        <v>1</v>
      </c>
      <c r="H1299" s="35" t="s">
        <v>5133</v>
      </c>
      <c r="I1299" s="35">
        <v>43373</v>
      </c>
      <c r="J1299" s="35" t="s">
        <v>27</v>
      </c>
      <c r="K1299" s="54">
        <v>4605</v>
      </c>
      <c r="L1299" s="54">
        <v>4605</v>
      </c>
      <c r="M1299" s="35">
        <v>43400</v>
      </c>
      <c r="N1299" s="54">
        <v>3993883.6</v>
      </c>
    </row>
    <row r="1300" ht="15" spans="1:14">
      <c r="A1300" s="35">
        <v>43370</v>
      </c>
      <c r="B1300" s="35" t="s">
        <v>5134</v>
      </c>
      <c r="C1300" s="35" t="s">
        <v>5135</v>
      </c>
      <c r="D1300" s="35" t="s">
        <v>5136</v>
      </c>
      <c r="E1300" s="35" t="s">
        <v>5137</v>
      </c>
      <c r="F1300" s="35" t="s">
        <v>26</v>
      </c>
      <c r="G1300" s="35" t="s">
        <v>1</v>
      </c>
      <c r="H1300" s="35" t="s">
        <v>5137</v>
      </c>
      <c r="I1300" s="35">
        <v>43373</v>
      </c>
      <c r="J1300" s="35" t="s">
        <v>27</v>
      </c>
      <c r="K1300" s="54">
        <v>2550</v>
      </c>
      <c r="L1300" s="54">
        <v>2550</v>
      </c>
      <c r="M1300" s="35">
        <v>43400</v>
      </c>
      <c r="N1300" s="54">
        <v>3996433.6</v>
      </c>
    </row>
    <row r="1301" ht="15" spans="1:14">
      <c r="A1301" s="35">
        <v>43370</v>
      </c>
      <c r="B1301" s="35" t="s">
        <v>5138</v>
      </c>
      <c r="C1301" s="35" t="s">
        <v>5139</v>
      </c>
      <c r="D1301" s="35" t="s">
        <v>5140</v>
      </c>
      <c r="E1301" s="35" t="s">
        <v>5141</v>
      </c>
      <c r="F1301" s="35" t="s">
        <v>26</v>
      </c>
      <c r="G1301" s="35" t="s">
        <v>1</v>
      </c>
      <c r="H1301" s="35" t="s">
        <v>5141</v>
      </c>
      <c r="I1301" s="35">
        <v>43373</v>
      </c>
      <c r="J1301" s="35" t="s">
        <v>27</v>
      </c>
      <c r="K1301" s="54">
        <v>2349</v>
      </c>
      <c r="L1301" s="54">
        <v>2349</v>
      </c>
      <c r="M1301" s="35">
        <v>43400</v>
      </c>
      <c r="N1301" s="54">
        <v>3998782.6</v>
      </c>
    </row>
    <row r="1302" ht="15" spans="1:14">
      <c r="A1302" s="35">
        <v>43370</v>
      </c>
      <c r="B1302" s="35" t="s">
        <v>5142</v>
      </c>
      <c r="C1302" s="35" t="s">
        <v>5143</v>
      </c>
      <c r="D1302" s="35" t="s">
        <v>5144</v>
      </c>
      <c r="E1302" s="35" t="s">
        <v>5145</v>
      </c>
      <c r="F1302" s="35" t="s">
        <v>26</v>
      </c>
      <c r="G1302" s="35" t="s">
        <v>1</v>
      </c>
      <c r="H1302" s="35" t="s">
        <v>5145</v>
      </c>
      <c r="I1302" s="35">
        <v>43373</v>
      </c>
      <c r="J1302" s="35" t="s">
        <v>27</v>
      </c>
      <c r="K1302" s="54">
        <v>658</v>
      </c>
      <c r="L1302" s="54">
        <v>658</v>
      </c>
      <c r="M1302" s="35">
        <v>43400</v>
      </c>
      <c r="N1302" s="54">
        <v>3999440.6</v>
      </c>
    </row>
    <row r="1303" ht="15" spans="1:14">
      <c r="A1303" s="35">
        <v>43370</v>
      </c>
      <c r="B1303" s="35" t="s">
        <v>5146</v>
      </c>
      <c r="C1303" s="35" t="s">
        <v>5147</v>
      </c>
      <c r="D1303" s="35" t="s">
        <v>5148</v>
      </c>
      <c r="E1303" s="35" t="s">
        <v>5149</v>
      </c>
      <c r="F1303" s="35" t="s">
        <v>26</v>
      </c>
      <c r="G1303" s="35" t="s">
        <v>1</v>
      </c>
      <c r="H1303" s="35" t="s">
        <v>5149</v>
      </c>
      <c r="I1303" s="35">
        <v>43372</v>
      </c>
      <c r="J1303" s="35" t="s">
        <v>27</v>
      </c>
      <c r="K1303" s="54">
        <v>1983</v>
      </c>
      <c r="L1303" s="54">
        <v>1983</v>
      </c>
      <c r="M1303" s="35">
        <v>43400</v>
      </c>
      <c r="N1303" s="54">
        <v>4001423.6</v>
      </c>
    </row>
    <row r="1304" ht="15" spans="1:14">
      <c r="A1304" s="35">
        <v>43370</v>
      </c>
      <c r="B1304" s="35" t="s">
        <v>5150</v>
      </c>
      <c r="C1304" s="35" t="s">
        <v>5151</v>
      </c>
      <c r="D1304" s="35" t="s">
        <v>5152</v>
      </c>
      <c r="E1304" s="35" t="s">
        <v>5153</v>
      </c>
      <c r="F1304" s="35" t="s">
        <v>26</v>
      </c>
      <c r="G1304" s="35" t="s">
        <v>1</v>
      </c>
      <c r="H1304" s="35" t="s">
        <v>5153</v>
      </c>
      <c r="I1304" s="35">
        <v>43369</v>
      </c>
      <c r="J1304" s="35" t="s">
        <v>27</v>
      </c>
      <c r="K1304" s="54">
        <v>449</v>
      </c>
      <c r="L1304" s="54">
        <v>449</v>
      </c>
      <c r="M1304" s="35">
        <v>43400</v>
      </c>
      <c r="N1304" s="54">
        <v>4001872.6</v>
      </c>
    </row>
    <row r="1305" ht="15" spans="1:14">
      <c r="A1305" s="35">
        <v>43370</v>
      </c>
      <c r="B1305" s="35" t="s">
        <v>5154</v>
      </c>
      <c r="C1305" s="35" t="s">
        <v>5155</v>
      </c>
      <c r="D1305" s="35" t="s">
        <v>5156</v>
      </c>
      <c r="E1305" s="35" t="s">
        <v>5157</v>
      </c>
      <c r="F1305" s="35" t="s">
        <v>26</v>
      </c>
      <c r="G1305" s="35" t="s">
        <v>1</v>
      </c>
      <c r="H1305" s="35" t="s">
        <v>5157</v>
      </c>
      <c r="I1305" s="35">
        <v>43373</v>
      </c>
      <c r="J1305" s="35" t="s">
        <v>27</v>
      </c>
      <c r="K1305" s="54">
        <v>3204</v>
      </c>
      <c r="L1305" s="54">
        <v>3204</v>
      </c>
      <c r="M1305" s="35">
        <v>43400</v>
      </c>
      <c r="N1305" s="54">
        <v>4005076.6</v>
      </c>
    </row>
    <row r="1306" ht="15" spans="1:14">
      <c r="A1306" s="35">
        <v>43370</v>
      </c>
      <c r="B1306" s="35" t="s">
        <v>5158</v>
      </c>
      <c r="C1306" s="35" t="s">
        <v>5159</v>
      </c>
      <c r="D1306" s="35" t="s">
        <v>5160</v>
      </c>
      <c r="E1306" s="35" t="s">
        <v>5161</v>
      </c>
      <c r="F1306" s="35" t="s">
        <v>26</v>
      </c>
      <c r="G1306" s="35" t="s">
        <v>1</v>
      </c>
      <c r="H1306" s="35" t="s">
        <v>5161</v>
      </c>
      <c r="I1306" s="35">
        <v>43373</v>
      </c>
      <c r="J1306" s="35" t="s">
        <v>27</v>
      </c>
      <c r="K1306" s="54">
        <v>934</v>
      </c>
      <c r="L1306" s="54">
        <v>934</v>
      </c>
      <c r="M1306" s="35">
        <v>43400</v>
      </c>
      <c r="N1306" s="54">
        <v>4006010.6</v>
      </c>
    </row>
    <row r="1307" ht="15" spans="1:14">
      <c r="A1307" s="35">
        <v>43370</v>
      </c>
      <c r="B1307" s="35" t="s">
        <v>5162</v>
      </c>
      <c r="C1307" s="35" t="s">
        <v>5163</v>
      </c>
      <c r="D1307" s="35" t="s">
        <v>5164</v>
      </c>
      <c r="E1307" s="35" t="s">
        <v>5165</v>
      </c>
      <c r="F1307" s="35" t="s">
        <v>26</v>
      </c>
      <c r="G1307" s="35" t="s">
        <v>1</v>
      </c>
      <c r="H1307" s="35" t="s">
        <v>5165</v>
      </c>
      <c r="I1307" s="35">
        <v>43372</v>
      </c>
      <c r="J1307" s="35" t="s">
        <v>27</v>
      </c>
      <c r="K1307" s="54">
        <v>753</v>
      </c>
      <c r="L1307" s="54">
        <v>753</v>
      </c>
      <c r="M1307" s="35">
        <v>43400</v>
      </c>
      <c r="N1307" s="54">
        <v>4006763.6</v>
      </c>
    </row>
    <row r="1308" ht="15" spans="1:14">
      <c r="A1308" s="35">
        <v>43370</v>
      </c>
      <c r="B1308" s="35" t="s">
        <v>5166</v>
      </c>
      <c r="C1308" s="35" t="s">
        <v>5167</v>
      </c>
      <c r="D1308" s="35" t="s">
        <v>5168</v>
      </c>
      <c r="E1308" s="35" t="s">
        <v>5169</v>
      </c>
      <c r="F1308" s="35" t="s">
        <v>26</v>
      </c>
      <c r="G1308" s="35" t="s">
        <v>1</v>
      </c>
      <c r="H1308" s="35" t="s">
        <v>5169</v>
      </c>
      <c r="I1308" s="35">
        <v>43373</v>
      </c>
      <c r="J1308" s="35" t="s">
        <v>27</v>
      </c>
      <c r="K1308" s="54">
        <v>1250</v>
      </c>
      <c r="L1308" s="54">
        <v>1250</v>
      </c>
      <c r="M1308" s="35">
        <v>43400</v>
      </c>
      <c r="N1308" s="54">
        <v>4008013.6</v>
      </c>
    </row>
    <row r="1309" ht="15" spans="1:14">
      <c r="A1309" s="35">
        <v>43370</v>
      </c>
      <c r="B1309" s="35" t="s">
        <v>5170</v>
      </c>
      <c r="C1309" s="35" t="s">
        <v>5171</v>
      </c>
      <c r="D1309" s="35" t="s">
        <v>5172</v>
      </c>
      <c r="E1309" s="35" t="s">
        <v>5173</v>
      </c>
      <c r="F1309" s="35" t="s">
        <v>26</v>
      </c>
      <c r="G1309" s="35" t="s">
        <v>1</v>
      </c>
      <c r="H1309" s="35" t="s">
        <v>5173</v>
      </c>
      <c r="I1309" s="35">
        <v>43369</v>
      </c>
      <c r="J1309" s="35" t="s">
        <v>27</v>
      </c>
      <c r="K1309" s="54">
        <v>1108</v>
      </c>
      <c r="L1309" s="54">
        <v>1108</v>
      </c>
      <c r="M1309" s="35">
        <v>43400</v>
      </c>
      <c r="N1309" s="54">
        <v>4009121.6</v>
      </c>
    </row>
    <row r="1310" ht="15" spans="1:14">
      <c r="A1310" s="35">
        <v>43370</v>
      </c>
      <c r="B1310" s="35" t="s">
        <v>5174</v>
      </c>
      <c r="C1310" s="35" t="s">
        <v>5175</v>
      </c>
      <c r="D1310" s="35" t="s">
        <v>5176</v>
      </c>
      <c r="E1310" s="35" t="s">
        <v>5177</v>
      </c>
      <c r="F1310" s="35" t="s">
        <v>26</v>
      </c>
      <c r="G1310" s="35" t="s">
        <v>1</v>
      </c>
      <c r="H1310" s="35" t="s">
        <v>5177</v>
      </c>
      <c r="I1310" s="35">
        <v>43373</v>
      </c>
      <c r="J1310" s="35" t="s">
        <v>27</v>
      </c>
      <c r="K1310" s="54">
        <v>3163</v>
      </c>
      <c r="L1310" s="54">
        <v>3163</v>
      </c>
      <c r="M1310" s="35">
        <v>43400</v>
      </c>
      <c r="N1310" s="54">
        <v>4012284.6</v>
      </c>
    </row>
    <row r="1311" ht="15" spans="1:14">
      <c r="A1311" s="35">
        <v>43370</v>
      </c>
      <c r="B1311" s="35" t="s">
        <v>5178</v>
      </c>
      <c r="C1311" s="35" t="s">
        <v>5179</v>
      </c>
      <c r="D1311" s="35" t="s">
        <v>5180</v>
      </c>
      <c r="E1311" s="35" t="s">
        <v>5181</v>
      </c>
      <c r="F1311" s="35" t="s">
        <v>26</v>
      </c>
      <c r="G1311" s="35" t="s">
        <v>1</v>
      </c>
      <c r="H1311" s="35" t="s">
        <v>5181</v>
      </c>
      <c r="I1311" s="35">
        <v>43369</v>
      </c>
      <c r="J1311" s="35" t="s">
        <v>27</v>
      </c>
      <c r="K1311" s="54">
        <v>283</v>
      </c>
      <c r="L1311" s="54">
        <v>283</v>
      </c>
      <c r="M1311" s="35">
        <v>43400</v>
      </c>
      <c r="N1311" s="54">
        <v>4012567.6</v>
      </c>
    </row>
    <row r="1312" ht="15" spans="1:14">
      <c r="A1312" s="35">
        <v>43370</v>
      </c>
      <c r="B1312" s="35" t="s">
        <v>5182</v>
      </c>
      <c r="C1312" s="35" t="s">
        <v>5183</v>
      </c>
      <c r="D1312" s="35" t="s">
        <v>5184</v>
      </c>
      <c r="E1312" s="35" t="s">
        <v>5185</v>
      </c>
      <c r="F1312" s="35" t="s">
        <v>26</v>
      </c>
      <c r="G1312" s="35" t="s">
        <v>1</v>
      </c>
      <c r="H1312" s="35" t="s">
        <v>5185</v>
      </c>
      <c r="I1312" s="35">
        <v>43373</v>
      </c>
      <c r="J1312" s="35" t="s">
        <v>27</v>
      </c>
      <c r="K1312" s="54">
        <v>5568</v>
      </c>
      <c r="L1312" s="54">
        <v>5568</v>
      </c>
      <c r="M1312" s="35">
        <v>43400</v>
      </c>
      <c r="N1312" s="54">
        <v>4018135.6</v>
      </c>
    </row>
    <row r="1313" ht="15" spans="1:14">
      <c r="A1313" s="35">
        <v>43370</v>
      </c>
      <c r="B1313" s="35" t="s">
        <v>5186</v>
      </c>
      <c r="C1313" s="35" t="s">
        <v>5187</v>
      </c>
      <c r="D1313" s="35" t="s">
        <v>5188</v>
      </c>
      <c r="E1313" s="35" t="s">
        <v>5189</v>
      </c>
      <c r="F1313" s="35" t="s">
        <v>26</v>
      </c>
      <c r="G1313" s="35" t="s">
        <v>1</v>
      </c>
      <c r="H1313" s="35" t="s">
        <v>5189</v>
      </c>
      <c r="I1313" s="35">
        <v>43369</v>
      </c>
      <c r="J1313" s="35" t="s">
        <v>27</v>
      </c>
      <c r="K1313" s="54">
        <v>3231</v>
      </c>
      <c r="L1313" s="54">
        <v>3231</v>
      </c>
      <c r="M1313" s="35">
        <v>43400</v>
      </c>
      <c r="N1313" s="54">
        <v>4021366.6</v>
      </c>
    </row>
    <row r="1314" ht="15" spans="1:14">
      <c r="A1314" s="35">
        <v>43370</v>
      </c>
      <c r="B1314" s="35" t="s">
        <v>5190</v>
      </c>
      <c r="C1314" s="35" t="s">
        <v>5191</v>
      </c>
      <c r="D1314" s="35" t="s">
        <v>5192</v>
      </c>
      <c r="E1314" s="35" t="s">
        <v>5193</v>
      </c>
      <c r="F1314" s="35" t="s">
        <v>26</v>
      </c>
      <c r="G1314" s="35" t="s">
        <v>1</v>
      </c>
      <c r="H1314" s="35" t="s">
        <v>5193</v>
      </c>
      <c r="I1314" s="35">
        <v>43372</v>
      </c>
      <c r="J1314" s="35" t="s">
        <v>27</v>
      </c>
      <c r="K1314" s="54">
        <v>870</v>
      </c>
      <c r="L1314" s="54">
        <v>870</v>
      </c>
      <c r="M1314" s="35">
        <v>43400</v>
      </c>
      <c r="N1314" s="54">
        <v>4022236.6</v>
      </c>
    </row>
    <row r="1315" ht="15" spans="1:14">
      <c r="A1315" s="35">
        <v>43370</v>
      </c>
      <c r="B1315" s="35" t="s">
        <v>5194</v>
      </c>
      <c r="C1315" s="35" t="s">
        <v>5195</v>
      </c>
      <c r="D1315" s="35" t="s">
        <v>5196</v>
      </c>
      <c r="E1315" s="35" t="s">
        <v>5197</v>
      </c>
      <c r="F1315" s="35" t="s">
        <v>26</v>
      </c>
      <c r="G1315" s="35" t="s">
        <v>1</v>
      </c>
      <c r="H1315" s="35" t="s">
        <v>5197</v>
      </c>
      <c r="I1315" s="35">
        <v>43371</v>
      </c>
      <c r="J1315" s="35" t="s">
        <v>27</v>
      </c>
      <c r="K1315" s="54">
        <v>2194</v>
      </c>
      <c r="L1315" s="54">
        <v>2194</v>
      </c>
      <c r="M1315" s="35">
        <v>43400</v>
      </c>
      <c r="N1315" s="54">
        <v>4024430.6</v>
      </c>
    </row>
    <row r="1316" ht="15" spans="1:14">
      <c r="A1316" s="35">
        <v>43370</v>
      </c>
      <c r="B1316" s="35" t="s">
        <v>5198</v>
      </c>
      <c r="C1316" s="35" t="s">
        <v>5199</v>
      </c>
      <c r="D1316" s="35" t="s">
        <v>5200</v>
      </c>
      <c r="E1316" s="35" t="s">
        <v>5201</v>
      </c>
      <c r="F1316" s="35" t="s">
        <v>26</v>
      </c>
      <c r="G1316" s="35" t="s">
        <v>1</v>
      </c>
      <c r="H1316" s="35" t="s">
        <v>5201</v>
      </c>
      <c r="I1316" s="35">
        <v>43370</v>
      </c>
      <c r="J1316" s="35" t="s">
        <v>27</v>
      </c>
      <c r="K1316" s="54">
        <v>467</v>
      </c>
      <c r="L1316" s="54">
        <v>467</v>
      </c>
      <c r="M1316" s="35">
        <v>43400</v>
      </c>
      <c r="N1316" s="54">
        <v>4024897.6</v>
      </c>
    </row>
    <row r="1317" ht="15" spans="1:14">
      <c r="A1317" s="35">
        <v>43370</v>
      </c>
      <c r="B1317" s="35" t="s">
        <v>5202</v>
      </c>
      <c r="C1317" s="35" t="s">
        <v>5203</v>
      </c>
      <c r="D1317" s="35" t="s">
        <v>5204</v>
      </c>
      <c r="E1317" s="35" t="s">
        <v>5205</v>
      </c>
      <c r="F1317" s="35" t="s">
        <v>26</v>
      </c>
      <c r="G1317" s="35" t="s">
        <v>1</v>
      </c>
      <c r="H1317" s="35" t="s">
        <v>5205</v>
      </c>
      <c r="I1317" s="35">
        <v>43372</v>
      </c>
      <c r="J1317" s="35" t="s">
        <v>27</v>
      </c>
      <c r="K1317" s="54">
        <v>351</v>
      </c>
      <c r="L1317" s="54">
        <v>351</v>
      </c>
      <c r="M1317" s="35">
        <v>43400</v>
      </c>
      <c r="N1317" s="54">
        <v>4025248.6</v>
      </c>
    </row>
    <row r="1318" ht="15" spans="1:14">
      <c r="A1318" s="35">
        <v>43370</v>
      </c>
      <c r="B1318" s="35" t="s">
        <v>5206</v>
      </c>
      <c r="C1318" s="35" t="s">
        <v>5207</v>
      </c>
      <c r="D1318" s="35" t="s">
        <v>5208</v>
      </c>
      <c r="E1318" s="35" t="s">
        <v>5209</v>
      </c>
      <c r="F1318" s="35" t="s">
        <v>26</v>
      </c>
      <c r="G1318" s="35" t="s">
        <v>1</v>
      </c>
      <c r="H1318" s="35" t="s">
        <v>5209</v>
      </c>
      <c r="I1318" s="35">
        <v>43371</v>
      </c>
      <c r="J1318" s="35" t="s">
        <v>27</v>
      </c>
      <c r="K1318" s="54">
        <v>3646</v>
      </c>
      <c r="L1318" s="54">
        <v>3646</v>
      </c>
      <c r="M1318" s="35">
        <v>43400</v>
      </c>
      <c r="N1318" s="54">
        <v>4028894.6</v>
      </c>
    </row>
    <row r="1319" ht="15" spans="1:14">
      <c r="A1319" s="35">
        <v>43370</v>
      </c>
      <c r="B1319" s="35" t="s">
        <v>5210</v>
      </c>
      <c r="C1319" s="35" t="s">
        <v>5211</v>
      </c>
      <c r="D1319" s="35" t="s">
        <v>5212</v>
      </c>
      <c r="E1319" s="35" t="s">
        <v>5213</v>
      </c>
      <c r="F1319" s="35" t="s">
        <v>26</v>
      </c>
      <c r="G1319" s="35" t="s">
        <v>1</v>
      </c>
      <c r="H1319" s="35" t="s">
        <v>5213</v>
      </c>
      <c r="I1319" s="35">
        <v>43373</v>
      </c>
      <c r="J1319" s="35" t="s">
        <v>27</v>
      </c>
      <c r="K1319" s="54">
        <v>1365</v>
      </c>
      <c r="L1319" s="54">
        <v>1365</v>
      </c>
      <c r="M1319" s="35">
        <v>43400</v>
      </c>
      <c r="N1319" s="54">
        <v>4030259.6</v>
      </c>
    </row>
    <row r="1320" ht="15" spans="1:14">
      <c r="A1320" s="35">
        <v>43370</v>
      </c>
      <c r="B1320" s="35" t="s">
        <v>5214</v>
      </c>
      <c r="C1320" s="35" t="s">
        <v>5215</v>
      </c>
      <c r="D1320" s="35" t="s">
        <v>5216</v>
      </c>
      <c r="E1320" s="35" t="s">
        <v>5217</v>
      </c>
      <c r="F1320" s="35" t="s">
        <v>26</v>
      </c>
      <c r="G1320" s="35" t="s">
        <v>1</v>
      </c>
      <c r="H1320" s="35" t="s">
        <v>5217</v>
      </c>
      <c r="I1320" s="35">
        <v>43373</v>
      </c>
      <c r="J1320" s="35" t="s">
        <v>27</v>
      </c>
      <c r="K1320" s="54">
        <v>781</v>
      </c>
      <c r="L1320" s="54">
        <v>781</v>
      </c>
      <c r="M1320" s="35">
        <v>43400</v>
      </c>
      <c r="N1320" s="54">
        <v>4031040.6</v>
      </c>
    </row>
    <row r="1321" ht="15" spans="1:14">
      <c r="A1321" s="35">
        <v>43370</v>
      </c>
      <c r="B1321" s="35" t="s">
        <v>5218</v>
      </c>
      <c r="C1321" s="35" t="s">
        <v>5219</v>
      </c>
      <c r="D1321" s="35" t="s">
        <v>5220</v>
      </c>
      <c r="E1321" s="35" t="s">
        <v>5221</v>
      </c>
      <c r="F1321" s="35" t="s">
        <v>26</v>
      </c>
      <c r="G1321" s="35" t="s">
        <v>1</v>
      </c>
      <c r="H1321" s="35" t="s">
        <v>5221</v>
      </c>
      <c r="I1321" s="35">
        <v>43370</v>
      </c>
      <c r="J1321" s="35" t="s">
        <v>27</v>
      </c>
      <c r="K1321" s="54">
        <v>3294</v>
      </c>
      <c r="L1321" s="54">
        <v>3294</v>
      </c>
      <c r="M1321" s="35">
        <v>43400</v>
      </c>
      <c r="N1321" s="54">
        <v>4034334.6</v>
      </c>
    </row>
    <row r="1322" ht="15" spans="1:14">
      <c r="A1322" s="35">
        <v>43370</v>
      </c>
      <c r="B1322" s="35" t="s">
        <v>5222</v>
      </c>
      <c r="C1322" s="35" t="s">
        <v>5223</v>
      </c>
      <c r="D1322" s="35" t="s">
        <v>5224</v>
      </c>
      <c r="E1322" s="35" t="s">
        <v>5225</v>
      </c>
      <c r="F1322" s="35" t="s">
        <v>26</v>
      </c>
      <c r="G1322" s="35" t="s">
        <v>1</v>
      </c>
      <c r="H1322" s="35" t="s">
        <v>5225</v>
      </c>
      <c r="I1322" s="35">
        <v>43372</v>
      </c>
      <c r="J1322" s="35" t="s">
        <v>27</v>
      </c>
      <c r="K1322" s="54">
        <v>3174</v>
      </c>
      <c r="L1322" s="54">
        <v>3174</v>
      </c>
      <c r="M1322" s="35">
        <v>43400</v>
      </c>
      <c r="N1322" s="54">
        <v>4037508.6</v>
      </c>
    </row>
    <row r="1323" ht="15" spans="1:14">
      <c r="A1323" s="35">
        <v>43370</v>
      </c>
      <c r="B1323" s="35" t="s">
        <v>5226</v>
      </c>
      <c r="C1323" s="35" t="s">
        <v>5227</v>
      </c>
      <c r="D1323" s="35" t="s">
        <v>5228</v>
      </c>
      <c r="E1323" s="35" t="s">
        <v>5229</v>
      </c>
      <c r="F1323" s="35" t="s">
        <v>26</v>
      </c>
      <c r="G1323" s="35" t="s">
        <v>1</v>
      </c>
      <c r="H1323" s="35" t="s">
        <v>5229</v>
      </c>
      <c r="I1323" s="35">
        <v>43369</v>
      </c>
      <c r="J1323" s="35" t="s">
        <v>27</v>
      </c>
      <c r="K1323" s="54">
        <v>1998</v>
      </c>
      <c r="L1323" s="54">
        <v>1998</v>
      </c>
      <c r="M1323" s="35">
        <v>43400</v>
      </c>
      <c r="N1323" s="54">
        <v>4039506.6</v>
      </c>
    </row>
    <row r="1324" ht="15" spans="1:14">
      <c r="A1324" s="35">
        <v>43370</v>
      </c>
      <c r="B1324" s="35" t="s">
        <v>5230</v>
      </c>
      <c r="C1324" s="35" t="s">
        <v>5231</v>
      </c>
      <c r="D1324" s="35" t="s">
        <v>5232</v>
      </c>
      <c r="E1324" s="35" t="s">
        <v>5233</v>
      </c>
      <c r="F1324" s="35" t="s">
        <v>26</v>
      </c>
      <c r="G1324" s="35" t="s">
        <v>1</v>
      </c>
      <c r="H1324" s="35" t="s">
        <v>5233</v>
      </c>
      <c r="I1324" s="35">
        <v>43371</v>
      </c>
      <c r="J1324" s="35" t="s">
        <v>27</v>
      </c>
      <c r="K1324" s="54">
        <v>682</v>
      </c>
      <c r="L1324" s="54">
        <v>682</v>
      </c>
      <c r="M1324" s="35">
        <v>43400</v>
      </c>
      <c r="N1324" s="54">
        <v>4040188.6</v>
      </c>
    </row>
    <row r="1325" ht="15" spans="1:14">
      <c r="A1325" s="35">
        <v>43370</v>
      </c>
      <c r="B1325" s="35" t="s">
        <v>5234</v>
      </c>
      <c r="C1325" s="35" t="s">
        <v>5235</v>
      </c>
      <c r="D1325" s="35" t="s">
        <v>5236</v>
      </c>
      <c r="E1325" s="35" t="s">
        <v>5237</v>
      </c>
      <c r="F1325" s="35" t="s">
        <v>26</v>
      </c>
      <c r="G1325" s="35" t="s">
        <v>1</v>
      </c>
      <c r="H1325" s="35" t="s">
        <v>5237</v>
      </c>
      <c r="I1325" s="35">
        <v>43371</v>
      </c>
      <c r="J1325" s="35" t="s">
        <v>27</v>
      </c>
      <c r="K1325" s="54">
        <v>459</v>
      </c>
      <c r="L1325" s="54">
        <v>459</v>
      </c>
      <c r="M1325" s="35">
        <v>43400</v>
      </c>
      <c r="N1325" s="54">
        <v>4040647.6</v>
      </c>
    </row>
    <row r="1326" ht="15" spans="1:14">
      <c r="A1326" s="35">
        <v>43370</v>
      </c>
      <c r="B1326" s="35" t="s">
        <v>5238</v>
      </c>
      <c r="C1326" s="35" t="s">
        <v>5239</v>
      </c>
      <c r="D1326" s="35" t="s">
        <v>5240</v>
      </c>
      <c r="E1326" s="35" t="s">
        <v>5241</v>
      </c>
      <c r="F1326" s="35" t="s">
        <v>26</v>
      </c>
      <c r="G1326" s="35" t="s">
        <v>1</v>
      </c>
      <c r="H1326" s="35" t="s">
        <v>5241</v>
      </c>
      <c r="I1326" s="35">
        <v>43369</v>
      </c>
      <c r="J1326" s="35" t="s">
        <v>27</v>
      </c>
      <c r="K1326" s="54">
        <v>599</v>
      </c>
      <c r="L1326" s="54">
        <v>599</v>
      </c>
      <c r="M1326" s="35">
        <v>43400</v>
      </c>
      <c r="N1326" s="54">
        <v>4041246.6</v>
      </c>
    </row>
    <row r="1327" ht="15" spans="1:14">
      <c r="A1327" s="35">
        <v>43370</v>
      </c>
      <c r="B1327" s="35" t="s">
        <v>5242</v>
      </c>
      <c r="C1327" s="35" t="s">
        <v>5243</v>
      </c>
      <c r="D1327" s="35" t="s">
        <v>5244</v>
      </c>
      <c r="E1327" s="35" t="s">
        <v>5245</v>
      </c>
      <c r="F1327" s="35" t="s">
        <v>26</v>
      </c>
      <c r="G1327" s="35" t="s">
        <v>1</v>
      </c>
      <c r="H1327" s="35" t="s">
        <v>5245</v>
      </c>
      <c r="I1327" s="35">
        <v>43373</v>
      </c>
      <c r="J1327" s="35" t="s">
        <v>27</v>
      </c>
      <c r="K1327" s="54">
        <v>388</v>
      </c>
      <c r="L1327" s="54">
        <v>388</v>
      </c>
      <c r="M1327" s="35">
        <v>43400</v>
      </c>
      <c r="N1327" s="54">
        <v>4041634.6</v>
      </c>
    </row>
    <row r="1328" ht="15" spans="1:14">
      <c r="A1328" s="35">
        <v>43370</v>
      </c>
      <c r="B1328" s="35" t="s">
        <v>5246</v>
      </c>
      <c r="C1328" s="35" t="s">
        <v>5247</v>
      </c>
      <c r="D1328" s="35" t="s">
        <v>5248</v>
      </c>
      <c r="E1328" s="35" t="s">
        <v>5249</v>
      </c>
      <c r="F1328" s="35" t="s">
        <v>26</v>
      </c>
      <c r="G1328" s="35" t="s">
        <v>1</v>
      </c>
      <c r="H1328" s="35" t="s">
        <v>5249</v>
      </c>
      <c r="I1328" s="35">
        <v>43372</v>
      </c>
      <c r="J1328" s="35" t="s">
        <v>27</v>
      </c>
      <c r="K1328" s="54">
        <v>651</v>
      </c>
      <c r="L1328" s="54">
        <v>651</v>
      </c>
      <c r="M1328" s="35">
        <v>43400</v>
      </c>
      <c r="N1328" s="54">
        <v>4042285.6</v>
      </c>
    </row>
    <row r="1329" ht="15" spans="1:14">
      <c r="A1329" s="35">
        <v>43370</v>
      </c>
      <c r="B1329" s="35" t="s">
        <v>5250</v>
      </c>
      <c r="C1329" s="35" t="s">
        <v>5251</v>
      </c>
      <c r="D1329" s="35" t="s">
        <v>5252</v>
      </c>
      <c r="E1329" s="35" t="s">
        <v>5253</v>
      </c>
      <c r="F1329" s="35" t="s">
        <v>26</v>
      </c>
      <c r="G1329" s="35" t="s">
        <v>1</v>
      </c>
      <c r="H1329" s="35" t="s">
        <v>5253</v>
      </c>
      <c r="I1329" s="35">
        <v>43372</v>
      </c>
      <c r="J1329" s="35" t="s">
        <v>27</v>
      </c>
      <c r="K1329" s="54">
        <v>865</v>
      </c>
      <c r="L1329" s="54">
        <v>865</v>
      </c>
      <c r="M1329" s="35">
        <v>43400</v>
      </c>
      <c r="N1329" s="54">
        <v>4043150.6</v>
      </c>
    </row>
    <row r="1330" ht="15" spans="1:14">
      <c r="A1330" s="35">
        <v>43370</v>
      </c>
      <c r="B1330" s="35" t="s">
        <v>5254</v>
      </c>
      <c r="C1330" s="35" t="s">
        <v>5255</v>
      </c>
      <c r="D1330" s="35" t="s">
        <v>5256</v>
      </c>
      <c r="E1330" s="35" t="s">
        <v>5257</v>
      </c>
      <c r="F1330" s="35" t="s">
        <v>26</v>
      </c>
      <c r="G1330" s="35" t="s">
        <v>1</v>
      </c>
      <c r="H1330" s="35" t="s">
        <v>5257</v>
      </c>
      <c r="I1330" s="35">
        <v>43372</v>
      </c>
      <c r="J1330" s="35" t="s">
        <v>27</v>
      </c>
      <c r="K1330" s="54">
        <v>1189</v>
      </c>
      <c r="L1330" s="54">
        <v>1189</v>
      </c>
      <c r="M1330" s="35">
        <v>43400</v>
      </c>
      <c r="N1330" s="54">
        <v>4044339.6</v>
      </c>
    </row>
    <row r="1331" ht="15" spans="1:14">
      <c r="A1331" s="35">
        <v>43370</v>
      </c>
      <c r="B1331" s="35" t="s">
        <v>5258</v>
      </c>
      <c r="C1331" s="35" t="s">
        <v>5259</v>
      </c>
      <c r="D1331" s="35" t="s">
        <v>5260</v>
      </c>
      <c r="E1331" s="35" t="s">
        <v>5261</v>
      </c>
      <c r="F1331" s="35" t="s">
        <v>26</v>
      </c>
      <c r="G1331" s="35" t="s">
        <v>1</v>
      </c>
      <c r="H1331" s="35" t="s">
        <v>5261</v>
      </c>
      <c r="I1331" s="35">
        <v>43369</v>
      </c>
      <c r="J1331" s="35" t="s">
        <v>27</v>
      </c>
      <c r="K1331" s="54">
        <v>2148</v>
      </c>
      <c r="L1331" s="54">
        <v>2148</v>
      </c>
      <c r="M1331" s="35">
        <v>43400</v>
      </c>
      <c r="N1331" s="54">
        <v>4046487.6</v>
      </c>
    </row>
    <row r="1332" ht="15" spans="1:14">
      <c r="A1332" s="35">
        <v>43370</v>
      </c>
      <c r="B1332" s="35" t="s">
        <v>5262</v>
      </c>
      <c r="C1332" s="35" t="s">
        <v>5263</v>
      </c>
      <c r="D1332" s="35" t="s">
        <v>5264</v>
      </c>
      <c r="E1332" s="35" t="s">
        <v>5265</v>
      </c>
      <c r="F1332" s="35" t="s">
        <v>26</v>
      </c>
      <c r="G1332" s="35" t="s">
        <v>1</v>
      </c>
      <c r="H1332" s="35" t="s">
        <v>5265</v>
      </c>
      <c r="I1332" s="35">
        <v>43370</v>
      </c>
      <c r="J1332" s="35" t="s">
        <v>27</v>
      </c>
      <c r="K1332" s="54">
        <v>1572</v>
      </c>
      <c r="L1332" s="54">
        <v>1572</v>
      </c>
      <c r="M1332" s="35">
        <v>43400</v>
      </c>
      <c r="N1332" s="54">
        <v>4048059.6</v>
      </c>
    </row>
    <row r="1333" ht="15" spans="1:14">
      <c r="A1333" s="35">
        <v>43370</v>
      </c>
      <c r="B1333" s="35" t="s">
        <v>5266</v>
      </c>
      <c r="C1333" s="35" t="s">
        <v>5267</v>
      </c>
      <c r="D1333" s="35" t="s">
        <v>5268</v>
      </c>
      <c r="E1333" s="35" t="s">
        <v>5269</v>
      </c>
      <c r="F1333" s="35" t="s">
        <v>26</v>
      </c>
      <c r="G1333" s="35" t="s">
        <v>1</v>
      </c>
      <c r="H1333" s="35" t="s">
        <v>5269</v>
      </c>
      <c r="I1333" s="35">
        <v>43369</v>
      </c>
      <c r="J1333" s="35" t="s">
        <v>27</v>
      </c>
      <c r="K1333" s="54">
        <v>1896</v>
      </c>
      <c r="L1333" s="54">
        <v>1896</v>
      </c>
      <c r="M1333" s="35">
        <v>43400</v>
      </c>
      <c r="N1333" s="54">
        <v>4049955.6</v>
      </c>
    </row>
    <row r="1334" ht="15" spans="1:14">
      <c r="A1334" s="35">
        <v>43370</v>
      </c>
      <c r="B1334" s="35" t="s">
        <v>5270</v>
      </c>
      <c r="C1334" s="35" t="s">
        <v>5271</v>
      </c>
      <c r="D1334" s="35" t="s">
        <v>5272</v>
      </c>
      <c r="E1334" s="35" t="s">
        <v>5273</v>
      </c>
      <c r="F1334" s="35" t="s">
        <v>26</v>
      </c>
      <c r="G1334" s="35" t="s">
        <v>1</v>
      </c>
      <c r="H1334" s="35" t="s">
        <v>5273</v>
      </c>
      <c r="I1334" s="35">
        <v>43369</v>
      </c>
      <c r="J1334" s="35" t="s">
        <v>27</v>
      </c>
      <c r="K1334" s="54">
        <v>552</v>
      </c>
      <c r="L1334" s="54">
        <v>552</v>
      </c>
      <c r="M1334" s="35">
        <v>43400</v>
      </c>
      <c r="N1334" s="54">
        <v>4050507.6</v>
      </c>
    </row>
    <row r="1335" ht="15" spans="1:14">
      <c r="A1335" s="35">
        <v>43370</v>
      </c>
      <c r="B1335" s="35" t="s">
        <v>5274</v>
      </c>
      <c r="C1335" s="35" t="s">
        <v>5275</v>
      </c>
      <c r="D1335" s="35" t="s">
        <v>5276</v>
      </c>
      <c r="E1335" s="35" t="s">
        <v>5277</v>
      </c>
      <c r="F1335" s="35" t="s">
        <v>26</v>
      </c>
      <c r="G1335" s="35" t="s">
        <v>1</v>
      </c>
      <c r="H1335" s="35" t="s">
        <v>5277</v>
      </c>
      <c r="I1335" s="35">
        <v>43369</v>
      </c>
      <c r="J1335" s="35" t="s">
        <v>27</v>
      </c>
      <c r="K1335" s="54">
        <v>730</v>
      </c>
      <c r="L1335" s="54">
        <v>730</v>
      </c>
      <c r="M1335" s="35">
        <v>43400</v>
      </c>
      <c r="N1335" s="54">
        <v>4051237.6</v>
      </c>
    </row>
    <row r="1336" ht="15" spans="1:14">
      <c r="A1336" s="35">
        <v>43370</v>
      </c>
      <c r="B1336" s="35" t="s">
        <v>5278</v>
      </c>
      <c r="C1336" s="35" t="s">
        <v>5279</v>
      </c>
      <c r="D1336" s="35" t="s">
        <v>5280</v>
      </c>
      <c r="E1336" s="35" t="s">
        <v>5281</v>
      </c>
      <c r="F1336" s="35" t="s">
        <v>26</v>
      </c>
      <c r="G1336" s="35" t="s">
        <v>1</v>
      </c>
      <c r="H1336" s="35" t="s">
        <v>5281</v>
      </c>
      <c r="I1336" s="35">
        <v>43373</v>
      </c>
      <c r="J1336" s="35" t="s">
        <v>27</v>
      </c>
      <c r="K1336" s="54">
        <v>493</v>
      </c>
      <c r="L1336" s="54">
        <v>493</v>
      </c>
      <c r="M1336" s="35">
        <v>43400</v>
      </c>
      <c r="N1336" s="54">
        <v>4051730.6</v>
      </c>
    </row>
    <row r="1337" ht="15" spans="1:14">
      <c r="A1337" s="35">
        <v>43370</v>
      </c>
      <c r="B1337" s="35" t="s">
        <v>5282</v>
      </c>
      <c r="C1337" s="35" t="s">
        <v>5283</v>
      </c>
      <c r="D1337" s="35" t="s">
        <v>5284</v>
      </c>
      <c r="E1337" s="35" t="s">
        <v>5285</v>
      </c>
      <c r="F1337" s="35" t="s">
        <v>26</v>
      </c>
      <c r="G1337" s="35" t="s">
        <v>1</v>
      </c>
      <c r="H1337" s="35" t="s">
        <v>5285</v>
      </c>
      <c r="I1337" s="35">
        <v>43370</v>
      </c>
      <c r="J1337" s="35" t="s">
        <v>27</v>
      </c>
      <c r="K1337" s="54">
        <v>1177</v>
      </c>
      <c r="L1337" s="54">
        <v>1177</v>
      </c>
      <c r="M1337" s="35">
        <v>43400</v>
      </c>
      <c r="N1337" s="54">
        <v>4052907.6</v>
      </c>
    </row>
    <row r="1338" ht="15" spans="1:14">
      <c r="A1338" s="35">
        <v>43370</v>
      </c>
      <c r="B1338" s="35" t="s">
        <v>5286</v>
      </c>
      <c r="C1338" s="35" t="s">
        <v>5287</v>
      </c>
      <c r="D1338" s="35" t="s">
        <v>5288</v>
      </c>
      <c r="E1338" s="35" t="s">
        <v>5289</v>
      </c>
      <c r="F1338" s="35" t="s">
        <v>26</v>
      </c>
      <c r="G1338" s="35" t="s">
        <v>1</v>
      </c>
      <c r="H1338" s="35" t="s">
        <v>5289</v>
      </c>
      <c r="I1338" s="35">
        <v>43370</v>
      </c>
      <c r="J1338" s="35" t="s">
        <v>27</v>
      </c>
      <c r="K1338" s="54">
        <v>824</v>
      </c>
      <c r="L1338" s="54">
        <v>824</v>
      </c>
      <c r="M1338" s="35">
        <v>43400</v>
      </c>
      <c r="N1338" s="54">
        <v>4053731.6</v>
      </c>
    </row>
    <row r="1339" ht="15" spans="1:14">
      <c r="A1339" s="35">
        <v>43370</v>
      </c>
      <c r="B1339" s="35" t="s">
        <v>5290</v>
      </c>
      <c r="C1339" s="35" t="s">
        <v>5291</v>
      </c>
      <c r="D1339" s="35" t="s">
        <v>5292</v>
      </c>
      <c r="E1339" s="35" t="s">
        <v>5293</v>
      </c>
      <c r="F1339" s="35" t="s">
        <v>26</v>
      </c>
      <c r="G1339" s="35" t="s">
        <v>1</v>
      </c>
      <c r="H1339" s="35" t="s">
        <v>5293</v>
      </c>
      <c r="I1339" s="35">
        <v>43370</v>
      </c>
      <c r="J1339" s="35" t="s">
        <v>27</v>
      </c>
      <c r="K1339" s="54">
        <v>1050</v>
      </c>
      <c r="L1339" s="54">
        <v>1050</v>
      </c>
      <c r="M1339" s="35">
        <v>43400</v>
      </c>
      <c r="N1339" s="54">
        <v>4054781.6</v>
      </c>
    </row>
    <row r="1340" ht="15" spans="1:14">
      <c r="A1340" s="35">
        <v>43370</v>
      </c>
      <c r="B1340" s="35" t="s">
        <v>5294</v>
      </c>
      <c r="C1340" s="35" t="s">
        <v>5295</v>
      </c>
      <c r="D1340" s="35" t="s">
        <v>5296</v>
      </c>
      <c r="E1340" s="35" t="s">
        <v>5297</v>
      </c>
      <c r="F1340" s="35" t="s">
        <v>26</v>
      </c>
      <c r="G1340" s="35" t="s">
        <v>1</v>
      </c>
      <c r="H1340" s="35" t="s">
        <v>5297</v>
      </c>
      <c r="I1340" s="35">
        <v>43371</v>
      </c>
      <c r="J1340" s="35" t="s">
        <v>27</v>
      </c>
      <c r="K1340" s="54">
        <v>3180</v>
      </c>
      <c r="L1340" s="54">
        <v>3180</v>
      </c>
      <c r="M1340" s="35">
        <v>43400</v>
      </c>
      <c r="N1340" s="54">
        <v>4057961.6</v>
      </c>
    </row>
    <row r="1341" ht="15" spans="1:14">
      <c r="A1341" s="35">
        <v>43370</v>
      </c>
      <c r="B1341" s="35" t="s">
        <v>5298</v>
      </c>
      <c r="C1341" s="35" t="s">
        <v>5299</v>
      </c>
      <c r="D1341" s="35" t="s">
        <v>5300</v>
      </c>
      <c r="E1341" s="35" t="s">
        <v>5301</v>
      </c>
      <c r="F1341" s="35" t="s">
        <v>26</v>
      </c>
      <c r="G1341" s="35" t="s">
        <v>1</v>
      </c>
      <c r="H1341" s="35" t="s">
        <v>5301</v>
      </c>
      <c r="I1341" s="35">
        <v>43369</v>
      </c>
      <c r="J1341" s="35" t="s">
        <v>27</v>
      </c>
      <c r="K1341" s="54">
        <v>4198</v>
      </c>
      <c r="L1341" s="54">
        <v>4198</v>
      </c>
      <c r="M1341" s="35">
        <v>43400</v>
      </c>
      <c r="N1341" s="54">
        <v>4062159.6</v>
      </c>
    </row>
    <row r="1342" ht="15" spans="1:14">
      <c r="A1342" s="35">
        <v>43370</v>
      </c>
      <c r="B1342" s="35" t="s">
        <v>5302</v>
      </c>
      <c r="C1342" s="35" t="s">
        <v>5303</v>
      </c>
      <c r="D1342" s="35" t="s">
        <v>5304</v>
      </c>
      <c r="E1342" s="35" t="s">
        <v>5305</v>
      </c>
      <c r="F1342" s="35" t="s">
        <v>26</v>
      </c>
      <c r="G1342" s="35" t="s">
        <v>1</v>
      </c>
      <c r="H1342" s="35" t="s">
        <v>5305</v>
      </c>
      <c r="I1342" s="35">
        <v>43371</v>
      </c>
      <c r="J1342" s="35" t="s">
        <v>27</v>
      </c>
      <c r="K1342" s="54">
        <v>291</v>
      </c>
      <c r="L1342" s="54">
        <v>291</v>
      </c>
      <c r="M1342" s="35">
        <v>43400</v>
      </c>
      <c r="N1342" s="54">
        <v>4062450.6</v>
      </c>
    </row>
    <row r="1343" ht="15" spans="1:14">
      <c r="A1343" s="35">
        <v>43370</v>
      </c>
      <c r="B1343" s="35" t="s">
        <v>5306</v>
      </c>
      <c r="C1343" s="35" t="s">
        <v>5307</v>
      </c>
      <c r="D1343" s="35" t="s">
        <v>5308</v>
      </c>
      <c r="E1343" s="35" t="s">
        <v>5309</v>
      </c>
      <c r="F1343" s="35" t="s">
        <v>26</v>
      </c>
      <c r="G1343" s="35" t="s">
        <v>1</v>
      </c>
      <c r="H1343" s="35" t="s">
        <v>5309</v>
      </c>
      <c r="I1343" s="35">
        <v>43373</v>
      </c>
      <c r="J1343" s="35" t="s">
        <v>27</v>
      </c>
      <c r="K1343" s="54">
        <v>1464</v>
      </c>
      <c r="L1343" s="54">
        <v>1464</v>
      </c>
      <c r="M1343" s="35">
        <v>43400</v>
      </c>
      <c r="N1343" s="54">
        <v>4063914.6</v>
      </c>
    </row>
    <row r="1344" ht="15" spans="1:14">
      <c r="A1344" s="35">
        <v>43370</v>
      </c>
      <c r="B1344" s="35" t="s">
        <v>5310</v>
      </c>
      <c r="C1344" s="35" t="s">
        <v>5311</v>
      </c>
      <c r="D1344" s="35" t="s">
        <v>5312</v>
      </c>
      <c r="E1344" s="35" t="s">
        <v>5313</v>
      </c>
      <c r="F1344" s="35" t="s">
        <v>26</v>
      </c>
      <c r="G1344" s="35" t="s">
        <v>1</v>
      </c>
      <c r="H1344" s="35" t="s">
        <v>5313</v>
      </c>
      <c r="I1344" s="35">
        <v>43370</v>
      </c>
      <c r="J1344" s="35" t="s">
        <v>27</v>
      </c>
      <c r="K1344" s="54">
        <v>808</v>
      </c>
      <c r="L1344" s="54">
        <v>808</v>
      </c>
      <c r="M1344" s="35">
        <v>43400</v>
      </c>
      <c r="N1344" s="54">
        <v>4064722.6</v>
      </c>
    </row>
    <row r="1345" ht="15" spans="1:14">
      <c r="A1345" s="35">
        <v>43370</v>
      </c>
      <c r="B1345" s="35" t="s">
        <v>5314</v>
      </c>
      <c r="C1345" s="35" t="s">
        <v>5315</v>
      </c>
      <c r="D1345" s="35" t="s">
        <v>5316</v>
      </c>
      <c r="E1345" s="35" t="s">
        <v>5317</v>
      </c>
      <c r="F1345" s="35" t="s">
        <v>26</v>
      </c>
      <c r="G1345" s="35" t="s">
        <v>1</v>
      </c>
      <c r="H1345" s="35" t="s">
        <v>5317</v>
      </c>
      <c r="I1345" s="35">
        <v>43371</v>
      </c>
      <c r="J1345" s="35" t="s">
        <v>27</v>
      </c>
      <c r="K1345" s="54">
        <v>761</v>
      </c>
      <c r="L1345" s="54">
        <v>761</v>
      </c>
      <c r="M1345" s="35">
        <v>43400</v>
      </c>
      <c r="N1345" s="54">
        <v>4065483.6</v>
      </c>
    </row>
    <row r="1346" ht="15" spans="1:14">
      <c r="A1346" s="35">
        <v>43370</v>
      </c>
      <c r="B1346" s="35" t="s">
        <v>5318</v>
      </c>
      <c r="C1346" s="35" t="s">
        <v>5319</v>
      </c>
      <c r="D1346" s="35" t="s">
        <v>5320</v>
      </c>
      <c r="E1346" s="35" t="s">
        <v>5321</v>
      </c>
      <c r="F1346" s="35" t="s">
        <v>26</v>
      </c>
      <c r="G1346" s="35" t="s">
        <v>1</v>
      </c>
      <c r="H1346" s="35" t="s">
        <v>5321</v>
      </c>
      <c r="I1346" s="35">
        <v>43373</v>
      </c>
      <c r="J1346" s="35" t="s">
        <v>27</v>
      </c>
      <c r="K1346" s="54">
        <v>3124</v>
      </c>
      <c r="L1346" s="54">
        <v>3124</v>
      </c>
      <c r="M1346" s="35">
        <v>43400</v>
      </c>
      <c r="N1346" s="54">
        <v>4068607.6</v>
      </c>
    </row>
    <row r="1347" ht="15" spans="1:14">
      <c r="A1347" s="35">
        <v>43370</v>
      </c>
      <c r="B1347" s="35" t="s">
        <v>5322</v>
      </c>
      <c r="C1347" s="35" t="s">
        <v>5323</v>
      </c>
      <c r="D1347" s="35" t="s">
        <v>5324</v>
      </c>
      <c r="E1347" s="35" t="s">
        <v>5325</v>
      </c>
      <c r="F1347" s="35" t="s">
        <v>26</v>
      </c>
      <c r="G1347" s="35" t="s">
        <v>1</v>
      </c>
      <c r="H1347" s="35" t="s">
        <v>5325</v>
      </c>
      <c r="I1347" s="35">
        <v>43372</v>
      </c>
      <c r="J1347" s="35" t="s">
        <v>27</v>
      </c>
      <c r="K1347" s="54">
        <v>1012</v>
      </c>
      <c r="L1347" s="54">
        <v>1012</v>
      </c>
      <c r="M1347" s="35">
        <v>43400</v>
      </c>
      <c r="N1347" s="54">
        <v>4069619.6</v>
      </c>
    </row>
    <row r="1348" ht="15" spans="1:14">
      <c r="A1348" s="35">
        <v>43370</v>
      </c>
      <c r="B1348" s="35" t="s">
        <v>5326</v>
      </c>
      <c r="C1348" s="35" t="s">
        <v>5327</v>
      </c>
      <c r="D1348" s="35" t="s">
        <v>5328</v>
      </c>
      <c r="E1348" s="35" t="s">
        <v>5329</v>
      </c>
      <c r="F1348" s="35" t="s">
        <v>26</v>
      </c>
      <c r="G1348" s="35" t="s">
        <v>1</v>
      </c>
      <c r="H1348" s="35" t="s">
        <v>5329</v>
      </c>
      <c r="I1348" s="35">
        <v>43372</v>
      </c>
      <c r="J1348" s="35" t="s">
        <v>27</v>
      </c>
      <c r="K1348" s="54">
        <v>1570</v>
      </c>
      <c r="L1348" s="54">
        <v>1570</v>
      </c>
      <c r="M1348" s="35">
        <v>43400</v>
      </c>
      <c r="N1348" s="54">
        <v>4071189.6</v>
      </c>
    </row>
    <row r="1349" ht="15" spans="1:14">
      <c r="A1349" s="35">
        <v>43370</v>
      </c>
      <c r="B1349" s="35" t="s">
        <v>5330</v>
      </c>
      <c r="C1349" s="35" t="s">
        <v>5331</v>
      </c>
      <c r="D1349" s="35" t="s">
        <v>5332</v>
      </c>
      <c r="E1349" s="35" t="s">
        <v>5333</v>
      </c>
      <c r="F1349" s="35" t="s">
        <v>26</v>
      </c>
      <c r="G1349" s="35" t="s">
        <v>1</v>
      </c>
      <c r="H1349" s="35" t="s">
        <v>5333</v>
      </c>
      <c r="I1349" s="35">
        <v>43372</v>
      </c>
      <c r="J1349" s="35" t="s">
        <v>27</v>
      </c>
      <c r="K1349" s="54">
        <v>594</v>
      </c>
      <c r="L1349" s="54">
        <v>594</v>
      </c>
      <c r="M1349" s="35">
        <v>43400</v>
      </c>
      <c r="N1349" s="54">
        <v>4071783.6</v>
      </c>
    </row>
    <row r="1350" ht="15" spans="1:14">
      <c r="A1350" s="35">
        <v>43370</v>
      </c>
      <c r="B1350" s="35" t="s">
        <v>5334</v>
      </c>
      <c r="C1350" s="35" t="s">
        <v>5335</v>
      </c>
      <c r="D1350" s="35" t="s">
        <v>5336</v>
      </c>
      <c r="E1350" s="35" t="s">
        <v>5337</v>
      </c>
      <c r="F1350" s="35" t="s">
        <v>26</v>
      </c>
      <c r="G1350" s="35" t="s">
        <v>1</v>
      </c>
      <c r="H1350" s="35" t="s">
        <v>5337</v>
      </c>
      <c r="I1350" s="35">
        <v>43372</v>
      </c>
      <c r="J1350" s="35" t="s">
        <v>27</v>
      </c>
      <c r="K1350" s="54">
        <v>918</v>
      </c>
      <c r="L1350" s="54">
        <v>918</v>
      </c>
      <c r="M1350" s="35">
        <v>43400</v>
      </c>
      <c r="N1350" s="54">
        <v>4072701.6</v>
      </c>
    </row>
    <row r="1351" ht="15" spans="1:14">
      <c r="A1351" s="35">
        <v>43370</v>
      </c>
      <c r="B1351" s="35" t="s">
        <v>5338</v>
      </c>
      <c r="C1351" s="35" t="s">
        <v>5339</v>
      </c>
      <c r="D1351" s="35" t="s">
        <v>5340</v>
      </c>
      <c r="E1351" s="35" t="s">
        <v>5341</v>
      </c>
      <c r="F1351" s="35" t="s">
        <v>26</v>
      </c>
      <c r="G1351" s="35" t="s">
        <v>1</v>
      </c>
      <c r="H1351" s="35" t="s">
        <v>5341</v>
      </c>
      <c r="I1351" s="35">
        <v>43371</v>
      </c>
      <c r="J1351" s="35" t="s">
        <v>27</v>
      </c>
      <c r="K1351" s="54">
        <v>1377</v>
      </c>
      <c r="L1351" s="54">
        <v>1377</v>
      </c>
      <c r="M1351" s="35">
        <v>43400</v>
      </c>
      <c r="N1351" s="54">
        <v>4074078.6</v>
      </c>
    </row>
    <row r="1352" ht="15" spans="1:14">
      <c r="A1352" s="35">
        <v>43370</v>
      </c>
      <c r="B1352" s="35" t="s">
        <v>5342</v>
      </c>
      <c r="C1352" s="35" t="s">
        <v>5343</v>
      </c>
      <c r="D1352" s="35" t="s">
        <v>5344</v>
      </c>
      <c r="E1352" s="35" t="s">
        <v>5345</v>
      </c>
      <c r="F1352" s="35" t="s">
        <v>26</v>
      </c>
      <c r="G1352" s="35" t="s">
        <v>1</v>
      </c>
      <c r="H1352" s="35" t="s">
        <v>5345</v>
      </c>
      <c r="I1352" s="35">
        <v>43370</v>
      </c>
      <c r="J1352" s="35" t="s">
        <v>27</v>
      </c>
      <c r="K1352" s="54">
        <v>400</v>
      </c>
      <c r="L1352" s="54">
        <v>400</v>
      </c>
      <c r="M1352" s="35">
        <v>43400</v>
      </c>
      <c r="N1352" s="54">
        <v>4074478.6</v>
      </c>
    </row>
    <row r="1353" ht="15" spans="1:14">
      <c r="A1353" s="35">
        <v>43370</v>
      </c>
      <c r="B1353" s="35" t="s">
        <v>5346</v>
      </c>
      <c r="C1353" s="35" t="s">
        <v>5347</v>
      </c>
      <c r="D1353" s="35" t="s">
        <v>5348</v>
      </c>
      <c r="E1353" s="35" t="s">
        <v>5349</v>
      </c>
      <c r="F1353" s="35" t="s">
        <v>26</v>
      </c>
      <c r="G1353" s="35" t="s">
        <v>1</v>
      </c>
      <c r="H1353" s="35" t="s">
        <v>5349</v>
      </c>
      <c r="I1353" s="35">
        <v>43369</v>
      </c>
      <c r="J1353" s="35" t="s">
        <v>27</v>
      </c>
      <c r="K1353" s="54">
        <v>755</v>
      </c>
      <c r="L1353" s="54">
        <v>755</v>
      </c>
      <c r="M1353" s="35">
        <v>43400</v>
      </c>
      <c r="N1353" s="54">
        <v>4075233.6</v>
      </c>
    </row>
    <row r="1354" ht="15" spans="1:14">
      <c r="A1354" s="35">
        <v>43370</v>
      </c>
      <c r="B1354" s="35" t="s">
        <v>5350</v>
      </c>
      <c r="C1354" s="35" t="s">
        <v>5351</v>
      </c>
      <c r="D1354" s="35" t="s">
        <v>5352</v>
      </c>
      <c r="E1354" s="35" t="s">
        <v>5353</v>
      </c>
      <c r="F1354" s="35" t="s">
        <v>26</v>
      </c>
      <c r="G1354" s="35" t="s">
        <v>1</v>
      </c>
      <c r="H1354" s="35" t="s">
        <v>5353</v>
      </c>
      <c r="I1354" s="35">
        <v>43373</v>
      </c>
      <c r="J1354" s="35" t="s">
        <v>27</v>
      </c>
      <c r="K1354" s="54">
        <v>443</v>
      </c>
      <c r="L1354" s="54">
        <v>443</v>
      </c>
      <c r="M1354" s="35">
        <v>43400</v>
      </c>
      <c r="N1354" s="54">
        <v>4075676.6</v>
      </c>
    </row>
    <row r="1355" ht="15" spans="1:14">
      <c r="A1355" s="35">
        <v>43370</v>
      </c>
      <c r="B1355" s="35" t="s">
        <v>5354</v>
      </c>
      <c r="C1355" s="35" t="s">
        <v>5355</v>
      </c>
      <c r="D1355" s="35" t="s">
        <v>5356</v>
      </c>
      <c r="E1355" s="35" t="s">
        <v>5357</v>
      </c>
      <c r="F1355" s="35" t="s">
        <v>26</v>
      </c>
      <c r="G1355" s="35" t="s">
        <v>1</v>
      </c>
      <c r="H1355" s="35" t="s">
        <v>5357</v>
      </c>
      <c r="I1355" s="35">
        <v>43370</v>
      </c>
      <c r="J1355" s="35" t="s">
        <v>27</v>
      </c>
      <c r="K1355" s="54">
        <v>264</v>
      </c>
      <c r="L1355" s="54">
        <v>264</v>
      </c>
      <c r="M1355" s="35">
        <v>43400</v>
      </c>
      <c r="N1355" s="54">
        <v>4075940.6</v>
      </c>
    </row>
    <row r="1356" ht="15" spans="1:14">
      <c r="A1356" s="35">
        <v>43370</v>
      </c>
      <c r="B1356" s="35" t="s">
        <v>5358</v>
      </c>
      <c r="C1356" s="35" t="s">
        <v>5359</v>
      </c>
      <c r="D1356" s="35" t="s">
        <v>5360</v>
      </c>
      <c r="E1356" s="35" t="s">
        <v>5361</v>
      </c>
      <c r="F1356" s="35" t="s">
        <v>26</v>
      </c>
      <c r="G1356" s="35" t="s">
        <v>1</v>
      </c>
      <c r="H1356" s="35" t="s">
        <v>5361</v>
      </c>
      <c r="I1356" s="35">
        <v>43373</v>
      </c>
      <c r="J1356" s="35" t="s">
        <v>27</v>
      </c>
      <c r="K1356" s="54">
        <v>1725</v>
      </c>
      <c r="L1356" s="54">
        <v>1725</v>
      </c>
      <c r="M1356" s="35">
        <v>43400</v>
      </c>
      <c r="N1356" s="54">
        <v>4077665.6</v>
      </c>
    </row>
    <row r="1357" ht="15" spans="1:14">
      <c r="A1357" s="35">
        <v>43370</v>
      </c>
      <c r="B1357" s="35" t="s">
        <v>5362</v>
      </c>
      <c r="C1357" s="35" t="s">
        <v>5363</v>
      </c>
      <c r="D1357" s="35" t="s">
        <v>5364</v>
      </c>
      <c r="E1357" s="35" t="s">
        <v>5365</v>
      </c>
      <c r="F1357" s="35" t="s">
        <v>26</v>
      </c>
      <c r="G1357" s="35" t="s">
        <v>1</v>
      </c>
      <c r="H1357" s="35" t="s">
        <v>5365</v>
      </c>
      <c r="I1357" s="35">
        <v>43373</v>
      </c>
      <c r="J1357" s="35" t="s">
        <v>27</v>
      </c>
      <c r="K1357" s="54">
        <v>781</v>
      </c>
      <c r="L1357" s="54">
        <v>781</v>
      </c>
      <c r="M1357" s="35">
        <v>43400</v>
      </c>
      <c r="N1357" s="54">
        <v>4078446.6</v>
      </c>
    </row>
    <row r="1358" ht="15" spans="1:14">
      <c r="A1358" s="35">
        <v>43370</v>
      </c>
      <c r="B1358" s="35" t="s">
        <v>5366</v>
      </c>
      <c r="C1358" s="35" t="s">
        <v>5367</v>
      </c>
      <c r="D1358" s="35" t="s">
        <v>5368</v>
      </c>
      <c r="E1358" s="35" t="s">
        <v>5369</v>
      </c>
      <c r="F1358" s="35" t="s">
        <v>26</v>
      </c>
      <c r="G1358" s="35" t="s">
        <v>1</v>
      </c>
      <c r="H1358" s="35" t="s">
        <v>5369</v>
      </c>
      <c r="I1358" s="35">
        <v>43371</v>
      </c>
      <c r="J1358" s="35" t="s">
        <v>27</v>
      </c>
      <c r="K1358" s="54">
        <v>466</v>
      </c>
      <c r="L1358" s="54">
        <v>466</v>
      </c>
      <c r="M1358" s="35">
        <v>43400</v>
      </c>
      <c r="N1358" s="54">
        <v>4078912.6</v>
      </c>
    </row>
    <row r="1359" ht="15" spans="1:14">
      <c r="A1359" s="35">
        <v>43370</v>
      </c>
      <c r="B1359" s="35" t="s">
        <v>5370</v>
      </c>
      <c r="C1359" s="35" t="s">
        <v>5371</v>
      </c>
      <c r="D1359" s="35" t="s">
        <v>5372</v>
      </c>
      <c r="E1359" s="35" t="s">
        <v>5373</v>
      </c>
      <c r="F1359" s="35" t="s">
        <v>26</v>
      </c>
      <c r="G1359" s="35" t="s">
        <v>1</v>
      </c>
      <c r="H1359" s="35" t="s">
        <v>5373</v>
      </c>
      <c r="I1359" s="35">
        <v>43372</v>
      </c>
      <c r="J1359" s="35" t="s">
        <v>27</v>
      </c>
      <c r="K1359" s="54">
        <v>291</v>
      </c>
      <c r="L1359" s="54">
        <v>291</v>
      </c>
      <c r="M1359" s="35">
        <v>43400</v>
      </c>
      <c r="N1359" s="54">
        <v>4079203.6</v>
      </c>
    </row>
    <row r="1360" ht="15" spans="1:14">
      <c r="A1360" s="35">
        <v>43370</v>
      </c>
      <c r="B1360" s="35" t="s">
        <v>5374</v>
      </c>
      <c r="C1360" s="35" t="s">
        <v>5375</v>
      </c>
      <c r="D1360" s="35" t="s">
        <v>5376</v>
      </c>
      <c r="E1360" s="35" t="s">
        <v>5377</v>
      </c>
      <c r="F1360" s="35" t="s">
        <v>26</v>
      </c>
      <c r="G1360" s="35" t="s">
        <v>1</v>
      </c>
      <c r="H1360" s="35" t="s">
        <v>5377</v>
      </c>
      <c r="I1360" s="35">
        <v>43372</v>
      </c>
      <c r="J1360" s="35" t="s">
        <v>27</v>
      </c>
      <c r="K1360" s="54">
        <v>5346</v>
      </c>
      <c r="L1360" s="54">
        <v>5346</v>
      </c>
      <c r="M1360" s="35">
        <v>43400</v>
      </c>
      <c r="N1360" s="54">
        <v>4084549.6</v>
      </c>
    </row>
    <row r="1361" ht="15" spans="1:14">
      <c r="A1361" s="35">
        <v>43370</v>
      </c>
      <c r="B1361" s="35" t="s">
        <v>5378</v>
      </c>
      <c r="C1361" s="35" t="s">
        <v>5379</v>
      </c>
      <c r="D1361" s="35" t="s">
        <v>5380</v>
      </c>
      <c r="E1361" s="35" t="s">
        <v>5381</v>
      </c>
      <c r="F1361" s="35" t="s">
        <v>26</v>
      </c>
      <c r="G1361" s="35" t="s">
        <v>1</v>
      </c>
      <c r="H1361" s="35" t="s">
        <v>5381</v>
      </c>
      <c r="I1361" s="35">
        <v>43373</v>
      </c>
      <c r="J1361" s="35" t="s">
        <v>27</v>
      </c>
      <c r="K1361" s="54">
        <v>1697</v>
      </c>
      <c r="L1361" s="54">
        <v>1697</v>
      </c>
      <c r="M1361" s="35">
        <v>43400</v>
      </c>
      <c r="N1361" s="54">
        <v>4086246.6</v>
      </c>
    </row>
    <row r="1362" ht="15" spans="1:14">
      <c r="A1362" s="35">
        <v>43370</v>
      </c>
      <c r="B1362" s="35" t="s">
        <v>5382</v>
      </c>
      <c r="C1362" s="35" t="s">
        <v>5383</v>
      </c>
      <c r="D1362" s="35" t="s">
        <v>5384</v>
      </c>
      <c r="E1362" s="35" t="s">
        <v>5385</v>
      </c>
      <c r="F1362" s="35" t="s">
        <v>26</v>
      </c>
      <c r="G1362" s="35" t="s">
        <v>1</v>
      </c>
      <c r="H1362" s="35" t="s">
        <v>5385</v>
      </c>
      <c r="I1362" s="35">
        <v>43373</v>
      </c>
      <c r="J1362" s="35" t="s">
        <v>27</v>
      </c>
      <c r="K1362" s="54">
        <v>1138</v>
      </c>
      <c r="L1362" s="54">
        <v>1138</v>
      </c>
      <c r="M1362" s="35">
        <v>43400</v>
      </c>
      <c r="N1362" s="54">
        <v>4087384.6</v>
      </c>
    </row>
    <row r="1363" ht="15" spans="1:14">
      <c r="A1363" s="35">
        <v>43370</v>
      </c>
      <c r="B1363" s="35" t="s">
        <v>5386</v>
      </c>
      <c r="C1363" s="35" t="s">
        <v>5387</v>
      </c>
      <c r="D1363" s="35" t="s">
        <v>5388</v>
      </c>
      <c r="E1363" s="35" t="s">
        <v>5389</v>
      </c>
      <c r="F1363" s="35" t="s">
        <v>26</v>
      </c>
      <c r="G1363" s="35" t="s">
        <v>1</v>
      </c>
      <c r="H1363" s="35" t="s">
        <v>5389</v>
      </c>
      <c r="I1363" s="35">
        <v>43373</v>
      </c>
      <c r="J1363" s="35" t="s">
        <v>27</v>
      </c>
      <c r="K1363" s="54">
        <v>2848</v>
      </c>
      <c r="L1363" s="54">
        <v>2848</v>
      </c>
      <c r="M1363" s="35">
        <v>43400</v>
      </c>
      <c r="N1363" s="54">
        <v>4090232.6</v>
      </c>
    </row>
    <row r="1364" ht="15" spans="1:14">
      <c r="A1364" s="35">
        <v>43370</v>
      </c>
      <c r="B1364" s="35" t="s">
        <v>5390</v>
      </c>
      <c r="C1364" s="35" t="s">
        <v>5391</v>
      </c>
      <c r="D1364" s="35" t="s">
        <v>5392</v>
      </c>
      <c r="E1364" s="35" t="s">
        <v>5393</v>
      </c>
      <c r="F1364" s="35" t="s">
        <v>26</v>
      </c>
      <c r="G1364" s="35" t="s">
        <v>1</v>
      </c>
      <c r="H1364" s="35" t="s">
        <v>5393</v>
      </c>
      <c r="I1364" s="35">
        <v>43372</v>
      </c>
      <c r="J1364" s="35" t="s">
        <v>27</v>
      </c>
      <c r="K1364" s="54">
        <v>648</v>
      </c>
      <c r="L1364" s="54">
        <v>648</v>
      </c>
      <c r="M1364" s="35">
        <v>43400</v>
      </c>
      <c r="N1364" s="54">
        <v>4090880.6</v>
      </c>
    </row>
    <row r="1365" ht="15" spans="1:14">
      <c r="A1365" s="35">
        <v>43370</v>
      </c>
      <c r="B1365" s="35" t="s">
        <v>5394</v>
      </c>
      <c r="C1365" s="35" t="s">
        <v>5395</v>
      </c>
      <c r="D1365" s="35" t="s">
        <v>5396</v>
      </c>
      <c r="E1365" s="35" t="s">
        <v>5397</v>
      </c>
      <c r="F1365" s="35" t="s">
        <v>26</v>
      </c>
      <c r="G1365" s="35" t="s">
        <v>1</v>
      </c>
      <c r="H1365" s="35" t="s">
        <v>5397</v>
      </c>
      <c r="I1365" s="35">
        <v>43369</v>
      </c>
      <c r="J1365" s="35" t="s">
        <v>27</v>
      </c>
      <c r="K1365" s="54">
        <v>1028</v>
      </c>
      <c r="L1365" s="54">
        <v>1028</v>
      </c>
      <c r="M1365" s="35">
        <v>43400</v>
      </c>
      <c r="N1365" s="54">
        <v>4091908.6</v>
      </c>
    </row>
    <row r="1366" ht="15" spans="1:14">
      <c r="A1366" s="35">
        <v>43370</v>
      </c>
      <c r="B1366" s="35" t="s">
        <v>5398</v>
      </c>
      <c r="C1366" s="35" t="s">
        <v>5399</v>
      </c>
      <c r="D1366" s="35" t="s">
        <v>5400</v>
      </c>
      <c r="E1366" s="35" t="s">
        <v>5401</v>
      </c>
      <c r="F1366" s="35" t="s">
        <v>26</v>
      </c>
      <c r="G1366" s="35" t="s">
        <v>1</v>
      </c>
      <c r="H1366" s="35" t="s">
        <v>5401</v>
      </c>
      <c r="I1366" s="35">
        <v>43369</v>
      </c>
      <c r="J1366" s="35" t="s">
        <v>27</v>
      </c>
      <c r="K1366" s="54">
        <v>1811</v>
      </c>
      <c r="L1366" s="54">
        <v>1811</v>
      </c>
      <c r="M1366" s="35">
        <v>43400</v>
      </c>
      <c r="N1366" s="54">
        <v>4093719.6</v>
      </c>
    </row>
    <row r="1367" ht="15" spans="1:14">
      <c r="A1367" s="35">
        <v>43370</v>
      </c>
      <c r="B1367" s="35" t="s">
        <v>5402</v>
      </c>
      <c r="C1367" s="35" t="s">
        <v>5403</v>
      </c>
      <c r="D1367" s="35" t="s">
        <v>5404</v>
      </c>
      <c r="E1367" s="35" t="s">
        <v>5405</v>
      </c>
      <c r="F1367" s="35" t="s">
        <v>26</v>
      </c>
      <c r="G1367" s="35" t="s">
        <v>1</v>
      </c>
      <c r="H1367" s="35" t="s">
        <v>5405</v>
      </c>
      <c r="I1367" s="35">
        <v>43373</v>
      </c>
      <c r="J1367" s="35" t="s">
        <v>27</v>
      </c>
      <c r="K1367" s="54">
        <v>1562</v>
      </c>
      <c r="L1367" s="54">
        <v>1562</v>
      </c>
      <c r="M1367" s="35">
        <v>43400</v>
      </c>
      <c r="N1367" s="54">
        <v>4095281.6</v>
      </c>
    </row>
    <row r="1368" ht="15" spans="1:14">
      <c r="A1368" s="35">
        <v>43370</v>
      </c>
      <c r="B1368" s="35" t="s">
        <v>5406</v>
      </c>
      <c r="C1368" s="35" t="s">
        <v>5407</v>
      </c>
      <c r="D1368" s="35" t="s">
        <v>5408</v>
      </c>
      <c r="E1368" s="35" t="s">
        <v>5409</v>
      </c>
      <c r="F1368" s="35" t="s">
        <v>26</v>
      </c>
      <c r="G1368" s="35" t="s">
        <v>1</v>
      </c>
      <c r="H1368" s="35" t="s">
        <v>5409</v>
      </c>
      <c r="I1368" s="35">
        <v>43373</v>
      </c>
      <c r="J1368" s="35" t="s">
        <v>27</v>
      </c>
      <c r="K1368" s="54">
        <v>1361</v>
      </c>
      <c r="L1368" s="54">
        <v>1361</v>
      </c>
      <c r="M1368" s="35">
        <v>43400</v>
      </c>
      <c r="N1368" s="54">
        <v>4096642.6</v>
      </c>
    </row>
    <row r="1369" ht="15" spans="1:14">
      <c r="A1369" s="35">
        <v>43370</v>
      </c>
      <c r="B1369" s="35" t="s">
        <v>5410</v>
      </c>
      <c r="C1369" s="35" t="s">
        <v>5411</v>
      </c>
      <c r="D1369" s="35" t="s">
        <v>5412</v>
      </c>
      <c r="E1369" s="35" t="s">
        <v>5413</v>
      </c>
      <c r="F1369" s="35" t="s">
        <v>26</v>
      </c>
      <c r="G1369" s="35" t="s">
        <v>1</v>
      </c>
      <c r="H1369" s="35" t="s">
        <v>5413</v>
      </c>
      <c r="I1369" s="35">
        <v>43371</v>
      </c>
      <c r="J1369" s="35" t="s">
        <v>27</v>
      </c>
      <c r="K1369" s="54">
        <v>2787</v>
      </c>
      <c r="L1369" s="54">
        <v>2787</v>
      </c>
      <c r="M1369" s="35">
        <v>43400</v>
      </c>
      <c r="N1369" s="54">
        <v>4099429.6</v>
      </c>
    </row>
    <row r="1370" ht="15" spans="1:14">
      <c r="A1370" s="35">
        <v>43370</v>
      </c>
      <c r="B1370" s="35" t="s">
        <v>5414</v>
      </c>
      <c r="C1370" s="35" t="s">
        <v>5415</v>
      </c>
      <c r="D1370" s="35" t="s">
        <v>5416</v>
      </c>
      <c r="E1370" s="35" t="s">
        <v>5417</v>
      </c>
      <c r="F1370" s="35" t="s">
        <v>26</v>
      </c>
      <c r="G1370" s="35" t="s">
        <v>1</v>
      </c>
      <c r="H1370" s="35" t="s">
        <v>5417</v>
      </c>
      <c r="I1370" s="35">
        <v>43372</v>
      </c>
      <c r="J1370" s="35" t="s">
        <v>27</v>
      </c>
      <c r="K1370" s="54">
        <v>1088</v>
      </c>
      <c r="L1370" s="54">
        <v>1088</v>
      </c>
      <c r="M1370" s="35">
        <v>43400</v>
      </c>
      <c r="N1370" s="54">
        <v>4100517.6</v>
      </c>
    </row>
    <row r="1371" ht="15" spans="1:14">
      <c r="A1371" s="35">
        <v>43370</v>
      </c>
      <c r="B1371" s="35" t="s">
        <v>5418</v>
      </c>
      <c r="C1371" s="35" t="s">
        <v>5419</v>
      </c>
      <c r="D1371" s="35" t="s">
        <v>5420</v>
      </c>
      <c r="E1371" s="35" t="s">
        <v>5421</v>
      </c>
      <c r="F1371" s="35" t="s">
        <v>26</v>
      </c>
      <c r="G1371" s="35" t="s">
        <v>1</v>
      </c>
      <c r="H1371" s="35" t="s">
        <v>5421</v>
      </c>
      <c r="I1371" s="35">
        <v>43372</v>
      </c>
      <c r="J1371" s="35" t="s">
        <v>27</v>
      </c>
      <c r="K1371" s="54">
        <v>2088</v>
      </c>
      <c r="L1371" s="54">
        <v>2088</v>
      </c>
      <c r="M1371" s="35">
        <v>43400</v>
      </c>
      <c r="N1371" s="54">
        <v>4102605.6</v>
      </c>
    </row>
    <row r="1372" ht="15" spans="1:14">
      <c r="A1372" s="35">
        <v>43370</v>
      </c>
      <c r="B1372" s="35" t="s">
        <v>5422</v>
      </c>
      <c r="C1372" s="35" t="s">
        <v>5423</v>
      </c>
      <c r="D1372" s="35" t="s">
        <v>5424</v>
      </c>
      <c r="E1372" s="35" t="s">
        <v>5425</v>
      </c>
      <c r="F1372" s="35" t="s">
        <v>26</v>
      </c>
      <c r="G1372" s="35" t="s">
        <v>1</v>
      </c>
      <c r="H1372" s="35" t="s">
        <v>5425</v>
      </c>
      <c r="I1372" s="35">
        <v>43372</v>
      </c>
      <c r="J1372" s="35" t="s">
        <v>27</v>
      </c>
      <c r="K1372" s="54">
        <v>950</v>
      </c>
      <c r="L1372" s="54">
        <v>950</v>
      </c>
      <c r="M1372" s="35">
        <v>43400</v>
      </c>
      <c r="N1372" s="54">
        <v>4103555.6</v>
      </c>
    </row>
    <row r="1373" ht="15" spans="1:14">
      <c r="A1373" s="35">
        <v>43370</v>
      </c>
      <c r="B1373" s="35" t="s">
        <v>5426</v>
      </c>
      <c r="C1373" s="35" t="s">
        <v>5427</v>
      </c>
      <c r="D1373" s="35" t="s">
        <v>5428</v>
      </c>
      <c r="E1373" s="35" t="s">
        <v>5429</v>
      </c>
      <c r="F1373" s="35" t="s">
        <v>26</v>
      </c>
      <c r="G1373" s="35" t="s">
        <v>1</v>
      </c>
      <c r="H1373" s="35" t="s">
        <v>5429</v>
      </c>
      <c r="I1373" s="35">
        <v>43369</v>
      </c>
      <c r="J1373" s="35" t="s">
        <v>27</v>
      </c>
      <c r="K1373" s="54">
        <v>1862</v>
      </c>
      <c r="L1373" s="54">
        <v>1862</v>
      </c>
      <c r="M1373" s="35">
        <v>43400</v>
      </c>
      <c r="N1373" s="54">
        <v>4105417.6</v>
      </c>
    </row>
    <row r="1374" ht="15" spans="1:14">
      <c r="A1374" s="35">
        <v>43370</v>
      </c>
      <c r="B1374" s="35" t="s">
        <v>5430</v>
      </c>
      <c r="C1374" s="35" t="s">
        <v>5431</v>
      </c>
      <c r="D1374" s="35" t="s">
        <v>5432</v>
      </c>
      <c r="E1374" s="35" t="s">
        <v>5433</v>
      </c>
      <c r="F1374" s="35" t="s">
        <v>26</v>
      </c>
      <c r="G1374" s="35" t="s">
        <v>1</v>
      </c>
      <c r="H1374" s="35" t="s">
        <v>5433</v>
      </c>
      <c r="I1374" s="35">
        <v>43370</v>
      </c>
      <c r="J1374" s="35" t="s">
        <v>27</v>
      </c>
      <c r="K1374" s="54">
        <v>2211</v>
      </c>
      <c r="L1374" s="54">
        <v>2211</v>
      </c>
      <c r="M1374" s="35">
        <v>43400</v>
      </c>
      <c r="N1374" s="54">
        <v>4107628.6</v>
      </c>
    </row>
    <row r="1375" ht="15" spans="1:14">
      <c r="A1375" s="35">
        <v>43370</v>
      </c>
      <c r="B1375" s="35" t="s">
        <v>5434</v>
      </c>
      <c r="C1375" s="35" t="s">
        <v>5435</v>
      </c>
      <c r="D1375" s="35" t="s">
        <v>5436</v>
      </c>
      <c r="E1375" s="35" t="s">
        <v>5437</v>
      </c>
      <c r="F1375" s="35" t="s">
        <v>26</v>
      </c>
      <c r="G1375" s="35" t="s">
        <v>1</v>
      </c>
      <c r="H1375" s="35" t="s">
        <v>5437</v>
      </c>
      <c r="I1375" s="35">
        <v>43373</v>
      </c>
      <c r="J1375" s="35" t="s">
        <v>27</v>
      </c>
      <c r="K1375" s="54">
        <v>726</v>
      </c>
      <c r="L1375" s="54">
        <v>726</v>
      </c>
      <c r="M1375" s="35">
        <v>43400</v>
      </c>
      <c r="N1375" s="54">
        <v>4108354.6</v>
      </c>
    </row>
    <row r="1376" ht="15" spans="1:14">
      <c r="A1376" s="35">
        <v>43370</v>
      </c>
      <c r="B1376" s="35" t="s">
        <v>5438</v>
      </c>
      <c r="C1376" s="35" t="s">
        <v>5439</v>
      </c>
      <c r="D1376" s="35" t="s">
        <v>5440</v>
      </c>
      <c r="E1376" s="35" t="s">
        <v>5441</v>
      </c>
      <c r="F1376" s="35" t="s">
        <v>26</v>
      </c>
      <c r="G1376" s="35" t="s">
        <v>1</v>
      </c>
      <c r="H1376" s="35" t="s">
        <v>5441</v>
      </c>
      <c r="I1376" s="35">
        <v>43370</v>
      </c>
      <c r="J1376" s="35" t="s">
        <v>27</v>
      </c>
      <c r="K1376" s="54">
        <v>858</v>
      </c>
      <c r="L1376" s="54">
        <v>858</v>
      </c>
      <c r="M1376" s="35">
        <v>43400</v>
      </c>
      <c r="N1376" s="54">
        <v>4109212.6</v>
      </c>
    </row>
    <row r="1377" ht="15" spans="1:14">
      <c r="A1377" s="35">
        <v>43370</v>
      </c>
      <c r="B1377" s="35" t="s">
        <v>5442</v>
      </c>
      <c r="C1377" s="35" t="s">
        <v>5443</v>
      </c>
      <c r="D1377" s="35" t="s">
        <v>5444</v>
      </c>
      <c r="E1377" s="35" t="s">
        <v>5445</v>
      </c>
      <c r="F1377" s="35" t="s">
        <v>26</v>
      </c>
      <c r="G1377" s="35" t="s">
        <v>1</v>
      </c>
      <c r="H1377" s="35" t="s">
        <v>5445</v>
      </c>
      <c r="I1377" s="35">
        <v>43370</v>
      </c>
      <c r="J1377" s="35" t="s">
        <v>27</v>
      </c>
      <c r="K1377" s="54">
        <v>824</v>
      </c>
      <c r="L1377" s="54">
        <v>824</v>
      </c>
      <c r="M1377" s="35">
        <v>43400</v>
      </c>
      <c r="N1377" s="54">
        <v>4110036.6</v>
      </c>
    </row>
    <row r="1378" ht="15" spans="1:14">
      <c r="A1378" s="35">
        <v>43370</v>
      </c>
      <c r="B1378" s="35" t="s">
        <v>5446</v>
      </c>
      <c r="C1378" s="35" t="s">
        <v>5447</v>
      </c>
      <c r="D1378" s="35" t="s">
        <v>5448</v>
      </c>
      <c r="E1378" s="35" t="s">
        <v>5449</v>
      </c>
      <c r="F1378" s="35" t="s">
        <v>26</v>
      </c>
      <c r="G1378" s="35" t="s">
        <v>1</v>
      </c>
      <c r="H1378" s="35" t="s">
        <v>5449</v>
      </c>
      <c r="I1378" s="35">
        <v>43373</v>
      </c>
      <c r="J1378" s="35" t="s">
        <v>27</v>
      </c>
      <c r="K1378" s="54">
        <v>808</v>
      </c>
      <c r="L1378" s="54">
        <v>808</v>
      </c>
      <c r="M1378" s="35">
        <v>43400</v>
      </c>
      <c r="N1378" s="54">
        <v>4110844.6</v>
      </c>
    </row>
    <row r="1379" ht="15" spans="1:14">
      <c r="A1379" s="35">
        <v>43370</v>
      </c>
      <c r="B1379" s="35" t="s">
        <v>5450</v>
      </c>
      <c r="C1379" s="35" t="s">
        <v>5451</v>
      </c>
      <c r="D1379" s="35" t="s">
        <v>5452</v>
      </c>
      <c r="E1379" s="35" t="s">
        <v>5453</v>
      </c>
      <c r="F1379" s="35" t="s">
        <v>26</v>
      </c>
      <c r="G1379" s="35" t="s">
        <v>1</v>
      </c>
      <c r="H1379" s="35" t="s">
        <v>5453</v>
      </c>
      <c r="I1379" s="35">
        <v>43370</v>
      </c>
      <c r="J1379" s="35" t="s">
        <v>27</v>
      </c>
      <c r="K1379" s="54">
        <v>390</v>
      </c>
      <c r="L1379" s="54">
        <v>390</v>
      </c>
      <c r="M1379" s="35">
        <v>43400</v>
      </c>
      <c r="N1379" s="54">
        <v>4111234.6</v>
      </c>
    </row>
    <row r="1380" ht="15" spans="1:14">
      <c r="A1380" s="35">
        <v>43370</v>
      </c>
      <c r="B1380" s="35" t="s">
        <v>5454</v>
      </c>
      <c r="C1380" s="35" t="s">
        <v>5455</v>
      </c>
      <c r="D1380" s="35" t="s">
        <v>5456</v>
      </c>
      <c r="E1380" s="35" t="s">
        <v>5457</v>
      </c>
      <c r="F1380" s="35" t="s">
        <v>26</v>
      </c>
      <c r="G1380" s="35" t="s">
        <v>1</v>
      </c>
      <c r="H1380" s="35" t="s">
        <v>5457</v>
      </c>
      <c r="I1380" s="35">
        <v>43373</v>
      </c>
      <c r="J1380" s="35" t="s">
        <v>27</v>
      </c>
      <c r="K1380" s="54">
        <v>625</v>
      </c>
      <c r="L1380" s="54">
        <v>625</v>
      </c>
      <c r="M1380" s="35">
        <v>43400</v>
      </c>
      <c r="N1380" s="54">
        <v>4111859.6</v>
      </c>
    </row>
    <row r="1381" ht="15" spans="1:14">
      <c r="A1381" s="35">
        <v>43370</v>
      </c>
      <c r="B1381" s="35" t="s">
        <v>5458</v>
      </c>
      <c r="C1381" s="35" t="s">
        <v>5459</v>
      </c>
      <c r="D1381" s="35" t="s">
        <v>5460</v>
      </c>
      <c r="E1381" s="35" t="s">
        <v>5461</v>
      </c>
      <c r="F1381" s="35" t="s">
        <v>26</v>
      </c>
      <c r="G1381" s="35" t="s">
        <v>1</v>
      </c>
      <c r="H1381" s="35" t="s">
        <v>5461</v>
      </c>
      <c r="I1381" s="35">
        <v>43369</v>
      </c>
      <c r="J1381" s="35" t="s">
        <v>27</v>
      </c>
      <c r="K1381" s="54">
        <v>3550</v>
      </c>
      <c r="L1381" s="54">
        <v>3550</v>
      </c>
      <c r="M1381" s="35">
        <v>43400</v>
      </c>
      <c r="N1381" s="54">
        <v>4115409.6</v>
      </c>
    </row>
    <row r="1382" ht="15" spans="1:14">
      <c r="A1382" s="35">
        <v>43370</v>
      </c>
      <c r="B1382" s="35" t="s">
        <v>5462</v>
      </c>
      <c r="C1382" s="35" t="s">
        <v>5463</v>
      </c>
      <c r="D1382" s="35" t="s">
        <v>5464</v>
      </c>
      <c r="E1382" s="35" t="s">
        <v>5465</v>
      </c>
      <c r="F1382" s="35" t="s">
        <v>26</v>
      </c>
      <c r="G1382" s="35" t="s">
        <v>1</v>
      </c>
      <c r="H1382" s="35" t="s">
        <v>5465</v>
      </c>
      <c r="I1382" s="35">
        <v>43372</v>
      </c>
      <c r="J1382" s="35" t="s">
        <v>27</v>
      </c>
      <c r="K1382" s="54">
        <v>538</v>
      </c>
      <c r="L1382" s="54">
        <v>538</v>
      </c>
      <c r="M1382" s="35">
        <v>43400</v>
      </c>
      <c r="N1382" s="54">
        <v>4115947.6</v>
      </c>
    </row>
    <row r="1383" ht="15" spans="1:14">
      <c r="A1383" s="35">
        <v>43370</v>
      </c>
      <c r="B1383" s="35" t="s">
        <v>5466</v>
      </c>
      <c r="C1383" s="35" t="s">
        <v>5467</v>
      </c>
      <c r="D1383" s="35" t="s">
        <v>5468</v>
      </c>
      <c r="E1383" s="35" t="s">
        <v>5469</v>
      </c>
      <c r="F1383" s="35" t="s">
        <v>26</v>
      </c>
      <c r="G1383" s="35" t="s">
        <v>1</v>
      </c>
      <c r="H1383" s="35" t="s">
        <v>5469</v>
      </c>
      <c r="I1383" s="35">
        <v>43372</v>
      </c>
      <c r="J1383" s="35" t="s">
        <v>27</v>
      </c>
      <c r="K1383" s="54">
        <v>1504</v>
      </c>
      <c r="L1383" s="54">
        <v>1504</v>
      </c>
      <c r="M1383" s="35">
        <v>43400</v>
      </c>
      <c r="N1383" s="54">
        <v>4117451.6</v>
      </c>
    </row>
    <row r="1384" ht="15" spans="1:14">
      <c r="A1384" s="35">
        <v>43370</v>
      </c>
      <c r="B1384" s="35" t="s">
        <v>5470</v>
      </c>
      <c r="C1384" s="35" t="s">
        <v>5471</v>
      </c>
      <c r="D1384" s="35" t="s">
        <v>5472</v>
      </c>
      <c r="E1384" s="35" t="s">
        <v>5473</v>
      </c>
      <c r="F1384" s="35" t="s">
        <v>26</v>
      </c>
      <c r="G1384" s="35" t="s">
        <v>1</v>
      </c>
      <c r="H1384" s="35" t="s">
        <v>5473</v>
      </c>
      <c r="I1384" s="35">
        <v>43371</v>
      </c>
      <c r="J1384" s="35" t="s">
        <v>27</v>
      </c>
      <c r="K1384" s="54">
        <v>789</v>
      </c>
      <c r="L1384" s="54">
        <v>789</v>
      </c>
      <c r="M1384" s="35">
        <v>43400</v>
      </c>
      <c r="N1384" s="54">
        <v>4118240.6</v>
      </c>
    </row>
    <row r="1385" ht="15" spans="1:14">
      <c r="A1385" s="35">
        <v>43370</v>
      </c>
      <c r="B1385" s="35" t="s">
        <v>5474</v>
      </c>
      <c r="C1385" s="35" t="s">
        <v>5475</v>
      </c>
      <c r="D1385" s="35" t="s">
        <v>5476</v>
      </c>
      <c r="E1385" s="35" t="s">
        <v>5477</v>
      </c>
      <c r="F1385" s="35" t="s">
        <v>26</v>
      </c>
      <c r="G1385" s="35" t="s">
        <v>1</v>
      </c>
      <c r="H1385" s="35" t="s">
        <v>5477</v>
      </c>
      <c r="I1385" s="35">
        <v>43372</v>
      </c>
      <c r="J1385" s="35" t="s">
        <v>27</v>
      </c>
      <c r="K1385" s="54">
        <v>459</v>
      </c>
      <c r="L1385" s="54">
        <v>459</v>
      </c>
      <c r="M1385" s="35">
        <v>43400</v>
      </c>
      <c r="N1385" s="54">
        <v>4118699.6</v>
      </c>
    </row>
    <row r="1386" ht="15" spans="1:14">
      <c r="A1386" s="35">
        <v>43370</v>
      </c>
      <c r="B1386" s="35" t="s">
        <v>5478</v>
      </c>
      <c r="C1386" s="35" t="s">
        <v>5479</v>
      </c>
      <c r="D1386" s="35" t="s">
        <v>5480</v>
      </c>
      <c r="E1386" s="35" t="s">
        <v>5481</v>
      </c>
      <c r="F1386" s="35" t="s">
        <v>26</v>
      </c>
      <c r="G1386" s="35" t="s">
        <v>1</v>
      </c>
      <c r="H1386" s="35" t="s">
        <v>5481</v>
      </c>
      <c r="I1386" s="35">
        <v>43370</v>
      </c>
      <c r="J1386" s="35" t="s">
        <v>27</v>
      </c>
      <c r="K1386" s="54">
        <v>2663</v>
      </c>
      <c r="L1386" s="54">
        <v>2663</v>
      </c>
      <c r="M1386" s="35">
        <v>43400</v>
      </c>
      <c r="N1386" s="54">
        <v>4121362.6</v>
      </c>
    </row>
    <row r="1387" ht="15" spans="1:14">
      <c r="A1387" s="35">
        <v>43370</v>
      </c>
      <c r="B1387" s="35" t="s">
        <v>5482</v>
      </c>
      <c r="C1387" s="35" t="s">
        <v>5483</v>
      </c>
      <c r="D1387" s="35" t="s">
        <v>5484</v>
      </c>
      <c r="E1387" s="35" t="s">
        <v>5485</v>
      </c>
      <c r="F1387" s="35" t="s">
        <v>26</v>
      </c>
      <c r="G1387" s="35" t="s">
        <v>1</v>
      </c>
      <c r="H1387" s="35" t="s">
        <v>5485</v>
      </c>
      <c r="I1387" s="35">
        <v>43373</v>
      </c>
      <c r="J1387" s="35" t="s">
        <v>27</v>
      </c>
      <c r="K1387" s="54">
        <v>781</v>
      </c>
      <c r="L1387" s="54">
        <v>781</v>
      </c>
      <c r="M1387" s="35">
        <v>43400</v>
      </c>
      <c r="N1387" s="54">
        <v>4122143.6</v>
      </c>
    </row>
    <row r="1388" ht="15" spans="1:14">
      <c r="A1388" s="35">
        <v>43370</v>
      </c>
      <c r="B1388" s="35" t="s">
        <v>5486</v>
      </c>
      <c r="C1388" s="35" t="s">
        <v>5487</v>
      </c>
      <c r="D1388" s="35" t="s">
        <v>5488</v>
      </c>
      <c r="E1388" s="35" t="s">
        <v>5489</v>
      </c>
      <c r="F1388" s="35" t="s">
        <v>26</v>
      </c>
      <c r="G1388" s="35" t="s">
        <v>1</v>
      </c>
      <c r="H1388" s="35" t="s">
        <v>5489</v>
      </c>
      <c r="I1388" s="35">
        <v>43372</v>
      </c>
      <c r="J1388" s="35" t="s">
        <v>27</v>
      </c>
      <c r="K1388" s="54">
        <v>1315</v>
      </c>
      <c r="L1388" s="54">
        <v>1315</v>
      </c>
      <c r="M1388" s="35">
        <v>43400</v>
      </c>
      <c r="N1388" s="54">
        <v>4123458.6</v>
      </c>
    </row>
    <row r="1389" ht="15" spans="1:14">
      <c r="A1389" s="35">
        <v>43370</v>
      </c>
      <c r="B1389" s="35" t="s">
        <v>5490</v>
      </c>
      <c r="C1389" s="35" t="s">
        <v>5491</v>
      </c>
      <c r="D1389" s="35" t="s">
        <v>5492</v>
      </c>
      <c r="E1389" s="35" t="s">
        <v>5493</v>
      </c>
      <c r="F1389" s="35" t="s">
        <v>26</v>
      </c>
      <c r="G1389" s="35" t="s">
        <v>1</v>
      </c>
      <c r="H1389" s="35" t="s">
        <v>5493</v>
      </c>
      <c r="I1389" s="35">
        <v>43370</v>
      </c>
      <c r="J1389" s="35" t="s">
        <v>27</v>
      </c>
      <c r="K1389" s="54">
        <v>812</v>
      </c>
      <c r="L1389" s="54">
        <v>812</v>
      </c>
      <c r="M1389" s="35">
        <v>43400</v>
      </c>
      <c r="N1389" s="54">
        <v>4124270.6</v>
      </c>
    </row>
    <row r="1390" ht="15" spans="1:14">
      <c r="A1390" s="35">
        <v>43370</v>
      </c>
      <c r="B1390" s="35" t="s">
        <v>5494</v>
      </c>
      <c r="C1390" s="35" t="s">
        <v>5495</v>
      </c>
      <c r="D1390" s="35" t="s">
        <v>5496</v>
      </c>
      <c r="E1390" s="35" t="s">
        <v>5497</v>
      </c>
      <c r="F1390" s="35" t="s">
        <v>26</v>
      </c>
      <c r="G1390" s="35" t="s">
        <v>1</v>
      </c>
      <c r="H1390" s="35" t="s">
        <v>5497</v>
      </c>
      <c r="I1390" s="35">
        <v>43372</v>
      </c>
      <c r="J1390" s="35" t="s">
        <v>27</v>
      </c>
      <c r="K1390" s="54">
        <v>3248</v>
      </c>
      <c r="L1390" s="54">
        <v>3248</v>
      </c>
      <c r="M1390" s="35">
        <v>43400</v>
      </c>
      <c r="N1390" s="54">
        <v>4127518.6</v>
      </c>
    </row>
    <row r="1391" ht="15" spans="1:14">
      <c r="A1391" s="35">
        <v>43370</v>
      </c>
      <c r="B1391" s="35" t="s">
        <v>5498</v>
      </c>
      <c r="C1391" s="35" t="s">
        <v>5499</v>
      </c>
      <c r="D1391" s="35" t="s">
        <v>5500</v>
      </c>
      <c r="E1391" s="35" t="s">
        <v>5501</v>
      </c>
      <c r="F1391" s="35" t="s">
        <v>26</v>
      </c>
      <c r="G1391" s="35" t="s">
        <v>1</v>
      </c>
      <c r="H1391" s="35" t="s">
        <v>5501</v>
      </c>
      <c r="I1391" s="35">
        <v>43372</v>
      </c>
      <c r="J1391" s="35" t="s">
        <v>27</v>
      </c>
      <c r="K1391" s="54">
        <v>507</v>
      </c>
      <c r="L1391" s="54">
        <v>507</v>
      </c>
      <c r="M1391" s="35">
        <v>43400</v>
      </c>
      <c r="N1391" s="54">
        <v>4128025.6</v>
      </c>
    </row>
    <row r="1392" ht="15" spans="1:14">
      <c r="A1392" s="35">
        <v>43370</v>
      </c>
      <c r="B1392" s="35" t="s">
        <v>5502</v>
      </c>
      <c r="C1392" s="35" t="s">
        <v>5503</v>
      </c>
      <c r="D1392" s="35" t="s">
        <v>5504</v>
      </c>
      <c r="E1392" s="35" t="s">
        <v>5505</v>
      </c>
      <c r="F1392" s="35" t="s">
        <v>26</v>
      </c>
      <c r="G1392" s="35" t="s">
        <v>1</v>
      </c>
      <c r="H1392" s="35" t="s">
        <v>5505</v>
      </c>
      <c r="I1392" s="35">
        <v>43369</v>
      </c>
      <c r="J1392" s="35" t="s">
        <v>27</v>
      </c>
      <c r="K1392" s="54">
        <v>3044</v>
      </c>
      <c r="L1392" s="54">
        <v>3044</v>
      </c>
      <c r="M1392" s="35">
        <v>43400</v>
      </c>
      <c r="N1392" s="54">
        <v>4131069.6</v>
      </c>
    </row>
    <row r="1393" ht="15" spans="1:14">
      <c r="A1393" s="35">
        <v>43370</v>
      </c>
      <c r="B1393" s="35" t="s">
        <v>5506</v>
      </c>
      <c r="C1393" s="35" t="s">
        <v>5507</v>
      </c>
      <c r="D1393" s="35" t="s">
        <v>5508</v>
      </c>
      <c r="E1393" s="35" t="s">
        <v>5509</v>
      </c>
      <c r="F1393" s="35" t="s">
        <v>26</v>
      </c>
      <c r="G1393" s="35" t="s">
        <v>1</v>
      </c>
      <c r="H1393" s="35" t="s">
        <v>5509</v>
      </c>
      <c r="I1393" s="35">
        <v>43371</v>
      </c>
      <c r="J1393" s="35" t="s">
        <v>27</v>
      </c>
      <c r="K1393" s="54">
        <v>657</v>
      </c>
      <c r="L1393" s="54">
        <v>657</v>
      </c>
      <c r="M1393" s="35">
        <v>43400</v>
      </c>
      <c r="N1393" s="54">
        <v>4131726.6</v>
      </c>
    </row>
    <row r="1394" ht="15" spans="1:14">
      <c r="A1394" s="35">
        <v>43370</v>
      </c>
      <c r="B1394" s="35" t="s">
        <v>5510</v>
      </c>
      <c r="C1394" s="35" t="s">
        <v>5511</v>
      </c>
      <c r="D1394" s="35" t="s">
        <v>5512</v>
      </c>
      <c r="E1394" s="35" t="s">
        <v>5513</v>
      </c>
      <c r="F1394" s="35" t="s">
        <v>26</v>
      </c>
      <c r="G1394" s="35" t="s">
        <v>1</v>
      </c>
      <c r="H1394" s="35" t="s">
        <v>5513</v>
      </c>
      <c r="I1394" s="35">
        <v>43373</v>
      </c>
      <c r="J1394" s="35" t="s">
        <v>27</v>
      </c>
      <c r="K1394" s="54">
        <v>1079</v>
      </c>
      <c r="L1394" s="54">
        <v>1079</v>
      </c>
      <c r="M1394" s="35">
        <v>43400</v>
      </c>
      <c r="N1394" s="54">
        <v>4132805.6</v>
      </c>
    </row>
    <row r="1395" ht="15" spans="1:14">
      <c r="A1395" s="35">
        <v>43370</v>
      </c>
      <c r="B1395" s="35" t="s">
        <v>5514</v>
      </c>
      <c r="C1395" s="35" t="s">
        <v>5515</v>
      </c>
      <c r="D1395" s="35" t="s">
        <v>5516</v>
      </c>
      <c r="E1395" s="35" t="s">
        <v>5517</v>
      </c>
      <c r="F1395" s="35" t="s">
        <v>26</v>
      </c>
      <c r="G1395" s="35" t="s">
        <v>1</v>
      </c>
      <c r="H1395" s="35" t="s">
        <v>5517</v>
      </c>
      <c r="I1395" s="35">
        <v>43370</v>
      </c>
      <c r="J1395" s="35" t="s">
        <v>27</v>
      </c>
      <c r="K1395" s="54">
        <v>1518</v>
      </c>
      <c r="L1395" s="54">
        <v>1518</v>
      </c>
      <c r="M1395" s="35">
        <v>43400</v>
      </c>
      <c r="N1395" s="54">
        <v>4134323.6</v>
      </c>
    </row>
    <row r="1396" ht="15" spans="1:14">
      <c r="A1396" s="35">
        <v>43370</v>
      </c>
      <c r="B1396" s="35" t="s">
        <v>5518</v>
      </c>
      <c r="C1396" s="35" t="s">
        <v>5519</v>
      </c>
      <c r="D1396" s="35" t="s">
        <v>5520</v>
      </c>
      <c r="E1396" s="35" t="s">
        <v>5521</v>
      </c>
      <c r="F1396" s="35" t="s">
        <v>26</v>
      </c>
      <c r="G1396" s="35" t="s">
        <v>1</v>
      </c>
      <c r="H1396" s="35" t="s">
        <v>5521</v>
      </c>
      <c r="I1396" s="35">
        <v>43371</v>
      </c>
      <c r="J1396" s="35" t="s">
        <v>27</v>
      </c>
      <c r="K1396" s="54">
        <v>220</v>
      </c>
      <c r="L1396" s="54">
        <v>220</v>
      </c>
      <c r="M1396" s="35">
        <v>43400</v>
      </c>
      <c r="N1396" s="54">
        <v>4134543.6</v>
      </c>
    </row>
    <row r="1397" ht="15" spans="1:14">
      <c r="A1397" s="35">
        <v>43370</v>
      </c>
      <c r="B1397" s="35" t="s">
        <v>5522</v>
      </c>
      <c r="C1397" s="35" t="s">
        <v>5523</v>
      </c>
      <c r="D1397" s="35" t="s">
        <v>5524</v>
      </c>
      <c r="E1397" s="35" t="s">
        <v>5525</v>
      </c>
      <c r="F1397" s="35" t="s">
        <v>26</v>
      </c>
      <c r="G1397" s="35" t="s">
        <v>1</v>
      </c>
      <c r="H1397" s="35" t="s">
        <v>5525</v>
      </c>
      <c r="I1397" s="35">
        <v>43370</v>
      </c>
      <c r="J1397" s="35" t="s">
        <v>27</v>
      </c>
      <c r="K1397" s="54">
        <v>460</v>
      </c>
      <c r="L1397" s="54">
        <v>460</v>
      </c>
      <c r="M1397" s="35">
        <v>43400</v>
      </c>
      <c r="N1397" s="54">
        <v>4135003.6</v>
      </c>
    </row>
    <row r="1398" ht="15" spans="1:14">
      <c r="A1398" s="35">
        <v>43370</v>
      </c>
      <c r="B1398" s="35" t="s">
        <v>5526</v>
      </c>
      <c r="C1398" s="35" t="s">
        <v>5527</v>
      </c>
      <c r="D1398" s="35" t="s">
        <v>5528</v>
      </c>
      <c r="E1398" s="35" t="s">
        <v>5529</v>
      </c>
      <c r="F1398" s="35" t="s">
        <v>26</v>
      </c>
      <c r="G1398" s="35" t="s">
        <v>1</v>
      </c>
      <c r="H1398" s="35" t="s">
        <v>5529</v>
      </c>
      <c r="I1398" s="35">
        <v>43373</v>
      </c>
      <c r="J1398" s="35" t="s">
        <v>27</v>
      </c>
      <c r="K1398" s="54">
        <v>781</v>
      </c>
      <c r="L1398" s="54">
        <v>781</v>
      </c>
      <c r="M1398" s="35">
        <v>43400</v>
      </c>
      <c r="N1398" s="54">
        <v>4135784.6</v>
      </c>
    </row>
    <row r="1399" ht="15" spans="1:14">
      <c r="A1399" s="35">
        <v>43370</v>
      </c>
      <c r="B1399" s="35" t="s">
        <v>5530</v>
      </c>
      <c r="C1399" s="35" t="s">
        <v>5531</v>
      </c>
      <c r="D1399" s="35" t="s">
        <v>5532</v>
      </c>
      <c r="E1399" s="35" t="s">
        <v>5533</v>
      </c>
      <c r="F1399" s="35" t="s">
        <v>26</v>
      </c>
      <c r="G1399" s="35" t="s">
        <v>1</v>
      </c>
      <c r="H1399" s="35" t="s">
        <v>5533</v>
      </c>
      <c r="I1399" s="35">
        <v>43372</v>
      </c>
      <c r="J1399" s="35" t="s">
        <v>27</v>
      </c>
      <c r="K1399" s="54">
        <v>870</v>
      </c>
      <c r="L1399" s="54">
        <v>870</v>
      </c>
      <c r="M1399" s="35">
        <v>43400</v>
      </c>
      <c r="N1399" s="54">
        <v>4136654.6</v>
      </c>
    </row>
    <row r="1400" ht="15" spans="1:14">
      <c r="A1400" s="35">
        <v>43370</v>
      </c>
      <c r="B1400" s="35" t="s">
        <v>5534</v>
      </c>
      <c r="C1400" s="35" t="s">
        <v>5535</v>
      </c>
      <c r="D1400" s="35" t="s">
        <v>5536</v>
      </c>
      <c r="E1400" s="35" t="s">
        <v>5537</v>
      </c>
      <c r="F1400" s="35" t="s">
        <v>26</v>
      </c>
      <c r="G1400" s="35" t="s">
        <v>1</v>
      </c>
      <c r="H1400" s="35" t="s">
        <v>5537</v>
      </c>
      <c r="I1400" s="35">
        <v>43370</v>
      </c>
      <c r="J1400" s="35" t="s">
        <v>27</v>
      </c>
      <c r="K1400" s="54">
        <v>2100</v>
      </c>
      <c r="L1400" s="54">
        <v>2100</v>
      </c>
      <c r="M1400" s="35">
        <v>43400</v>
      </c>
      <c r="N1400" s="54">
        <v>4138754.6</v>
      </c>
    </row>
    <row r="1401" ht="15" spans="1:14">
      <c r="A1401" s="35">
        <v>43370</v>
      </c>
      <c r="B1401" s="35" t="s">
        <v>5538</v>
      </c>
      <c r="C1401" s="35" t="s">
        <v>5539</v>
      </c>
      <c r="D1401" s="35" t="s">
        <v>5540</v>
      </c>
      <c r="E1401" s="35" t="s">
        <v>5541</v>
      </c>
      <c r="F1401" s="35" t="s">
        <v>26</v>
      </c>
      <c r="G1401" s="35" t="s">
        <v>1</v>
      </c>
      <c r="H1401" s="35" t="s">
        <v>5541</v>
      </c>
      <c r="I1401" s="35">
        <v>43373</v>
      </c>
      <c r="J1401" s="35" t="s">
        <v>27</v>
      </c>
      <c r="K1401" s="54">
        <v>800</v>
      </c>
      <c r="L1401" s="54">
        <v>800</v>
      </c>
      <c r="M1401" s="35">
        <v>43400</v>
      </c>
      <c r="N1401" s="54">
        <v>4139554.6</v>
      </c>
    </row>
    <row r="1402" ht="15" spans="1:14">
      <c r="A1402" s="35">
        <v>43370</v>
      </c>
      <c r="B1402" s="35" t="s">
        <v>5542</v>
      </c>
      <c r="C1402" s="35" t="s">
        <v>5543</v>
      </c>
      <c r="D1402" s="35" t="s">
        <v>5544</v>
      </c>
      <c r="E1402" s="35" t="s">
        <v>5545</v>
      </c>
      <c r="F1402" s="35" t="s">
        <v>26</v>
      </c>
      <c r="G1402" s="35" t="s">
        <v>1</v>
      </c>
      <c r="H1402" s="35" t="s">
        <v>5545</v>
      </c>
      <c r="I1402" s="35">
        <v>43373</v>
      </c>
      <c r="J1402" s="35" t="s">
        <v>27</v>
      </c>
      <c r="K1402" s="54">
        <v>1143</v>
      </c>
      <c r="L1402" s="54">
        <v>1143</v>
      </c>
      <c r="M1402" s="35">
        <v>43400</v>
      </c>
      <c r="N1402" s="54">
        <v>4140697.6</v>
      </c>
    </row>
    <row r="1403" ht="15" spans="1:14">
      <c r="A1403" s="35">
        <v>43370</v>
      </c>
      <c r="B1403" s="35" t="s">
        <v>5546</v>
      </c>
      <c r="C1403" s="35" t="s">
        <v>5547</v>
      </c>
      <c r="D1403" s="35" t="s">
        <v>5548</v>
      </c>
      <c r="E1403" s="35" t="s">
        <v>5549</v>
      </c>
      <c r="F1403" s="35" t="s">
        <v>26</v>
      </c>
      <c r="G1403" s="35" t="s">
        <v>1</v>
      </c>
      <c r="H1403" s="35" t="s">
        <v>5549</v>
      </c>
      <c r="I1403" s="35">
        <v>43372</v>
      </c>
      <c r="J1403" s="35" t="s">
        <v>27</v>
      </c>
      <c r="K1403" s="54">
        <v>1581</v>
      </c>
      <c r="L1403" s="54">
        <v>1581</v>
      </c>
      <c r="M1403" s="35">
        <v>43400</v>
      </c>
      <c r="N1403" s="54">
        <v>4142278.6</v>
      </c>
    </row>
    <row r="1404" ht="15" spans="1:14">
      <c r="A1404" s="35">
        <v>43370</v>
      </c>
      <c r="B1404" s="35" t="s">
        <v>5550</v>
      </c>
      <c r="C1404" s="35" t="s">
        <v>5551</v>
      </c>
      <c r="D1404" s="35" t="s">
        <v>5552</v>
      </c>
      <c r="E1404" s="35" t="s">
        <v>5553</v>
      </c>
      <c r="F1404" s="35" t="s">
        <v>26</v>
      </c>
      <c r="G1404" s="35" t="s">
        <v>1</v>
      </c>
      <c r="H1404" s="35" t="s">
        <v>5553</v>
      </c>
      <c r="I1404" s="35">
        <v>43373</v>
      </c>
      <c r="J1404" s="35" t="s">
        <v>27</v>
      </c>
      <c r="K1404" s="54">
        <v>403</v>
      </c>
      <c r="L1404" s="54">
        <v>403</v>
      </c>
      <c r="M1404" s="35">
        <v>43400</v>
      </c>
      <c r="N1404" s="54">
        <v>4142681.6</v>
      </c>
    </row>
    <row r="1405" ht="15" spans="1:14">
      <c r="A1405" s="35">
        <v>43370</v>
      </c>
      <c r="B1405" s="35" t="s">
        <v>5554</v>
      </c>
      <c r="C1405" s="35" t="s">
        <v>5555</v>
      </c>
      <c r="D1405" s="35" t="s">
        <v>5556</v>
      </c>
      <c r="E1405" s="35" t="s">
        <v>5557</v>
      </c>
      <c r="F1405" s="35" t="s">
        <v>26</v>
      </c>
      <c r="G1405" s="35" t="s">
        <v>1</v>
      </c>
      <c r="H1405" s="35" t="s">
        <v>5557</v>
      </c>
      <c r="I1405" s="35">
        <v>43370</v>
      </c>
      <c r="J1405" s="35" t="s">
        <v>27</v>
      </c>
      <c r="K1405" s="54">
        <v>1060</v>
      </c>
      <c r="L1405" s="54">
        <v>1060</v>
      </c>
      <c r="M1405" s="35">
        <v>43400</v>
      </c>
      <c r="N1405" s="54">
        <v>4143741.6</v>
      </c>
    </row>
    <row r="1406" ht="15" spans="1:14">
      <c r="A1406" s="35">
        <v>43370</v>
      </c>
      <c r="B1406" s="35" t="s">
        <v>5558</v>
      </c>
      <c r="C1406" s="35" t="s">
        <v>5559</v>
      </c>
      <c r="D1406" s="35" t="s">
        <v>5560</v>
      </c>
      <c r="E1406" s="35" t="s">
        <v>5561</v>
      </c>
      <c r="F1406" s="35" t="s">
        <v>26</v>
      </c>
      <c r="G1406" s="35" t="s">
        <v>1</v>
      </c>
      <c r="H1406" s="35" t="s">
        <v>5561</v>
      </c>
      <c r="I1406" s="35">
        <v>43373</v>
      </c>
      <c r="J1406" s="35" t="s">
        <v>27</v>
      </c>
      <c r="K1406" s="54">
        <v>832</v>
      </c>
      <c r="L1406" s="54">
        <v>832</v>
      </c>
      <c r="M1406" s="35">
        <v>43400</v>
      </c>
      <c r="N1406" s="54">
        <v>4144573.6</v>
      </c>
    </row>
    <row r="1407" ht="15" spans="1:14">
      <c r="A1407" s="35">
        <v>43370</v>
      </c>
      <c r="B1407" s="35" t="s">
        <v>5562</v>
      </c>
      <c r="C1407" s="35" t="s">
        <v>5563</v>
      </c>
      <c r="D1407" s="35" t="s">
        <v>5564</v>
      </c>
      <c r="E1407" s="35" t="s">
        <v>5565</v>
      </c>
      <c r="F1407" s="35" t="s">
        <v>26</v>
      </c>
      <c r="G1407" s="35" t="s">
        <v>1</v>
      </c>
      <c r="H1407" s="35" t="s">
        <v>5565</v>
      </c>
      <c r="I1407" s="35">
        <v>43369</v>
      </c>
      <c r="J1407" s="35" t="s">
        <v>27</v>
      </c>
      <c r="K1407" s="54">
        <v>746</v>
      </c>
      <c r="L1407" s="54">
        <v>746</v>
      </c>
      <c r="M1407" s="35">
        <v>43400</v>
      </c>
      <c r="N1407" s="54">
        <v>4145319.6</v>
      </c>
    </row>
    <row r="1408" ht="15" spans="1:14">
      <c r="A1408" s="35">
        <v>43370</v>
      </c>
      <c r="B1408" s="35" t="s">
        <v>5566</v>
      </c>
      <c r="C1408" s="35" t="s">
        <v>5567</v>
      </c>
      <c r="D1408" s="35" t="s">
        <v>5568</v>
      </c>
      <c r="E1408" s="35" t="s">
        <v>5569</v>
      </c>
      <c r="F1408" s="35" t="s">
        <v>26</v>
      </c>
      <c r="G1408" s="35" t="s">
        <v>1</v>
      </c>
      <c r="H1408" s="35" t="s">
        <v>5569</v>
      </c>
      <c r="I1408" s="35">
        <v>43370</v>
      </c>
      <c r="J1408" s="35" t="s">
        <v>27</v>
      </c>
      <c r="K1408" s="54">
        <v>707</v>
      </c>
      <c r="L1408" s="54">
        <v>707</v>
      </c>
      <c r="M1408" s="35">
        <v>43400</v>
      </c>
      <c r="N1408" s="54">
        <v>4146026.6</v>
      </c>
    </row>
    <row r="1409" ht="15" spans="1:14">
      <c r="A1409" s="35">
        <v>43370</v>
      </c>
      <c r="B1409" s="35" t="s">
        <v>5570</v>
      </c>
      <c r="C1409" s="35" t="s">
        <v>5571</v>
      </c>
      <c r="D1409" s="35" t="s">
        <v>5572</v>
      </c>
      <c r="E1409" s="35" t="s">
        <v>5573</v>
      </c>
      <c r="F1409" s="35" t="s">
        <v>26</v>
      </c>
      <c r="G1409" s="35" t="s">
        <v>1</v>
      </c>
      <c r="H1409" s="35" t="s">
        <v>5573</v>
      </c>
      <c r="I1409" s="35">
        <v>43373</v>
      </c>
      <c r="J1409" s="35" t="s">
        <v>27</v>
      </c>
      <c r="K1409" s="54">
        <v>2300</v>
      </c>
      <c r="L1409" s="54">
        <v>2300</v>
      </c>
      <c r="M1409" s="35">
        <v>43400</v>
      </c>
      <c r="N1409" s="54">
        <v>4148326.6</v>
      </c>
    </row>
    <row r="1410" ht="15" spans="1:14">
      <c r="A1410" s="35">
        <v>43370</v>
      </c>
      <c r="B1410" s="35" t="s">
        <v>5574</v>
      </c>
      <c r="C1410" s="35" t="s">
        <v>5575</v>
      </c>
      <c r="D1410" s="35" t="s">
        <v>5576</v>
      </c>
      <c r="E1410" s="35" t="s">
        <v>5577</v>
      </c>
      <c r="F1410" s="35" t="s">
        <v>26</v>
      </c>
      <c r="G1410" s="35" t="s">
        <v>1</v>
      </c>
      <c r="H1410" s="35" t="s">
        <v>5577</v>
      </c>
      <c r="I1410" s="35">
        <v>43370</v>
      </c>
      <c r="J1410" s="35" t="s">
        <v>27</v>
      </c>
      <c r="K1410" s="54">
        <v>978</v>
      </c>
      <c r="L1410" s="54">
        <v>978</v>
      </c>
      <c r="M1410" s="35">
        <v>43400</v>
      </c>
      <c r="N1410" s="54">
        <v>4149304.6</v>
      </c>
    </row>
    <row r="1411" ht="15" spans="1:14">
      <c r="A1411" s="35">
        <v>43370</v>
      </c>
      <c r="B1411" s="35" t="s">
        <v>5578</v>
      </c>
      <c r="C1411" s="35" t="s">
        <v>5579</v>
      </c>
      <c r="D1411" s="35" t="s">
        <v>5580</v>
      </c>
      <c r="E1411" s="35" t="s">
        <v>5581</v>
      </c>
      <c r="F1411" s="35" t="s">
        <v>26</v>
      </c>
      <c r="G1411" s="35" t="s">
        <v>1</v>
      </c>
      <c r="H1411" s="35" t="s">
        <v>5581</v>
      </c>
      <c r="I1411" s="35">
        <v>43372</v>
      </c>
      <c r="J1411" s="35" t="s">
        <v>27</v>
      </c>
      <c r="K1411" s="54">
        <v>2198</v>
      </c>
      <c r="L1411" s="54">
        <v>2198</v>
      </c>
      <c r="M1411" s="35">
        <v>43400</v>
      </c>
      <c r="N1411" s="54">
        <v>4151502.6</v>
      </c>
    </row>
    <row r="1412" ht="15" spans="1:14">
      <c r="A1412" s="35">
        <v>43370</v>
      </c>
      <c r="B1412" s="35" t="s">
        <v>5582</v>
      </c>
      <c r="C1412" s="35" t="s">
        <v>5583</v>
      </c>
      <c r="D1412" s="35" t="s">
        <v>5584</v>
      </c>
      <c r="E1412" s="35" t="s">
        <v>5585</v>
      </c>
      <c r="F1412" s="35" t="s">
        <v>26</v>
      </c>
      <c r="G1412" s="35" t="s">
        <v>1</v>
      </c>
      <c r="H1412" s="35" t="s">
        <v>5585</v>
      </c>
      <c r="I1412" s="35">
        <v>43369</v>
      </c>
      <c r="J1412" s="35" t="s">
        <v>27</v>
      </c>
      <c r="K1412" s="54">
        <v>3736</v>
      </c>
      <c r="L1412" s="54">
        <v>3736</v>
      </c>
      <c r="M1412" s="35">
        <v>43400</v>
      </c>
      <c r="N1412" s="54">
        <v>4155238.6</v>
      </c>
    </row>
    <row r="1413" ht="15" spans="1:14">
      <c r="A1413" s="35">
        <v>43370</v>
      </c>
      <c r="B1413" s="35" t="s">
        <v>5586</v>
      </c>
      <c r="C1413" s="35" t="s">
        <v>5587</v>
      </c>
      <c r="D1413" s="35" t="s">
        <v>5588</v>
      </c>
      <c r="E1413" s="35" t="s">
        <v>5589</v>
      </c>
      <c r="F1413" s="35" t="s">
        <v>26</v>
      </c>
      <c r="G1413" s="35" t="s">
        <v>1</v>
      </c>
      <c r="H1413" s="35" t="s">
        <v>5589</v>
      </c>
      <c r="I1413" s="35">
        <v>43373</v>
      </c>
      <c r="J1413" s="35" t="s">
        <v>27</v>
      </c>
      <c r="K1413" s="54">
        <v>1150</v>
      </c>
      <c r="L1413" s="54">
        <v>1150</v>
      </c>
      <c r="M1413" s="35">
        <v>43400</v>
      </c>
      <c r="N1413" s="54">
        <v>4156388.6</v>
      </c>
    </row>
    <row r="1414" ht="15" spans="1:14">
      <c r="A1414" s="35">
        <v>43370</v>
      </c>
      <c r="B1414" s="35" t="s">
        <v>5590</v>
      </c>
      <c r="C1414" s="35" t="s">
        <v>5591</v>
      </c>
      <c r="D1414" s="35" t="s">
        <v>5592</v>
      </c>
      <c r="E1414" s="35" t="s">
        <v>5593</v>
      </c>
      <c r="F1414" s="35" t="s">
        <v>26</v>
      </c>
      <c r="G1414" s="35" t="s">
        <v>1</v>
      </c>
      <c r="H1414" s="35" t="s">
        <v>5593</v>
      </c>
      <c r="I1414" s="35">
        <v>43373</v>
      </c>
      <c r="J1414" s="35" t="s">
        <v>27</v>
      </c>
      <c r="K1414" s="54">
        <v>1925</v>
      </c>
      <c r="L1414" s="54">
        <v>1925</v>
      </c>
      <c r="M1414" s="35">
        <v>43400</v>
      </c>
      <c r="N1414" s="54">
        <v>4158313.6</v>
      </c>
    </row>
    <row r="1415" ht="15" spans="1:14">
      <c r="A1415" s="35">
        <v>43370</v>
      </c>
      <c r="B1415" s="35" t="s">
        <v>5594</v>
      </c>
      <c r="C1415" s="35" t="s">
        <v>5595</v>
      </c>
      <c r="D1415" s="35" t="s">
        <v>5596</v>
      </c>
      <c r="E1415" s="35" t="s">
        <v>5597</v>
      </c>
      <c r="F1415" s="35" t="s">
        <v>26</v>
      </c>
      <c r="G1415" s="35" t="s">
        <v>1</v>
      </c>
      <c r="H1415" s="35" t="s">
        <v>5597</v>
      </c>
      <c r="I1415" s="35">
        <v>43373</v>
      </c>
      <c r="J1415" s="35" t="s">
        <v>27</v>
      </c>
      <c r="K1415" s="54">
        <v>6408</v>
      </c>
      <c r="L1415" s="54">
        <v>6408</v>
      </c>
      <c r="M1415" s="35">
        <v>43400</v>
      </c>
      <c r="N1415" s="54">
        <v>4164721.6</v>
      </c>
    </row>
    <row r="1416" ht="15" spans="1:14">
      <c r="A1416" s="35">
        <v>43370</v>
      </c>
      <c r="B1416" s="35" t="s">
        <v>5598</v>
      </c>
      <c r="C1416" s="35" t="s">
        <v>5599</v>
      </c>
      <c r="D1416" s="35" t="s">
        <v>5600</v>
      </c>
      <c r="E1416" s="35" t="s">
        <v>5601</v>
      </c>
      <c r="F1416" s="35" t="s">
        <v>26</v>
      </c>
      <c r="G1416" s="35" t="s">
        <v>1</v>
      </c>
      <c r="H1416" s="35" t="s">
        <v>5601</v>
      </c>
      <c r="I1416" s="35">
        <v>43373</v>
      </c>
      <c r="J1416" s="35" t="s">
        <v>27</v>
      </c>
      <c r="K1416" s="54">
        <v>655</v>
      </c>
      <c r="L1416" s="54">
        <v>655</v>
      </c>
      <c r="M1416" s="35">
        <v>43400</v>
      </c>
      <c r="N1416" s="54">
        <v>4165376.6</v>
      </c>
    </row>
    <row r="1417" ht="15" spans="1:14">
      <c r="A1417" s="35">
        <v>43370</v>
      </c>
      <c r="B1417" s="35" t="s">
        <v>5602</v>
      </c>
      <c r="C1417" s="35" t="s">
        <v>5603</v>
      </c>
      <c r="D1417" s="35" t="s">
        <v>5604</v>
      </c>
      <c r="E1417" s="35" t="s">
        <v>5605</v>
      </c>
      <c r="F1417" s="35" t="s">
        <v>26</v>
      </c>
      <c r="G1417" s="35" t="s">
        <v>1</v>
      </c>
      <c r="H1417" s="35" t="s">
        <v>5605</v>
      </c>
      <c r="I1417" s="35">
        <v>43373</v>
      </c>
      <c r="J1417" s="35" t="s">
        <v>27</v>
      </c>
      <c r="K1417" s="54">
        <v>750</v>
      </c>
      <c r="L1417" s="54">
        <v>750</v>
      </c>
      <c r="M1417" s="35">
        <v>43400</v>
      </c>
      <c r="N1417" s="54">
        <v>4166126.6</v>
      </c>
    </row>
    <row r="1418" ht="15" spans="1:14">
      <c r="A1418" s="35">
        <v>43370</v>
      </c>
      <c r="B1418" s="35" t="s">
        <v>5606</v>
      </c>
      <c r="C1418" s="35" t="s">
        <v>5607</v>
      </c>
      <c r="D1418" s="35" t="s">
        <v>5608</v>
      </c>
      <c r="E1418" s="35" t="s">
        <v>5609</v>
      </c>
      <c r="F1418" s="35" t="s">
        <v>26</v>
      </c>
      <c r="G1418" s="35" t="s">
        <v>1</v>
      </c>
      <c r="H1418" s="35" t="s">
        <v>5609</v>
      </c>
      <c r="I1418" s="35">
        <v>43372</v>
      </c>
      <c r="J1418" s="35" t="s">
        <v>27</v>
      </c>
      <c r="K1418" s="54">
        <v>720</v>
      </c>
      <c r="L1418" s="54">
        <v>720</v>
      </c>
      <c r="M1418" s="35">
        <v>43400</v>
      </c>
      <c r="N1418" s="54">
        <v>4166846.6</v>
      </c>
    </row>
    <row r="1419" ht="15" spans="1:14">
      <c r="A1419" s="35">
        <v>43370</v>
      </c>
      <c r="B1419" s="35" t="s">
        <v>5610</v>
      </c>
      <c r="C1419" s="35" t="s">
        <v>5611</v>
      </c>
      <c r="D1419" s="35" t="s">
        <v>5612</v>
      </c>
      <c r="E1419" s="35" t="s">
        <v>5613</v>
      </c>
      <c r="F1419" s="35" t="s">
        <v>26</v>
      </c>
      <c r="G1419" s="35" t="s">
        <v>1</v>
      </c>
      <c r="H1419" s="35" t="s">
        <v>5613</v>
      </c>
      <c r="I1419" s="35">
        <v>43369</v>
      </c>
      <c r="J1419" s="35" t="s">
        <v>27</v>
      </c>
      <c r="K1419" s="54">
        <v>1480</v>
      </c>
      <c r="L1419" s="54">
        <v>1480</v>
      </c>
      <c r="M1419" s="35">
        <v>43400</v>
      </c>
      <c r="N1419" s="54">
        <v>4168326.6</v>
      </c>
    </row>
    <row r="1420" ht="15" spans="1:14">
      <c r="A1420" s="35">
        <v>43370</v>
      </c>
      <c r="B1420" s="35" t="s">
        <v>5614</v>
      </c>
      <c r="C1420" s="35" t="s">
        <v>5615</v>
      </c>
      <c r="D1420" s="35" t="s">
        <v>5616</v>
      </c>
      <c r="E1420" s="35" t="s">
        <v>5617</v>
      </c>
      <c r="F1420" s="35" t="s">
        <v>26</v>
      </c>
      <c r="G1420" s="35" t="s">
        <v>1</v>
      </c>
      <c r="H1420" s="35" t="s">
        <v>5617</v>
      </c>
      <c r="I1420" s="35">
        <v>43373</v>
      </c>
      <c r="J1420" s="35" t="s">
        <v>27</v>
      </c>
      <c r="K1420" s="54">
        <v>666</v>
      </c>
      <c r="L1420" s="54">
        <v>666</v>
      </c>
      <c r="M1420" s="35">
        <v>43400</v>
      </c>
      <c r="N1420" s="54">
        <v>4168992.6</v>
      </c>
    </row>
    <row r="1421" ht="15" spans="1:14">
      <c r="A1421" s="35">
        <v>43370</v>
      </c>
      <c r="B1421" s="35" t="s">
        <v>5618</v>
      </c>
      <c r="C1421" s="35" t="s">
        <v>5619</v>
      </c>
      <c r="D1421" s="35" t="s">
        <v>5620</v>
      </c>
      <c r="E1421" s="35" t="s">
        <v>5621</v>
      </c>
      <c r="F1421" s="35" t="s">
        <v>26</v>
      </c>
      <c r="G1421" s="35" t="s">
        <v>1</v>
      </c>
      <c r="H1421" s="35" t="s">
        <v>5621</v>
      </c>
      <c r="I1421" s="35">
        <v>43373</v>
      </c>
      <c r="J1421" s="35" t="s">
        <v>27</v>
      </c>
      <c r="K1421" s="54">
        <v>4605</v>
      </c>
      <c r="L1421" s="54">
        <v>4605</v>
      </c>
      <c r="M1421" s="35">
        <v>43400</v>
      </c>
      <c r="N1421" s="54">
        <v>4173597.6</v>
      </c>
    </row>
    <row r="1422" ht="15" spans="1:14">
      <c r="A1422" s="35">
        <v>43370</v>
      </c>
      <c r="B1422" s="35" t="s">
        <v>5622</v>
      </c>
      <c r="C1422" s="35" t="s">
        <v>5623</v>
      </c>
      <c r="D1422" s="35" t="s">
        <v>5624</v>
      </c>
      <c r="E1422" s="35" t="s">
        <v>5625</v>
      </c>
      <c r="F1422" s="35" t="s">
        <v>26</v>
      </c>
      <c r="G1422" s="35" t="s">
        <v>1</v>
      </c>
      <c r="H1422" s="35" t="s">
        <v>5625</v>
      </c>
      <c r="I1422" s="35">
        <v>43373</v>
      </c>
      <c r="J1422" s="35" t="s">
        <v>27</v>
      </c>
      <c r="K1422" s="54">
        <v>2636</v>
      </c>
      <c r="L1422" s="54">
        <v>2636</v>
      </c>
      <c r="M1422" s="35">
        <v>43400</v>
      </c>
      <c r="N1422" s="54">
        <v>4176233.6</v>
      </c>
    </row>
    <row r="1423" ht="15" spans="1:14">
      <c r="A1423" s="35">
        <v>43370</v>
      </c>
      <c r="B1423" s="35" t="s">
        <v>5626</v>
      </c>
      <c r="C1423" s="35" t="s">
        <v>5627</v>
      </c>
      <c r="D1423" s="35" t="s">
        <v>5628</v>
      </c>
      <c r="E1423" s="35" t="s">
        <v>5629</v>
      </c>
      <c r="F1423" s="35" t="s">
        <v>26</v>
      </c>
      <c r="G1423" s="35" t="s">
        <v>1</v>
      </c>
      <c r="H1423" s="35" t="s">
        <v>5629</v>
      </c>
      <c r="I1423" s="35">
        <v>43372</v>
      </c>
      <c r="J1423" s="35" t="s">
        <v>27</v>
      </c>
      <c r="K1423" s="54">
        <v>762</v>
      </c>
      <c r="L1423" s="54">
        <v>762</v>
      </c>
      <c r="M1423" s="35">
        <v>43400</v>
      </c>
      <c r="N1423" s="54">
        <v>4176995.6</v>
      </c>
    </row>
    <row r="1424" ht="15" spans="1:14">
      <c r="A1424" s="35">
        <v>43370</v>
      </c>
      <c r="B1424" s="35" t="s">
        <v>5630</v>
      </c>
      <c r="C1424" s="35" t="s">
        <v>5631</v>
      </c>
      <c r="D1424" s="35" t="s">
        <v>5632</v>
      </c>
      <c r="E1424" s="35" t="s">
        <v>5633</v>
      </c>
      <c r="F1424" s="35" t="s">
        <v>26</v>
      </c>
      <c r="G1424" s="35" t="s">
        <v>1</v>
      </c>
      <c r="H1424" s="35" t="s">
        <v>5633</v>
      </c>
      <c r="I1424" s="35">
        <v>43372</v>
      </c>
      <c r="J1424" s="35" t="s">
        <v>27</v>
      </c>
      <c r="K1424" s="54">
        <v>3763</v>
      </c>
      <c r="L1424" s="54">
        <v>3763</v>
      </c>
      <c r="M1424" s="35">
        <v>43400</v>
      </c>
      <c r="N1424" s="54">
        <v>4180758.6</v>
      </c>
    </row>
    <row r="1425" ht="15" spans="1:14">
      <c r="A1425" s="35">
        <v>43370</v>
      </c>
      <c r="B1425" s="35" t="s">
        <v>5634</v>
      </c>
      <c r="C1425" s="35" t="s">
        <v>5635</v>
      </c>
      <c r="D1425" s="35" t="s">
        <v>5636</v>
      </c>
      <c r="E1425" s="35" t="s">
        <v>5637</v>
      </c>
      <c r="F1425" s="35" t="s">
        <v>26</v>
      </c>
      <c r="G1425" s="35" t="s">
        <v>1</v>
      </c>
      <c r="H1425" s="35" t="s">
        <v>5637</v>
      </c>
      <c r="I1425" s="35">
        <v>43373</v>
      </c>
      <c r="J1425" s="35" t="s">
        <v>27</v>
      </c>
      <c r="K1425" s="54">
        <v>7327</v>
      </c>
      <c r="L1425" s="54">
        <v>7327</v>
      </c>
      <c r="M1425" s="35">
        <v>43400</v>
      </c>
      <c r="N1425" s="54">
        <v>4188085.6</v>
      </c>
    </row>
    <row r="1426" ht="15" spans="1:14">
      <c r="A1426" s="35">
        <v>43370</v>
      </c>
      <c r="B1426" s="35" t="s">
        <v>5638</v>
      </c>
      <c r="C1426" s="35" t="s">
        <v>5639</v>
      </c>
      <c r="D1426" s="35" t="s">
        <v>5640</v>
      </c>
      <c r="E1426" s="35" t="s">
        <v>5641</v>
      </c>
      <c r="F1426" s="35" t="s">
        <v>26</v>
      </c>
      <c r="G1426" s="35" t="s">
        <v>1</v>
      </c>
      <c r="H1426" s="35" t="s">
        <v>5641</v>
      </c>
      <c r="I1426" s="35">
        <v>43370</v>
      </c>
      <c r="J1426" s="35" t="s">
        <v>27</v>
      </c>
      <c r="K1426" s="54">
        <v>1095</v>
      </c>
      <c r="L1426" s="54">
        <v>1095</v>
      </c>
      <c r="M1426" s="35">
        <v>43400</v>
      </c>
      <c r="N1426" s="54">
        <v>4189180.6</v>
      </c>
    </row>
    <row r="1427" ht="15" spans="1:14">
      <c r="A1427" s="35">
        <v>43370</v>
      </c>
      <c r="B1427" s="35" t="s">
        <v>5642</v>
      </c>
      <c r="C1427" s="35" t="s">
        <v>5643</v>
      </c>
      <c r="D1427" s="35" t="s">
        <v>5644</v>
      </c>
      <c r="E1427" s="35" t="s">
        <v>5645</v>
      </c>
      <c r="F1427" s="35" t="s">
        <v>26</v>
      </c>
      <c r="G1427" s="35" t="s">
        <v>1</v>
      </c>
      <c r="H1427" s="35" t="s">
        <v>5645</v>
      </c>
      <c r="I1427" s="35">
        <v>43373</v>
      </c>
      <c r="J1427" s="35" t="s">
        <v>27</v>
      </c>
      <c r="K1427" s="54">
        <v>753</v>
      </c>
      <c r="L1427" s="54">
        <v>753</v>
      </c>
      <c r="M1427" s="35">
        <v>43400</v>
      </c>
      <c r="N1427" s="54">
        <v>4189933.6</v>
      </c>
    </row>
    <row r="1428" ht="15" spans="1:14">
      <c r="A1428" s="35">
        <v>43370</v>
      </c>
      <c r="B1428" s="35" t="s">
        <v>5646</v>
      </c>
      <c r="C1428" s="35" t="s">
        <v>5647</v>
      </c>
      <c r="D1428" s="35" t="s">
        <v>5648</v>
      </c>
      <c r="E1428" s="35" t="s">
        <v>5649</v>
      </c>
      <c r="F1428" s="35" t="s">
        <v>26</v>
      </c>
      <c r="G1428" s="35" t="s">
        <v>1</v>
      </c>
      <c r="H1428" s="35" t="s">
        <v>5649</v>
      </c>
      <c r="I1428" s="35">
        <v>43373</v>
      </c>
      <c r="J1428" s="35" t="s">
        <v>27</v>
      </c>
      <c r="K1428" s="54">
        <v>2636</v>
      </c>
      <c r="L1428" s="54">
        <v>2636</v>
      </c>
      <c r="M1428" s="35">
        <v>43400</v>
      </c>
      <c r="N1428" s="54">
        <v>4192569.6</v>
      </c>
    </row>
    <row r="1429" ht="15" spans="1:14">
      <c r="A1429" s="35">
        <v>43370</v>
      </c>
      <c r="B1429" s="35" t="s">
        <v>5650</v>
      </c>
      <c r="C1429" s="35" t="s">
        <v>5651</v>
      </c>
      <c r="D1429" s="35" t="s">
        <v>5652</v>
      </c>
      <c r="E1429" s="35" t="s">
        <v>5653</v>
      </c>
      <c r="F1429" s="35" t="s">
        <v>26</v>
      </c>
      <c r="G1429" s="35" t="s">
        <v>1</v>
      </c>
      <c r="H1429" s="35" t="s">
        <v>5653</v>
      </c>
      <c r="I1429" s="35">
        <v>43373</v>
      </c>
      <c r="J1429" s="35" t="s">
        <v>27</v>
      </c>
      <c r="K1429" s="54">
        <v>945</v>
      </c>
      <c r="L1429" s="54">
        <v>945</v>
      </c>
      <c r="M1429" s="35">
        <v>43400</v>
      </c>
      <c r="N1429" s="54">
        <v>4193514.6</v>
      </c>
    </row>
    <row r="1430" ht="15" spans="1:14">
      <c r="A1430" s="35">
        <v>43370</v>
      </c>
      <c r="B1430" s="35" t="s">
        <v>5654</v>
      </c>
      <c r="C1430" s="35" t="s">
        <v>5655</v>
      </c>
      <c r="D1430" s="35" t="s">
        <v>5656</v>
      </c>
      <c r="E1430" s="35" t="s">
        <v>5657</v>
      </c>
      <c r="F1430" s="35" t="s">
        <v>26</v>
      </c>
      <c r="G1430" s="35" t="s">
        <v>1</v>
      </c>
      <c r="H1430" s="35" t="s">
        <v>5657</v>
      </c>
      <c r="I1430" s="35">
        <v>43373</v>
      </c>
      <c r="J1430" s="35" t="s">
        <v>27</v>
      </c>
      <c r="K1430" s="54">
        <v>1852</v>
      </c>
      <c r="L1430" s="54">
        <v>1852</v>
      </c>
      <c r="M1430" s="35">
        <v>43400</v>
      </c>
      <c r="N1430" s="54">
        <v>4195366.6</v>
      </c>
    </row>
    <row r="1431" ht="15" spans="1:14">
      <c r="A1431" s="35">
        <v>43370</v>
      </c>
      <c r="B1431" s="35" t="s">
        <v>5658</v>
      </c>
      <c r="C1431" s="35" t="s">
        <v>5659</v>
      </c>
      <c r="D1431" s="35" t="s">
        <v>5660</v>
      </c>
      <c r="E1431" s="35" t="s">
        <v>5661</v>
      </c>
      <c r="F1431" s="35" t="s">
        <v>26</v>
      </c>
      <c r="G1431" s="35" t="s">
        <v>1</v>
      </c>
      <c r="H1431" s="35" t="s">
        <v>5661</v>
      </c>
      <c r="I1431" s="35">
        <v>43372</v>
      </c>
      <c r="J1431" s="35" t="s">
        <v>27</v>
      </c>
      <c r="K1431" s="54">
        <v>218</v>
      </c>
      <c r="L1431" s="54">
        <v>218</v>
      </c>
      <c r="M1431" s="35">
        <v>43400</v>
      </c>
      <c r="N1431" s="54">
        <v>4195584.6</v>
      </c>
    </row>
    <row r="1432" ht="15" spans="1:14">
      <c r="A1432" s="35">
        <v>43370</v>
      </c>
      <c r="B1432" s="35" t="s">
        <v>5662</v>
      </c>
      <c r="C1432" s="35" t="s">
        <v>5663</v>
      </c>
      <c r="D1432" s="35" t="s">
        <v>5664</v>
      </c>
      <c r="E1432" s="35" t="s">
        <v>5665</v>
      </c>
      <c r="F1432" s="35" t="s">
        <v>26</v>
      </c>
      <c r="G1432" s="35" t="s">
        <v>1</v>
      </c>
      <c r="H1432" s="35" t="s">
        <v>5665</v>
      </c>
      <c r="I1432" s="35">
        <v>43373</v>
      </c>
      <c r="J1432" s="35" t="s">
        <v>27</v>
      </c>
      <c r="K1432" s="54">
        <v>753</v>
      </c>
      <c r="L1432" s="54">
        <v>753</v>
      </c>
      <c r="M1432" s="35">
        <v>43400</v>
      </c>
      <c r="N1432" s="54">
        <v>4196337.6</v>
      </c>
    </row>
    <row r="1433" ht="15" spans="1:14">
      <c r="A1433" s="35">
        <v>43370</v>
      </c>
      <c r="B1433" s="35" t="s">
        <v>5666</v>
      </c>
      <c r="C1433" s="35" t="s">
        <v>5667</v>
      </c>
      <c r="D1433" s="35" t="s">
        <v>5668</v>
      </c>
      <c r="E1433" s="35" t="s">
        <v>5669</v>
      </c>
      <c r="F1433" s="35" t="s">
        <v>26</v>
      </c>
      <c r="G1433" s="35" t="s">
        <v>1</v>
      </c>
      <c r="H1433" s="35" t="s">
        <v>5669</v>
      </c>
      <c r="I1433" s="35">
        <v>43373</v>
      </c>
      <c r="J1433" s="35" t="s">
        <v>27</v>
      </c>
      <c r="K1433" s="54">
        <v>817</v>
      </c>
      <c r="L1433" s="54">
        <v>817</v>
      </c>
      <c r="M1433" s="35">
        <v>43400</v>
      </c>
      <c r="N1433" s="54">
        <v>4197154.6</v>
      </c>
    </row>
    <row r="1434" ht="15" spans="1:14">
      <c r="A1434" s="35">
        <v>43370</v>
      </c>
      <c r="B1434" s="35" t="s">
        <v>5670</v>
      </c>
      <c r="C1434" s="35" t="s">
        <v>5671</v>
      </c>
      <c r="D1434" s="35" t="s">
        <v>5672</v>
      </c>
      <c r="E1434" s="35" t="s">
        <v>5673</v>
      </c>
      <c r="F1434" s="35" t="s">
        <v>26</v>
      </c>
      <c r="G1434" s="35" t="s">
        <v>1</v>
      </c>
      <c r="H1434" s="35" t="s">
        <v>5673</v>
      </c>
      <c r="I1434" s="35">
        <v>43372</v>
      </c>
      <c r="J1434" s="35" t="s">
        <v>27</v>
      </c>
      <c r="K1434" s="54">
        <v>1969</v>
      </c>
      <c r="L1434" s="54">
        <v>1969</v>
      </c>
      <c r="M1434" s="35">
        <v>43400</v>
      </c>
      <c r="N1434" s="54">
        <v>4199123.6</v>
      </c>
    </row>
    <row r="1435" ht="15" spans="1:14">
      <c r="A1435" s="35">
        <v>43370</v>
      </c>
      <c r="B1435" s="35" t="s">
        <v>5674</v>
      </c>
      <c r="C1435" s="35" t="s">
        <v>5675</v>
      </c>
      <c r="D1435" s="35" t="s">
        <v>5676</v>
      </c>
      <c r="E1435" s="35" t="s">
        <v>5677</v>
      </c>
      <c r="F1435" s="35" t="s">
        <v>26</v>
      </c>
      <c r="G1435" s="35" t="s">
        <v>1</v>
      </c>
      <c r="H1435" s="35" t="s">
        <v>5677</v>
      </c>
      <c r="I1435" s="35">
        <v>43369</v>
      </c>
      <c r="J1435" s="35" t="s">
        <v>27</v>
      </c>
      <c r="K1435" s="54">
        <v>714</v>
      </c>
      <c r="L1435" s="54">
        <v>714</v>
      </c>
      <c r="M1435" s="35">
        <v>43400</v>
      </c>
      <c r="N1435" s="54">
        <v>4199837.6</v>
      </c>
    </row>
    <row r="1436" ht="15" spans="1:14">
      <c r="A1436" s="35">
        <v>43370</v>
      </c>
      <c r="B1436" s="35" t="s">
        <v>5678</v>
      </c>
      <c r="C1436" s="35" t="s">
        <v>5679</v>
      </c>
      <c r="D1436" s="35" t="s">
        <v>5680</v>
      </c>
      <c r="E1436" s="35" t="s">
        <v>5681</v>
      </c>
      <c r="F1436" s="35" t="s">
        <v>26</v>
      </c>
      <c r="G1436" s="35" t="s">
        <v>1</v>
      </c>
      <c r="H1436" s="35" t="s">
        <v>5681</v>
      </c>
      <c r="I1436" s="35">
        <v>43373</v>
      </c>
      <c r="J1436" s="35" t="s">
        <v>27</v>
      </c>
      <c r="K1436" s="54">
        <v>2173</v>
      </c>
      <c r="L1436" s="54">
        <v>2173</v>
      </c>
      <c r="M1436" s="35">
        <v>43400</v>
      </c>
      <c r="N1436" s="54">
        <v>4202010.6</v>
      </c>
    </row>
    <row r="1437" ht="15" spans="1:14">
      <c r="A1437" s="35">
        <v>43370</v>
      </c>
      <c r="B1437" s="35" t="s">
        <v>5682</v>
      </c>
      <c r="C1437" s="35" t="s">
        <v>5683</v>
      </c>
      <c r="D1437" s="35" t="s">
        <v>5684</v>
      </c>
      <c r="E1437" s="35" t="s">
        <v>5685</v>
      </c>
      <c r="F1437" s="35" t="s">
        <v>26</v>
      </c>
      <c r="G1437" s="35" t="s">
        <v>1</v>
      </c>
      <c r="H1437" s="35" t="s">
        <v>5685</v>
      </c>
      <c r="I1437" s="35">
        <v>43372</v>
      </c>
      <c r="J1437" s="35" t="s">
        <v>27</v>
      </c>
      <c r="K1437" s="54">
        <v>2870</v>
      </c>
      <c r="L1437" s="54">
        <v>2870</v>
      </c>
      <c r="M1437" s="35">
        <v>43400</v>
      </c>
      <c r="N1437" s="54">
        <v>4204880.6</v>
      </c>
    </row>
    <row r="1438" ht="15" spans="1:14">
      <c r="A1438" s="35">
        <v>43370</v>
      </c>
      <c r="B1438" s="35" t="s">
        <v>5686</v>
      </c>
      <c r="C1438" s="35" t="s">
        <v>5687</v>
      </c>
      <c r="D1438" s="35" t="s">
        <v>5688</v>
      </c>
      <c r="E1438" s="35" t="s">
        <v>5689</v>
      </c>
      <c r="F1438" s="35" t="s">
        <v>26</v>
      </c>
      <c r="G1438" s="35" t="s">
        <v>1</v>
      </c>
      <c r="H1438" s="35" t="s">
        <v>5689</v>
      </c>
      <c r="I1438" s="35">
        <v>43373</v>
      </c>
      <c r="J1438" s="35" t="s">
        <v>27</v>
      </c>
      <c r="K1438" s="54">
        <v>3806</v>
      </c>
      <c r="L1438" s="54">
        <v>3806</v>
      </c>
      <c r="M1438" s="35">
        <v>43400</v>
      </c>
      <c r="N1438" s="54">
        <v>4208686.6</v>
      </c>
    </row>
    <row r="1439" ht="15" spans="1:14">
      <c r="A1439" s="35">
        <v>43370</v>
      </c>
      <c r="B1439" s="35" t="s">
        <v>5690</v>
      </c>
      <c r="C1439" s="35" t="s">
        <v>5691</v>
      </c>
      <c r="D1439" s="35" t="s">
        <v>5692</v>
      </c>
      <c r="E1439" s="35" t="s">
        <v>5693</v>
      </c>
      <c r="F1439" s="35" t="s">
        <v>26</v>
      </c>
      <c r="G1439" s="35" t="s">
        <v>1</v>
      </c>
      <c r="H1439" s="35" t="s">
        <v>5693</v>
      </c>
      <c r="I1439" s="35">
        <v>43372</v>
      </c>
      <c r="J1439" s="35" t="s">
        <v>27</v>
      </c>
      <c r="K1439" s="54">
        <v>1122</v>
      </c>
      <c r="L1439" s="54">
        <v>1122</v>
      </c>
      <c r="M1439" s="35">
        <v>43400</v>
      </c>
      <c r="N1439" s="54">
        <v>4209808.6</v>
      </c>
    </row>
    <row r="1440" ht="15" spans="1:14">
      <c r="A1440" s="35">
        <v>43370</v>
      </c>
      <c r="B1440" s="35" t="s">
        <v>5694</v>
      </c>
      <c r="C1440" s="35" t="s">
        <v>5695</v>
      </c>
      <c r="D1440" s="35" t="s">
        <v>5696</v>
      </c>
      <c r="E1440" s="35" t="s">
        <v>5697</v>
      </c>
      <c r="F1440" s="35" t="s">
        <v>26</v>
      </c>
      <c r="G1440" s="35" t="s">
        <v>1</v>
      </c>
      <c r="H1440" s="35" t="s">
        <v>5697</v>
      </c>
      <c r="I1440" s="35">
        <v>43369</v>
      </c>
      <c r="J1440" s="35" t="s">
        <v>27</v>
      </c>
      <c r="K1440" s="54">
        <v>599</v>
      </c>
      <c r="L1440" s="54">
        <v>599</v>
      </c>
      <c r="M1440" s="35">
        <v>43400</v>
      </c>
      <c r="N1440" s="54">
        <v>4210407.6</v>
      </c>
    </row>
    <row r="1441" ht="15" spans="1:14">
      <c r="A1441" s="35">
        <v>43370</v>
      </c>
      <c r="B1441" s="35" t="s">
        <v>5698</v>
      </c>
      <c r="C1441" s="35" t="s">
        <v>5699</v>
      </c>
      <c r="D1441" s="35" t="s">
        <v>5700</v>
      </c>
      <c r="E1441" s="35" t="s">
        <v>5701</v>
      </c>
      <c r="F1441" s="35" t="s">
        <v>26</v>
      </c>
      <c r="G1441" s="35" t="s">
        <v>1</v>
      </c>
      <c r="H1441" s="35" t="s">
        <v>5701</v>
      </c>
      <c r="I1441" s="35">
        <v>43372</v>
      </c>
      <c r="J1441" s="35" t="s">
        <v>27</v>
      </c>
      <c r="K1441" s="54">
        <v>1068</v>
      </c>
      <c r="L1441" s="54">
        <v>1068</v>
      </c>
      <c r="M1441" s="35">
        <v>43400</v>
      </c>
      <c r="N1441" s="54">
        <v>4211475.6</v>
      </c>
    </row>
    <row r="1442" ht="15" spans="1:14">
      <c r="A1442" s="35">
        <v>43370</v>
      </c>
      <c r="B1442" s="35" t="s">
        <v>5702</v>
      </c>
      <c r="C1442" s="35" t="s">
        <v>5703</v>
      </c>
      <c r="D1442" s="35" t="s">
        <v>5704</v>
      </c>
      <c r="E1442" s="35" t="s">
        <v>5705</v>
      </c>
      <c r="F1442" s="35" t="s">
        <v>26</v>
      </c>
      <c r="G1442" s="35" t="s">
        <v>1</v>
      </c>
      <c r="H1442" s="35" t="s">
        <v>5705</v>
      </c>
      <c r="I1442" s="35">
        <v>43372</v>
      </c>
      <c r="J1442" s="35" t="s">
        <v>27</v>
      </c>
      <c r="K1442" s="54">
        <v>346</v>
      </c>
      <c r="L1442" s="54">
        <v>346</v>
      </c>
      <c r="M1442" s="35">
        <v>43400</v>
      </c>
      <c r="N1442" s="54">
        <v>4211821.6</v>
      </c>
    </row>
    <row r="1443" ht="15" spans="1:14">
      <c r="A1443" s="35">
        <v>43370</v>
      </c>
      <c r="B1443" s="35" t="s">
        <v>5706</v>
      </c>
      <c r="C1443" s="35" t="s">
        <v>5707</v>
      </c>
      <c r="D1443" s="35" t="s">
        <v>5708</v>
      </c>
      <c r="E1443" s="35" t="s">
        <v>5709</v>
      </c>
      <c r="F1443" s="35" t="s">
        <v>26</v>
      </c>
      <c r="G1443" s="35" t="s">
        <v>1</v>
      </c>
      <c r="H1443" s="35" t="s">
        <v>5709</v>
      </c>
      <c r="I1443" s="35">
        <v>43371</v>
      </c>
      <c r="J1443" s="35" t="s">
        <v>27</v>
      </c>
      <c r="K1443" s="54">
        <v>1850</v>
      </c>
      <c r="L1443" s="54">
        <v>1850</v>
      </c>
      <c r="M1443" s="35">
        <v>43400</v>
      </c>
      <c r="N1443" s="54">
        <v>4213671.6</v>
      </c>
    </row>
    <row r="1444" ht="15" spans="1:14">
      <c r="A1444" s="35">
        <v>43370</v>
      </c>
      <c r="B1444" s="35" t="s">
        <v>5710</v>
      </c>
      <c r="C1444" s="35" t="s">
        <v>5711</v>
      </c>
      <c r="D1444" s="35" t="s">
        <v>5712</v>
      </c>
      <c r="E1444" s="35" t="s">
        <v>5713</v>
      </c>
      <c r="F1444" s="35" t="s">
        <v>26</v>
      </c>
      <c r="G1444" s="35" t="s">
        <v>1</v>
      </c>
      <c r="H1444" s="35" t="s">
        <v>5713</v>
      </c>
      <c r="I1444" s="35">
        <v>43373</v>
      </c>
      <c r="J1444" s="35" t="s">
        <v>27</v>
      </c>
      <c r="K1444" s="54">
        <v>2818</v>
      </c>
      <c r="L1444" s="54">
        <v>2818</v>
      </c>
      <c r="M1444" s="35">
        <v>43400</v>
      </c>
      <c r="N1444" s="54">
        <v>4216489.6</v>
      </c>
    </row>
    <row r="1445" ht="15" spans="1:14">
      <c r="A1445" s="35">
        <v>43370</v>
      </c>
      <c r="B1445" s="35" t="s">
        <v>5714</v>
      </c>
      <c r="C1445" s="35" t="s">
        <v>5715</v>
      </c>
      <c r="D1445" s="35" t="s">
        <v>5716</v>
      </c>
      <c r="E1445" s="35" t="s">
        <v>5717</v>
      </c>
      <c r="F1445" s="35" t="s">
        <v>26</v>
      </c>
      <c r="G1445" s="35" t="s">
        <v>1</v>
      </c>
      <c r="H1445" s="35" t="s">
        <v>5717</v>
      </c>
      <c r="I1445" s="35">
        <v>43371</v>
      </c>
      <c r="J1445" s="35" t="s">
        <v>27</v>
      </c>
      <c r="K1445" s="54">
        <v>5893</v>
      </c>
      <c r="L1445" s="54">
        <v>5893</v>
      </c>
      <c r="M1445" s="35">
        <v>43400</v>
      </c>
      <c r="N1445" s="54">
        <v>4222382.6</v>
      </c>
    </row>
    <row r="1446" ht="15" spans="1:14">
      <c r="A1446" s="35">
        <v>43370</v>
      </c>
      <c r="B1446" s="35" t="s">
        <v>5718</v>
      </c>
      <c r="C1446" s="35" t="s">
        <v>5719</v>
      </c>
      <c r="D1446" s="35" t="s">
        <v>5720</v>
      </c>
      <c r="E1446" s="35" t="s">
        <v>5721</v>
      </c>
      <c r="F1446" s="35" t="s">
        <v>26</v>
      </c>
      <c r="G1446" s="35" t="s">
        <v>1</v>
      </c>
      <c r="H1446" s="35" t="s">
        <v>5721</v>
      </c>
      <c r="I1446" s="35">
        <v>43371</v>
      </c>
      <c r="J1446" s="35" t="s">
        <v>27</v>
      </c>
      <c r="K1446" s="54">
        <v>862</v>
      </c>
      <c r="L1446" s="54">
        <v>862</v>
      </c>
      <c r="M1446" s="35">
        <v>43400</v>
      </c>
      <c r="N1446" s="54">
        <v>4223244.6</v>
      </c>
    </row>
    <row r="1447" ht="15" spans="1:14">
      <c r="A1447" s="35">
        <v>43370</v>
      </c>
      <c r="B1447" s="35" t="s">
        <v>5722</v>
      </c>
      <c r="C1447" s="35" t="s">
        <v>5723</v>
      </c>
      <c r="D1447" s="35" t="s">
        <v>5724</v>
      </c>
      <c r="E1447" s="35" t="s">
        <v>5725</v>
      </c>
      <c r="F1447" s="35" t="s">
        <v>26</v>
      </c>
      <c r="G1447" s="35" t="s">
        <v>1</v>
      </c>
      <c r="H1447" s="35" t="s">
        <v>5725</v>
      </c>
      <c r="I1447" s="35">
        <v>43372</v>
      </c>
      <c r="J1447" s="35" t="s">
        <v>27</v>
      </c>
      <c r="K1447" s="54">
        <v>558</v>
      </c>
      <c r="L1447" s="54">
        <v>558</v>
      </c>
      <c r="M1447" s="35">
        <v>43400</v>
      </c>
      <c r="N1447" s="54">
        <v>4223802.6</v>
      </c>
    </row>
    <row r="1448" ht="15" spans="1:14">
      <c r="A1448" s="35">
        <v>43370</v>
      </c>
      <c r="B1448" s="35" t="s">
        <v>5726</v>
      </c>
      <c r="C1448" s="35" t="s">
        <v>5727</v>
      </c>
      <c r="D1448" s="35" t="s">
        <v>5728</v>
      </c>
      <c r="E1448" s="35" t="s">
        <v>5729</v>
      </c>
      <c r="F1448" s="35" t="s">
        <v>26</v>
      </c>
      <c r="G1448" s="35" t="s">
        <v>1</v>
      </c>
      <c r="H1448" s="35" t="s">
        <v>5729</v>
      </c>
      <c r="I1448" s="35">
        <v>43371</v>
      </c>
      <c r="J1448" s="35" t="s">
        <v>27</v>
      </c>
      <c r="K1448" s="54">
        <v>297</v>
      </c>
      <c r="L1448" s="54">
        <v>297</v>
      </c>
      <c r="M1448" s="35">
        <v>43400</v>
      </c>
      <c r="N1448" s="54">
        <v>4224099.6</v>
      </c>
    </row>
    <row r="1449" ht="15" spans="1:14">
      <c r="A1449" s="35">
        <v>43370</v>
      </c>
      <c r="B1449" s="35" t="s">
        <v>5730</v>
      </c>
      <c r="C1449" s="35" t="s">
        <v>5731</v>
      </c>
      <c r="D1449" s="35" t="s">
        <v>5732</v>
      </c>
      <c r="E1449" s="35" t="s">
        <v>5733</v>
      </c>
      <c r="F1449" s="35" t="s">
        <v>26</v>
      </c>
      <c r="G1449" s="35" t="s">
        <v>1</v>
      </c>
      <c r="H1449" s="35" t="s">
        <v>5733</v>
      </c>
      <c r="I1449" s="35">
        <v>43369</v>
      </c>
      <c r="J1449" s="35" t="s">
        <v>27</v>
      </c>
      <c r="K1449" s="54">
        <v>2586</v>
      </c>
      <c r="L1449" s="54">
        <v>2586</v>
      </c>
      <c r="M1449" s="35">
        <v>43400</v>
      </c>
      <c r="N1449" s="54">
        <v>4226685.6</v>
      </c>
    </row>
    <row r="1450" ht="15" spans="1:14">
      <c r="A1450" s="35">
        <v>43370</v>
      </c>
      <c r="B1450" s="35" t="s">
        <v>5734</v>
      </c>
      <c r="C1450" s="35" t="s">
        <v>5735</v>
      </c>
      <c r="D1450" s="35" t="s">
        <v>5736</v>
      </c>
      <c r="E1450" s="35" t="s">
        <v>5737</v>
      </c>
      <c r="F1450" s="35" t="s">
        <v>26</v>
      </c>
      <c r="G1450" s="35" t="s">
        <v>1</v>
      </c>
      <c r="H1450" s="35" t="s">
        <v>5737</v>
      </c>
      <c r="I1450" s="35">
        <v>43371</v>
      </c>
      <c r="J1450" s="35" t="s">
        <v>27</v>
      </c>
      <c r="K1450" s="54">
        <v>460</v>
      </c>
      <c r="L1450" s="54">
        <v>460</v>
      </c>
      <c r="M1450" s="35">
        <v>43400</v>
      </c>
      <c r="N1450" s="54">
        <v>4227145.6</v>
      </c>
    </row>
    <row r="1451" ht="15" spans="1:14">
      <c r="A1451" s="35">
        <v>43370</v>
      </c>
      <c r="B1451" s="35" t="s">
        <v>5738</v>
      </c>
      <c r="C1451" s="35" t="s">
        <v>5739</v>
      </c>
      <c r="D1451" s="35" t="s">
        <v>5740</v>
      </c>
      <c r="E1451" s="35" t="s">
        <v>5741</v>
      </c>
      <c r="F1451" s="35" t="s">
        <v>26</v>
      </c>
      <c r="G1451" s="35" t="s">
        <v>1</v>
      </c>
      <c r="H1451" s="35" t="s">
        <v>5741</v>
      </c>
      <c r="I1451" s="35">
        <v>43371</v>
      </c>
      <c r="J1451" s="35" t="s">
        <v>27</v>
      </c>
      <c r="K1451" s="54">
        <v>3450</v>
      </c>
      <c r="L1451" s="54">
        <v>3450</v>
      </c>
      <c r="M1451" s="35">
        <v>43400</v>
      </c>
      <c r="N1451" s="54">
        <v>4230595.6</v>
      </c>
    </row>
    <row r="1452" ht="15" spans="1:14">
      <c r="A1452" s="35">
        <v>43370</v>
      </c>
      <c r="B1452" s="35" t="s">
        <v>5742</v>
      </c>
      <c r="C1452" s="35" t="s">
        <v>5743</v>
      </c>
      <c r="D1452" s="35" t="s">
        <v>5744</v>
      </c>
      <c r="E1452" s="35" t="s">
        <v>5745</v>
      </c>
      <c r="F1452" s="35" t="s">
        <v>26</v>
      </c>
      <c r="G1452" s="35" t="s">
        <v>1</v>
      </c>
      <c r="H1452" s="35" t="s">
        <v>5745</v>
      </c>
      <c r="I1452" s="35">
        <v>43373</v>
      </c>
      <c r="J1452" s="35" t="s">
        <v>27</v>
      </c>
      <c r="K1452" s="54">
        <v>1566</v>
      </c>
      <c r="L1452" s="54">
        <v>1566</v>
      </c>
      <c r="M1452" s="35">
        <v>43400</v>
      </c>
      <c r="N1452" s="54">
        <v>4232161.6</v>
      </c>
    </row>
    <row r="1453" ht="15" spans="1:14">
      <c r="A1453" s="35">
        <v>43370</v>
      </c>
      <c r="B1453" s="35" t="s">
        <v>5746</v>
      </c>
      <c r="C1453" s="35" t="s">
        <v>5747</v>
      </c>
      <c r="D1453" s="35" t="s">
        <v>5748</v>
      </c>
      <c r="E1453" s="35" t="s">
        <v>5749</v>
      </c>
      <c r="F1453" s="35" t="s">
        <v>26</v>
      </c>
      <c r="G1453" s="35" t="s">
        <v>1</v>
      </c>
      <c r="H1453" s="35" t="s">
        <v>5749</v>
      </c>
      <c r="I1453" s="35">
        <v>43373</v>
      </c>
      <c r="J1453" s="35" t="s">
        <v>27</v>
      </c>
      <c r="K1453" s="54">
        <v>610</v>
      </c>
      <c r="L1453" s="54">
        <v>610</v>
      </c>
      <c r="M1453" s="35">
        <v>43400</v>
      </c>
      <c r="N1453" s="54">
        <v>4232771.6</v>
      </c>
    </row>
    <row r="1454" ht="15" spans="1:14">
      <c r="A1454" s="35">
        <v>43370</v>
      </c>
      <c r="B1454" s="35" t="s">
        <v>5750</v>
      </c>
      <c r="C1454" s="35" t="s">
        <v>5751</v>
      </c>
      <c r="D1454" s="35" t="s">
        <v>5752</v>
      </c>
      <c r="E1454" s="35" t="s">
        <v>5753</v>
      </c>
      <c r="F1454" s="35" t="s">
        <v>26</v>
      </c>
      <c r="G1454" s="35" t="s">
        <v>1</v>
      </c>
      <c r="H1454" s="35" t="s">
        <v>5753</v>
      </c>
      <c r="I1454" s="35">
        <v>43369</v>
      </c>
      <c r="J1454" s="35" t="s">
        <v>27</v>
      </c>
      <c r="K1454" s="54">
        <v>215</v>
      </c>
      <c r="L1454" s="54">
        <v>215</v>
      </c>
      <c r="M1454" s="35">
        <v>43400</v>
      </c>
      <c r="N1454" s="54">
        <v>4232986.6</v>
      </c>
    </row>
    <row r="1455" ht="15" spans="1:14">
      <c r="A1455" s="35">
        <v>43370</v>
      </c>
      <c r="B1455" s="35" t="s">
        <v>5754</v>
      </c>
      <c r="C1455" s="35" t="s">
        <v>5755</v>
      </c>
      <c r="D1455" s="35" t="s">
        <v>5756</v>
      </c>
      <c r="E1455" s="35" t="s">
        <v>5757</v>
      </c>
      <c r="F1455" s="35" t="s">
        <v>26</v>
      </c>
      <c r="G1455" s="35" t="s">
        <v>1</v>
      </c>
      <c r="H1455" s="35" t="s">
        <v>5757</v>
      </c>
      <c r="I1455" s="35">
        <v>43369</v>
      </c>
      <c r="J1455" s="35" t="s">
        <v>27</v>
      </c>
      <c r="K1455" s="54">
        <v>460</v>
      </c>
      <c r="L1455" s="54">
        <v>460</v>
      </c>
      <c r="M1455" s="35">
        <v>43400</v>
      </c>
      <c r="N1455" s="54">
        <v>4233446.6</v>
      </c>
    </row>
    <row r="1456" ht="15" spans="1:14">
      <c r="A1456" s="35">
        <v>43370</v>
      </c>
      <c r="B1456" s="35" t="s">
        <v>5758</v>
      </c>
      <c r="C1456" s="35" t="s">
        <v>5759</v>
      </c>
      <c r="D1456" s="35" t="s">
        <v>5760</v>
      </c>
      <c r="E1456" s="35" t="s">
        <v>5761</v>
      </c>
      <c r="F1456" s="35" t="s">
        <v>26</v>
      </c>
      <c r="G1456" s="35" t="s">
        <v>1</v>
      </c>
      <c r="H1456" s="35" t="s">
        <v>5761</v>
      </c>
      <c r="I1456" s="35">
        <v>43373</v>
      </c>
      <c r="J1456" s="35" t="s">
        <v>27</v>
      </c>
      <c r="K1456" s="54">
        <v>2973</v>
      </c>
      <c r="L1456" s="54">
        <v>2973</v>
      </c>
      <c r="M1456" s="35">
        <v>43400</v>
      </c>
      <c r="N1456" s="54">
        <v>4236419.6</v>
      </c>
    </row>
    <row r="1457" ht="15" spans="1:14">
      <c r="A1457" s="35">
        <v>43370</v>
      </c>
      <c r="B1457" s="35" t="s">
        <v>5762</v>
      </c>
      <c r="C1457" s="35" t="s">
        <v>5763</v>
      </c>
      <c r="D1457" s="35" t="s">
        <v>5764</v>
      </c>
      <c r="E1457" s="35" t="s">
        <v>5765</v>
      </c>
      <c r="F1457" s="35" t="s">
        <v>26</v>
      </c>
      <c r="G1457" s="35" t="s">
        <v>1</v>
      </c>
      <c r="H1457" s="35" t="s">
        <v>5765</v>
      </c>
      <c r="I1457" s="35">
        <v>43372</v>
      </c>
      <c r="J1457" s="35" t="s">
        <v>27</v>
      </c>
      <c r="K1457" s="54">
        <v>3750</v>
      </c>
      <c r="L1457" s="54">
        <v>3750</v>
      </c>
      <c r="M1457" s="35">
        <v>43400</v>
      </c>
      <c r="N1457" s="54">
        <v>4240169.6</v>
      </c>
    </row>
    <row r="1458" ht="15" spans="1:14">
      <c r="A1458" s="35">
        <v>43370</v>
      </c>
      <c r="B1458" s="35" t="s">
        <v>5766</v>
      </c>
      <c r="C1458" s="35" t="s">
        <v>5767</v>
      </c>
      <c r="D1458" s="35" t="s">
        <v>5768</v>
      </c>
      <c r="E1458" s="35" t="s">
        <v>5769</v>
      </c>
      <c r="F1458" s="35" t="s">
        <v>26</v>
      </c>
      <c r="G1458" s="35" t="s">
        <v>1</v>
      </c>
      <c r="H1458" s="35" t="s">
        <v>5769</v>
      </c>
      <c r="I1458" s="35">
        <v>43370</v>
      </c>
      <c r="J1458" s="35" t="s">
        <v>27</v>
      </c>
      <c r="K1458" s="54">
        <v>899</v>
      </c>
      <c r="L1458" s="54">
        <v>899</v>
      </c>
      <c r="M1458" s="35">
        <v>43400</v>
      </c>
      <c r="N1458" s="54">
        <v>4241068.6</v>
      </c>
    </row>
    <row r="1459" ht="15" spans="1:14">
      <c r="A1459" s="35">
        <v>43370</v>
      </c>
      <c r="B1459" s="35" t="s">
        <v>5770</v>
      </c>
      <c r="C1459" s="35" t="s">
        <v>5771</v>
      </c>
      <c r="D1459" s="35" t="s">
        <v>5772</v>
      </c>
      <c r="E1459" s="35" t="s">
        <v>5773</v>
      </c>
      <c r="F1459" s="35" t="s">
        <v>26</v>
      </c>
      <c r="G1459" s="35" t="s">
        <v>1</v>
      </c>
      <c r="H1459" s="35" t="s">
        <v>5773</v>
      </c>
      <c r="I1459" s="35">
        <v>43373</v>
      </c>
      <c r="J1459" s="35" t="s">
        <v>27</v>
      </c>
      <c r="K1459" s="54">
        <v>1072</v>
      </c>
      <c r="L1459" s="54">
        <v>1072</v>
      </c>
      <c r="M1459" s="35">
        <v>43400</v>
      </c>
      <c r="N1459" s="54">
        <v>4242140.6</v>
      </c>
    </row>
    <row r="1460" ht="15" spans="1:14">
      <c r="A1460" s="35">
        <v>43370</v>
      </c>
      <c r="B1460" s="35" t="s">
        <v>5774</v>
      </c>
      <c r="C1460" s="35" t="s">
        <v>5775</v>
      </c>
      <c r="D1460" s="35" t="s">
        <v>5776</v>
      </c>
      <c r="E1460" s="35" t="s">
        <v>5777</v>
      </c>
      <c r="F1460" s="35" t="s">
        <v>26</v>
      </c>
      <c r="G1460" s="35" t="s">
        <v>1</v>
      </c>
      <c r="H1460" s="35" t="s">
        <v>5777</v>
      </c>
      <c r="I1460" s="35">
        <v>43372</v>
      </c>
      <c r="J1460" s="35" t="s">
        <v>27</v>
      </c>
      <c r="K1460" s="54">
        <v>1056</v>
      </c>
      <c r="L1460" s="54">
        <v>1056</v>
      </c>
      <c r="M1460" s="35">
        <v>43400</v>
      </c>
      <c r="N1460" s="54">
        <v>4243196.6</v>
      </c>
    </row>
    <row r="1461" ht="15" spans="1:14">
      <c r="A1461" s="35">
        <v>43370</v>
      </c>
      <c r="B1461" s="35" t="s">
        <v>5778</v>
      </c>
      <c r="C1461" s="35" t="s">
        <v>5779</v>
      </c>
      <c r="D1461" s="35" t="s">
        <v>5780</v>
      </c>
      <c r="E1461" s="35" t="s">
        <v>5781</v>
      </c>
      <c r="F1461" s="35" t="s">
        <v>26</v>
      </c>
      <c r="G1461" s="35" t="s">
        <v>1</v>
      </c>
      <c r="H1461" s="35" t="s">
        <v>5781</v>
      </c>
      <c r="I1461" s="35">
        <v>43371</v>
      </c>
      <c r="J1461" s="35" t="s">
        <v>27</v>
      </c>
      <c r="K1461" s="54">
        <v>1612</v>
      </c>
      <c r="L1461" s="54">
        <v>1612</v>
      </c>
      <c r="M1461" s="35">
        <v>43400</v>
      </c>
      <c r="N1461" s="54">
        <v>4244808.6</v>
      </c>
    </row>
    <row r="1462" ht="15" spans="1:14">
      <c r="A1462" s="35">
        <v>43370</v>
      </c>
      <c r="B1462" s="35" t="s">
        <v>5782</v>
      </c>
      <c r="C1462" s="35" t="s">
        <v>5783</v>
      </c>
      <c r="D1462" s="35" t="s">
        <v>5784</v>
      </c>
      <c r="E1462" s="35" t="s">
        <v>5785</v>
      </c>
      <c r="F1462" s="35" t="s">
        <v>26</v>
      </c>
      <c r="G1462" s="35" t="s">
        <v>1</v>
      </c>
      <c r="H1462" s="35" t="s">
        <v>5785</v>
      </c>
      <c r="I1462" s="35">
        <v>43373</v>
      </c>
      <c r="J1462" s="35" t="s">
        <v>27</v>
      </c>
      <c r="K1462" s="54">
        <v>1534</v>
      </c>
      <c r="L1462" s="54">
        <v>1534</v>
      </c>
      <c r="M1462" s="35">
        <v>43400</v>
      </c>
      <c r="N1462" s="54">
        <v>4246342.6</v>
      </c>
    </row>
    <row r="1463" ht="15" spans="1:14">
      <c r="A1463" s="35">
        <v>43370</v>
      </c>
      <c r="B1463" s="35" t="s">
        <v>5786</v>
      </c>
      <c r="C1463" s="35" t="s">
        <v>5787</v>
      </c>
      <c r="D1463" s="35" t="s">
        <v>5788</v>
      </c>
      <c r="E1463" s="35" t="s">
        <v>5789</v>
      </c>
      <c r="F1463" s="35" t="s">
        <v>26</v>
      </c>
      <c r="G1463" s="35" t="s">
        <v>1</v>
      </c>
      <c r="H1463" s="35" t="s">
        <v>5789</v>
      </c>
      <c r="I1463" s="35">
        <v>43372</v>
      </c>
      <c r="J1463" s="35" t="s">
        <v>27</v>
      </c>
      <c r="K1463" s="54">
        <v>2198</v>
      </c>
      <c r="L1463" s="54">
        <v>2198</v>
      </c>
      <c r="M1463" s="35">
        <v>43400</v>
      </c>
      <c r="N1463" s="54">
        <v>4248540.6</v>
      </c>
    </row>
    <row r="1464" ht="15" spans="1:14">
      <c r="A1464" s="35">
        <v>43370</v>
      </c>
      <c r="B1464" s="35" t="s">
        <v>5790</v>
      </c>
      <c r="C1464" s="35" t="s">
        <v>5791</v>
      </c>
      <c r="D1464" s="35" t="s">
        <v>5792</v>
      </c>
      <c r="E1464" s="35" t="s">
        <v>5793</v>
      </c>
      <c r="F1464" s="35" t="s">
        <v>26</v>
      </c>
      <c r="G1464" s="35" t="s">
        <v>1</v>
      </c>
      <c r="H1464" s="35" t="s">
        <v>5793</v>
      </c>
      <c r="I1464" s="35">
        <v>43370</v>
      </c>
      <c r="J1464" s="35" t="s">
        <v>27</v>
      </c>
      <c r="K1464" s="54">
        <v>246</v>
      </c>
      <c r="L1464" s="54">
        <v>246</v>
      </c>
      <c r="M1464" s="35">
        <v>43400</v>
      </c>
      <c r="N1464" s="54">
        <v>4248786.6</v>
      </c>
    </row>
    <row r="1465" ht="15" spans="1:14">
      <c r="A1465" s="35">
        <v>43370</v>
      </c>
      <c r="B1465" s="35" t="s">
        <v>5794</v>
      </c>
      <c r="C1465" s="35" t="s">
        <v>5795</v>
      </c>
      <c r="D1465" s="35" t="s">
        <v>5796</v>
      </c>
      <c r="E1465" s="35" t="s">
        <v>5797</v>
      </c>
      <c r="F1465" s="35" t="s">
        <v>26</v>
      </c>
      <c r="G1465" s="35" t="s">
        <v>1</v>
      </c>
      <c r="H1465" s="35" t="s">
        <v>5797</v>
      </c>
      <c r="I1465" s="35">
        <v>43370</v>
      </c>
      <c r="J1465" s="35" t="s">
        <v>27</v>
      </c>
      <c r="K1465" s="54">
        <v>1906</v>
      </c>
      <c r="L1465" s="54">
        <v>1906</v>
      </c>
      <c r="M1465" s="35">
        <v>43400</v>
      </c>
      <c r="N1465" s="54">
        <v>4250692.6</v>
      </c>
    </row>
    <row r="1466" ht="15" spans="1:14">
      <c r="A1466" s="35">
        <v>43370</v>
      </c>
      <c r="B1466" s="35" t="s">
        <v>5798</v>
      </c>
      <c r="C1466" s="35" t="s">
        <v>5799</v>
      </c>
      <c r="D1466" s="35" t="s">
        <v>5800</v>
      </c>
      <c r="E1466" s="35" t="s">
        <v>5801</v>
      </c>
      <c r="F1466" s="35" t="s">
        <v>26</v>
      </c>
      <c r="G1466" s="35" t="s">
        <v>1</v>
      </c>
      <c r="H1466" s="35" t="s">
        <v>5801</v>
      </c>
      <c r="I1466" s="35">
        <v>43373</v>
      </c>
      <c r="J1466" s="35" t="s">
        <v>27</v>
      </c>
      <c r="K1466" s="54">
        <v>1494</v>
      </c>
      <c r="L1466" s="54">
        <v>1494</v>
      </c>
      <c r="M1466" s="35">
        <v>43400</v>
      </c>
      <c r="N1466" s="54">
        <v>4252186.6</v>
      </c>
    </row>
    <row r="1467" ht="15" spans="1:14">
      <c r="A1467" s="35">
        <v>43370</v>
      </c>
      <c r="B1467" s="35" t="s">
        <v>5802</v>
      </c>
      <c r="C1467" s="35" t="s">
        <v>5803</v>
      </c>
      <c r="D1467" s="35" t="s">
        <v>5804</v>
      </c>
      <c r="E1467" s="35" t="s">
        <v>5805</v>
      </c>
      <c r="F1467" s="35" t="s">
        <v>26</v>
      </c>
      <c r="G1467" s="35" t="s">
        <v>1</v>
      </c>
      <c r="H1467" s="35" t="s">
        <v>5805</v>
      </c>
      <c r="I1467" s="35">
        <v>43369</v>
      </c>
      <c r="J1467" s="35" t="s">
        <v>27</v>
      </c>
      <c r="K1467" s="54">
        <v>1602</v>
      </c>
      <c r="L1467" s="54">
        <v>1602</v>
      </c>
      <c r="M1467" s="35">
        <v>43400</v>
      </c>
      <c r="N1467" s="54">
        <v>4253788.6</v>
      </c>
    </row>
    <row r="1468" ht="15" spans="1:14">
      <c r="A1468" s="35">
        <v>43370</v>
      </c>
      <c r="B1468" s="35" t="s">
        <v>5806</v>
      </c>
      <c r="C1468" s="35" t="s">
        <v>5807</v>
      </c>
      <c r="D1468" s="35" t="s">
        <v>5808</v>
      </c>
      <c r="E1468" s="35" t="s">
        <v>5809</v>
      </c>
      <c r="F1468" s="35" t="s">
        <v>26</v>
      </c>
      <c r="G1468" s="35" t="s">
        <v>1</v>
      </c>
      <c r="H1468" s="35" t="s">
        <v>5809</v>
      </c>
      <c r="I1468" s="35">
        <v>43371</v>
      </c>
      <c r="J1468" s="35" t="s">
        <v>27</v>
      </c>
      <c r="K1468" s="54">
        <v>819</v>
      </c>
      <c r="L1468" s="54">
        <v>819</v>
      </c>
      <c r="M1468" s="35">
        <v>43400</v>
      </c>
      <c r="N1468" s="54">
        <v>4254607.6</v>
      </c>
    </row>
    <row r="1469" ht="15" spans="1:14">
      <c r="A1469" s="35">
        <v>43370</v>
      </c>
      <c r="B1469" s="35" t="s">
        <v>5810</v>
      </c>
      <c r="C1469" s="35" t="s">
        <v>5811</v>
      </c>
      <c r="D1469" s="35" t="s">
        <v>5812</v>
      </c>
      <c r="E1469" s="35" t="s">
        <v>5813</v>
      </c>
      <c r="F1469" s="35" t="s">
        <v>26</v>
      </c>
      <c r="G1469" s="35" t="s">
        <v>1</v>
      </c>
      <c r="H1469" s="35" t="s">
        <v>5813</v>
      </c>
      <c r="I1469" s="35">
        <v>43371</v>
      </c>
      <c r="J1469" s="35" t="s">
        <v>27</v>
      </c>
      <c r="K1469" s="54">
        <v>487</v>
      </c>
      <c r="L1469" s="54">
        <v>487</v>
      </c>
      <c r="M1469" s="35">
        <v>43400</v>
      </c>
      <c r="N1469" s="54">
        <v>4255094.6</v>
      </c>
    </row>
    <row r="1470" ht="15" spans="1:14">
      <c r="A1470" s="35">
        <v>43370</v>
      </c>
      <c r="B1470" s="35" t="s">
        <v>5814</v>
      </c>
      <c r="C1470" s="35" t="s">
        <v>5815</v>
      </c>
      <c r="D1470" s="35" t="s">
        <v>5816</v>
      </c>
      <c r="E1470" s="35" t="s">
        <v>5817</v>
      </c>
      <c r="F1470" s="35" t="s">
        <v>26</v>
      </c>
      <c r="G1470" s="35" t="s">
        <v>1</v>
      </c>
      <c r="H1470" s="35" t="s">
        <v>5817</v>
      </c>
      <c r="I1470" s="35">
        <v>43372</v>
      </c>
      <c r="J1470" s="35" t="s">
        <v>27</v>
      </c>
      <c r="K1470" s="54">
        <v>531</v>
      </c>
      <c r="L1470" s="54">
        <v>531</v>
      </c>
      <c r="M1470" s="35">
        <v>43400</v>
      </c>
      <c r="N1470" s="54">
        <v>4255625.6</v>
      </c>
    </row>
    <row r="1471" ht="15" spans="1:14">
      <c r="A1471" s="35">
        <v>43370</v>
      </c>
      <c r="B1471" s="35" t="s">
        <v>5818</v>
      </c>
      <c r="C1471" s="35" t="s">
        <v>5819</v>
      </c>
      <c r="D1471" s="35" t="s">
        <v>5820</v>
      </c>
      <c r="E1471" s="35" t="s">
        <v>5821</v>
      </c>
      <c r="F1471" s="35" t="s">
        <v>26</v>
      </c>
      <c r="G1471" s="35" t="s">
        <v>1</v>
      </c>
      <c r="H1471" s="35" t="s">
        <v>5821</v>
      </c>
      <c r="I1471" s="35">
        <v>43372</v>
      </c>
      <c r="J1471" s="35" t="s">
        <v>27</v>
      </c>
      <c r="K1471" s="54">
        <v>939</v>
      </c>
      <c r="L1471" s="54">
        <v>939</v>
      </c>
      <c r="M1471" s="35">
        <v>43400</v>
      </c>
      <c r="N1471" s="54">
        <v>4256564.6</v>
      </c>
    </row>
    <row r="1472" ht="15" spans="1:14">
      <c r="A1472" s="35">
        <v>43370</v>
      </c>
      <c r="B1472" s="35" t="s">
        <v>5822</v>
      </c>
      <c r="C1472" s="35" t="s">
        <v>5823</v>
      </c>
      <c r="D1472" s="35" t="s">
        <v>5824</v>
      </c>
      <c r="E1472" s="35" t="s">
        <v>5825</v>
      </c>
      <c r="F1472" s="35" t="s">
        <v>26</v>
      </c>
      <c r="G1472" s="35" t="s">
        <v>1</v>
      </c>
      <c r="H1472" s="35" t="s">
        <v>5825</v>
      </c>
      <c r="I1472" s="35">
        <v>43371</v>
      </c>
      <c r="J1472" s="35" t="s">
        <v>27</v>
      </c>
      <c r="K1472" s="54">
        <v>283</v>
      </c>
      <c r="L1472" s="54">
        <v>283</v>
      </c>
      <c r="M1472" s="35">
        <v>43400</v>
      </c>
      <c r="N1472" s="54">
        <v>4256847.6</v>
      </c>
    </row>
    <row r="1473" ht="15" spans="1:14">
      <c r="A1473" s="35">
        <v>43370</v>
      </c>
      <c r="B1473" s="35" t="s">
        <v>5826</v>
      </c>
      <c r="C1473" s="35" t="s">
        <v>5827</v>
      </c>
      <c r="D1473" s="35" t="s">
        <v>5828</v>
      </c>
      <c r="E1473" s="35" t="s">
        <v>5829</v>
      </c>
      <c r="F1473" s="35" t="s">
        <v>26</v>
      </c>
      <c r="G1473" s="35" t="s">
        <v>1</v>
      </c>
      <c r="H1473" s="35" t="s">
        <v>5829</v>
      </c>
      <c r="I1473" s="35">
        <v>43369</v>
      </c>
      <c r="J1473" s="35" t="s">
        <v>27</v>
      </c>
      <c r="K1473" s="54">
        <v>566</v>
      </c>
      <c r="L1473" s="54">
        <v>566</v>
      </c>
      <c r="M1473" s="35">
        <v>43400</v>
      </c>
      <c r="N1473" s="54">
        <v>4257413.6</v>
      </c>
    </row>
    <row r="1474" ht="15" spans="1:14">
      <c r="A1474" s="35">
        <v>43370</v>
      </c>
      <c r="B1474" s="35" t="s">
        <v>5830</v>
      </c>
      <c r="C1474" s="35" t="s">
        <v>5831</v>
      </c>
      <c r="D1474" s="35" t="s">
        <v>5832</v>
      </c>
      <c r="E1474" s="35" t="s">
        <v>5833</v>
      </c>
      <c r="F1474" s="35" t="s">
        <v>26</v>
      </c>
      <c r="G1474" s="35" t="s">
        <v>1</v>
      </c>
      <c r="H1474" s="35" t="s">
        <v>5833</v>
      </c>
      <c r="I1474" s="35">
        <v>43373</v>
      </c>
      <c r="J1474" s="35" t="s">
        <v>27</v>
      </c>
      <c r="K1474" s="54">
        <v>367</v>
      </c>
      <c r="L1474" s="54">
        <v>367</v>
      </c>
      <c r="M1474" s="35">
        <v>43400</v>
      </c>
      <c r="N1474" s="54">
        <v>4257780.6</v>
      </c>
    </row>
    <row r="1475" ht="15" spans="1:14">
      <c r="A1475" s="35">
        <v>43370</v>
      </c>
      <c r="B1475" s="35" t="s">
        <v>5834</v>
      </c>
      <c r="C1475" s="35" t="s">
        <v>5835</v>
      </c>
      <c r="D1475" s="35" t="s">
        <v>5836</v>
      </c>
      <c r="E1475" s="35" t="s">
        <v>5837</v>
      </c>
      <c r="F1475" s="35" t="s">
        <v>26</v>
      </c>
      <c r="G1475" s="35" t="s">
        <v>1</v>
      </c>
      <c r="H1475" s="35" t="s">
        <v>5837</v>
      </c>
      <c r="I1475" s="35">
        <v>43369</v>
      </c>
      <c r="J1475" s="35" t="s">
        <v>27</v>
      </c>
      <c r="K1475" s="54">
        <v>1170</v>
      </c>
      <c r="L1475" s="54">
        <v>1170</v>
      </c>
      <c r="M1475" s="35">
        <v>43400</v>
      </c>
      <c r="N1475" s="54">
        <v>4258950.6</v>
      </c>
    </row>
    <row r="1476" ht="15" spans="1:14">
      <c r="A1476" s="35">
        <v>43370</v>
      </c>
      <c r="B1476" s="35" t="s">
        <v>5838</v>
      </c>
      <c r="C1476" s="35" t="s">
        <v>5839</v>
      </c>
      <c r="D1476" s="35" t="s">
        <v>5840</v>
      </c>
      <c r="E1476" s="35" t="s">
        <v>5841</v>
      </c>
      <c r="F1476" s="35" t="s">
        <v>26</v>
      </c>
      <c r="G1476" s="35" t="s">
        <v>1</v>
      </c>
      <c r="H1476" s="35" t="s">
        <v>5841</v>
      </c>
      <c r="I1476" s="35">
        <v>43372</v>
      </c>
      <c r="J1476" s="35" t="s">
        <v>27</v>
      </c>
      <c r="K1476" s="54">
        <v>6632</v>
      </c>
      <c r="L1476" s="54">
        <v>6632</v>
      </c>
      <c r="M1476" s="35">
        <v>43400</v>
      </c>
      <c r="N1476" s="54">
        <v>4265582.6</v>
      </c>
    </row>
    <row r="1477" ht="15" spans="1:14">
      <c r="A1477" s="35">
        <v>43370</v>
      </c>
      <c r="B1477" s="35" t="s">
        <v>5842</v>
      </c>
      <c r="C1477" s="35" t="s">
        <v>5843</v>
      </c>
      <c r="D1477" s="35" t="s">
        <v>5844</v>
      </c>
      <c r="E1477" s="35" t="s">
        <v>5845</v>
      </c>
      <c r="F1477" s="35" t="s">
        <v>26</v>
      </c>
      <c r="G1477" s="35" t="s">
        <v>1</v>
      </c>
      <c r="H1477" s="35" t="s">
        <v>5845</v>
      </c>
      <c r="I1477" s="35">
        <v>43369</v>
      </c>
      <c r="J1477" s="35" t="s">
        <v>27</v>
      </c>
      <c r="K1477" s="54">
        <v>702</v>
      </c>
      <c r="L1477" s="54">
        <v>702</v>
      </c>
      <c r="M1477" s="35">
        <v>43400</v>
      </c>
      <c r="N1477" s="54">
        <v>4266284.6</v>
      </c>
    </row>
    <row r="1478" ht="15" spans="1:14">
      <c r="A1478" s="35">
        <v>43370</v>
      </c>
      <c r="B1478" s="35" t="s">
        <v>5846</v>
      </c>
      <c r="C1478" s="35" t="s">
        <v>5847</v>
      </c>
      <c r="D1478" s="35" t="s">
        <v>5848</v>
      </c>
      <c r="E1478" s="35" t="s">
        <v>5849</v>
      </c>
      <c r="F1478" s="35" t="s">
        <v>26</v>
      </c>
      <c r="G1478" s="35" t="s">
        <v>1</v>
      </c>
      <c r="H1478" s="35" t="s">
        <v>5849</v>
      </c>
      <c r="I1478" s="35">
        <v>43370</v>
      </c>
      <c r="J1478" s="35" t="s">
        <v>27</v>
      </c>
      <c r="K1478" s="54">
        <v>2627</v>
      </c>
      <c r="L1478" s="54">
        <v>2627</v>
      </c>
      <c r="M1478" s="35">
        <v>43400</v>
      </c>
      <c r="N1478" s="54">
        <v>4268911.6</v>
      </c>
    </row>
    <row r="1479" ht="15" spans="1:14">
      <c r="A1479" s="35">
        <v>43370</v>
      </c>
      <c r="B1479" s="35" t="s">
        <v>5850</v>
      </c>
      <c r="C1479" s="35" t="s">
        <v>5851</v>
      </c>
      <c r="D1479" s="35" t="s">
        <v>5852</v>
      </c>
      <c r="E1479" s="35" t="s">
        <v>5853</v>
      </c>
      <c r="F1479" s="35" t="s">
        <v>26</v>
      </c>
      <c r="G1479" s="35" t="s">
        <v>1</v>
      </c>
      <c r="H1479" s="35" t="s">
        <v>5853</v>
      </c>
      <c r="I1479" s="35">
        <v>43369</v>
      </c>
      <c r="J1479" s="35" t="s">
        <v>27</v>
      </c>
      <c r="K1479" s="54">
        <v>1040</v>
      </c>
      <c r="L1479" s="54">
        <v>1040</v>
      </c>
      <c r="M1479" s="35">
        <v>43400</v>
      </c>
      <c r="N1479" s="54">
        <v>4269951.6</v>
      </c>
    </row>
    <row r="1480" ht="15" spans="1:14">
      <c r="A1480" s="35">
        <v>43370</v>
      </c>
      <c r="B1480" s="35" t="s">
        <v>5854</v>
      </c>
      <c r="C1480" s="35" t="s">
        <v>5855</v>
      </c>
      <c r="D1480" s="35" t="s">
        <v>5856</v>
      </c>
      <c r="E1480" s="35" t="s">
        <v>5857</v>
      </c>
      <c r="F1480" s="35" t="s">
        <v>26</v>
      </c>
      <c r="G1480" s="35" t="s">
        <v>1</v>
      </c>
      <c r="H1480" s="35" t="s">
        <v>5857</v>
      </c>
      <c r="I1480" s="35">
        <v>43372</v>
      </c>
      <c r="J1480" s="35" t="s">
        <v>27</v>
      </c>
      <c r="K1480" s="54">
        <v>1088</v>
      </c>
      <c r="L1480" s="54">
        <v>1088</v>
      </c>
      <c r="M1480" s="35">
        <v>43400</v>
      </c>
      <c r="N1480" s="54">
        <v>4271039.6</v>
      </c>
    </row>
    <row r="1481" ht="15" spans="1:14">
      <c r="A1481" s="35">
        <v>43370</v>
      </c>
      <c r="B1481" s="35" t="s">
        <v>5858</v>
      </c>
      <c r="C1481" s="35" t="s">
        <v>5859</v>
      </c>
      <c r="D1481" s="35" t="s">
        <v>5860</v>
      </c>
      <c r="E1481" s="35" t="s">
        <v>5861</v>
      </c>
      <c r="F1481" s="35" t="s">
        <v>26</v>
      </c>
      <c r="G1481" s="35" t="s">
        <v>1</v>
      </c>
      <c r="H1481" s="35" t="s">
        <v>5861</v>
      </c>
      <c r="I1481" s="35">
        <v>43370</v>
      </c>
      <c r="J1481" s="35" t="s">
        <v>27</v>
      </c>
      <c r="K1481" s="54">
        <v>1788</v>
      </c>
      <c r="L1481" s="54">
        <v>1788</v>
      </c>
      <c r="M1481" s="35">
        <v>43400</v>
      </c>
      <c r="N1481" s="54">
        <v>4272827.6</v>
      </c>
    </row>
    <row r="1482" ht="15" spans="1:14">
      <c r="A1482" s="35">
        <v>43370</v>
      </c>
      <c r="B1482" s="35" t="s">
        <v>5862</v>
      </c>
      <c r="C1482" s="35" t="s">
        <v>5863</v>
      </c>
      <c r="D1482" s="35" t="s">
        <v>5864</v>
      </c>
      <c r="E1482" s="35" t="s">
        <v>5865</v>
      </c>
      <c r="F1482" s="35" t="s">
        <v>26</v>
      </c>
      <c r="G1482" s="35" t="s">
        <v>1</v>
      </c>
      <c r="H1482" s="35" t="s">
        <v>5865</v>
      </c>
      <c r="I1482" s="35">
        <v>43370</v>
      </c>
      <c r="J1482" s="35" t="s">
        <v>27</v>
      </c>
      <c r="K1482" s="54">
        <v>5473</v>
      </c>
      <c r="L1482" s="54">
        <v>5473</v>
      </c>
      <c r="M1482" s="35">
        <v>43400</v>
      </c>
      <c r="N1482" s="54">
        <v>4278300.6</v>
      </c>
    </row>
    <row r="1483" ht="15" spans="1:14">
      <c r="A1483" s="35">
        <v>43370</v>
      </c>
      <c r="B1483" s="35" t="s">
        <v>5866</v>
      </c>
      <c r="C1483" s="35" t="s">
        <v>5867</v>
      </c>
      <c r="D1483" s="35" t="s">
        <v>5868</v>
      </c>
      <c r="E1483" s="35" t="s">
        <v>5869</v>
      </c>
      <c r="F1483" s="35" t="s">
        <v>26</v>
      </c>
      <c r="G1483" s="35" t="s">
        <v>1</v>
      </c>
      <c r="H1483" s="35" t="s">
        <v>5869</v>
      </c>
      <c r="I1483" s="35">
        <v>43370</v>
      </c>
      <c r="J1483" s="35" t="s">
        <v>27</v>
      </c>
      <c r="K1483" s="54">
        <v>4506</v>
      </c>
      <c r="L1483" s="54">
        <v>4506</v>
      </c>
      <c r="M1483" s="35">
        <v>43400</v>
      </c>
      <c r="N1483" s="54">
        <v>4282806.6</v>
      </c>
    </row>
    <row r="1484" ht="15" spans="1:14">
      <c r="A1484" s="35">
        <v>43370</v>
      </c>
      <c r="B1484" s="35" t="s">
        <v>5870</v>
      </c>
      <c r="C1484" s="35" t="s">
        <v>5871</v>
      </c>
      <c r="D1484" s="35" t="s">
        <v>5872</v>
      </c>
      <c r="E1484" s="35" t="s">
        <v>5873</v>
      </c>
      <c r="F1484" s="35" t="s">
        <v>26</v>
      </c>
      <c r="G1484" s="35" t="s">
        <v>1</v>
      </c>
      <c r="H1484" s="35" t="s">
        <v>5873</v>
      </c>
      <c r="I1484" s="35">
        <v>43372</v>
      </c>
      <c r="J1484" s="35" t="s">
        <v>27</v>
      </c>
      <c r="K1484" s="54">
        <v>1413</v>
      </c>
      <c r="L1484" s="54">
        <v>1413</v>
      </c>
      <c r="M1484" s="35">
        <v>43400</v>
      </c>
      <c r="N1484" s="54">
        <v>4284219.6</v>
      </c>
    </row>
    <row r="1485" ht="15" spans="1:14">
      <c r="A1485" s="35">
        <v>43370</v>
      </c>
      <c r="B1485" s="35" t="s">
        <v>5874</v>
      </c>
      <c r="C1485" s="35" t="s">
        <v>5875</v>
      </c>
      <c r="D1485" s="35" t="s">
        <v>5876</v>
      </c>
      <c r="E1485" s="35" t="s">
        <v>5877</v>
      </c>
      <c r="F1485" s="35" t="s">
        <v>26</v>
      </c>
      <c r="G1485" s="35" t="s">
        <v>1</v>
      </c>
      <c r="H1485" s="35" t="s">
        <v>5877</v>
      </c>
      <c r="I1485" s="35">
        <v>43369</v>
      </c>
      <c r="J1485" s="35" t="s">
        <v>27</v>
      </c>
      <c r="K1485" s="54">
        <v>4016</v>
      </c>
      <c r="L1485" s="54">
        <v>4016</v>
      </c>
      <c r="M1485" s="35">
        <v>43400</v>
      </c>
      <c r="N1485" s="54">
        <v>4288235.6</v>
      </c>
    </row>
    <row r="1486" ht="15" spans="1:14">
      <c r="A1486" s="35">
        <v>43370</v>
      </c>
      <c r="B1486" s="35" t="s">
        <v>5878</v>
      </c>
      <c r="C1486" s="35" t="s">
        <v>5879</v>
      </c>
      <c r="D1486" s="35" t="s">
        <v>5880</v>
      </c>
      <c r="E1486" s="35" t="s">
        <v>5881</v>
      </c>
      <c r="F1486" s="35" t="s">
        <v>26</v>
      </c>
      <c r="G1486" s="35" t="s">
        <v>1</v>
      </c>
      <c r="H1486" s="35" t="s">
        <v>5881</v>
      </c>
      <c r="I1486" s="35">
        <v>43371</v>
      </c>
      <c r="J1486" s="35" t="s">
        <v>27</v>
      </c>
      <c r="K1486" s="54">
        <v>913</v>
      </c>
      <c r="L1486" s="54">
        <v>913</v>
      </c>
      <c r="M1486" s="35">
        <v>43400</v>
      </c>
      <c r="N1486" s="54">
        <v>4289148.6</v>
      </c>
    </row>
    <row r="1487" ht="15" spans="1:14">
      <c r="A1487" s="35">
        <v>43370</v>
      </c>
      <c r="B1487" s="35" t="s">
        <v>5882</v>
      </c>
      <c r="C1487" s="35" t="s">
        <v>5883</v>
      </c>
      <c r="D1487" s="35" t="s">
        <v>5884</v>
      </c>
      <c r="E1487" s="35" t="s">
        <v>5885</v>
      </c>
      <c r="F1487" s="35" t="s">
        <v>26</v>
      </c>
      <c r="G1487" s="35" t="s">
        <v>1</v>
      </c>
      <c r="H1487" s="35" t="s">
        <v>5885</v>
      </c>
      <c r="I1487" s="35">
        <v>43369</v>
      </c>
      <c r="J1487" s="35" t="s">
        <v>27</v>
      </c>
      <c r="K1487" s="54">
        <v>345</v>
      </c>
      <c r="L1487" s="54">
        <v>345</v>
      </c>
      <c r="M1487" s="35">
        <v>43400</v>
      </c>
      <c r="N1487" s="54">
        <v>4289493.6</v>
      </c>
    </row>
    <row r="1488" ht="15" spans="1:14">
      <c r="A1488" s="35">
        <v>43370</v>
      </c>
      <c r="B1488" s="35" t="s">
        <v>5886</v>
      </c>
      <c r="C1488" s="35" t="s">
        <v>5887</v>
      </c>
      <c r="D1488" s="35" t="s">
        <v>5888</v>
      </c>
      <c r="E1488" s="35" t="s">
        <v>5889</v>
      </c>
      <c r="F1488" s="35" t="s">
        <v>26</v>
      </c>
      <c r="G1488" s="35" t="s">
        <v>1</v>
      </c>
      <c r="H1488" s="35" t="s">
        <v>5889</v>
      </c>
      <c r="I1488" s="35">
        <v>43371</v>
      </c>
      <c r="J1488" s="35" t="s">
        <v>27</v>
      </c>
      <c r="K1488" s="54">
        <v>553</v>
      </c>
      <c r="L1488" s="54">
        <v>553</v>
      </c>
      <c r="M1488" s="35">
        <v>43400</v>
      </c>
      <c r="N1488" s="54">
        <v>4290046.6</v>
      </c>
    </row>
    <row r="1489" ht="15" spans="1:14">
      <c r="A1489" s="35">
        <v>43370</v>
      </c>
      <c r="B1489" s="35" t="s">
        <v>5890</v>
      </c>
      <c r="C1489" s="35" t="s">
        <v>5891</v>
      </c>
      <c r="D1489" s="35" t="s">
        <v>5892</v>
      </c>
      <c r="E1489" s="35" t="s">
        <v>5893</v>
      </c>
      <c r="F1489" s="35" t="s">
        <v>26</v>
      </c>
      <c r="G1489" s="35" t="s">
        <v>1</v>
      </c>
      <c r="H1489" s="35" t="s">
        <v>5893</v>
      </c>
      <c r="I1489" s="35">
        <v>43373</v>
      </c>
      <c r="J1489" s="35" t="s">
        <v>27</v>
      </c>
      <c r="K1489" s="54">
        <v>4668</v>
      </c>
      <c r="L1489" s="54">
        <v>4668</v>
      </c>
      <c r="M1489" s="35">
        <v>43400</v>
      </c>
      <c r="N1489" s="54">
        <v>4294714.6</v>
      </c>
    </row>
    <row r="1490" ht="15" spans="1:14">
      <c r="A1490" s="35">
        <v>43370</v>
      </c>
      <c r="B1490" s="35" t="s">
        <v>5894</v>
      </c>
      <c r="C1490" s="35" t="s">
        <v>5895</v>
      </c>
      <c r="D1490" s="35" t="s">
        <v>5896</v>
      </c>
      <c r="E1490" s="35" t="s">
        <v>5897</v>
      </c>
      <c r="F1490" s="35" t="s">
        <v>26</v>
      </c>
      <c r="G1490" s="35" t="s">
        <v>1</v>
      </c>
      <c r="H1490" s="35" t="s">
        <v>5897</v>
      </c>
      <c r="I1490" s="35">
        <v>43369</v>
      </c>
      <c r="J1490" s="35" t="s">
        <v>27</v>
      </c>
      <c r="K1490" s="54">
        <v>569</v>
      </c>
      <c r="L1490" s="54">
        <v>569</v>
      </c>
      <c r="M1490" s="35">
        <v>43400</v>
      </c>
      <c r="N1490" s="54">
        <v>4295283.6</v>
      </c>
    </row>
    <row r="1491" ht="15" spans="1:14">
      <c r="A1491" s="35">
        <v>43370</v>
      </c>
      <c r="B1491" s="35" t="s">
        <v>5898</v>
      </c>
      <c r="C1491" s="35" t="s">
        <v>5899</v>
      </c>
      <c r="D1491" s="35" t="s">
        <v>5900</v>
      </c>
      <c r="E1491" s="35" t="s">
        <v>5901</v>
      </c>
      <c r="F1491" s="35" t="s">
        <v>26</v>
      </c>
      <c r="G1491" s="35" t="s">
        <v>1</v>
      </c>
      <c r="H1491" s="35" t="s">
        <v>5901</v>
      </c>
      <c r="I1491" s="35">
        <v>43372</v>
      </c>
      <c r="J1491" s="35" t="s">
        <v>27</v>
      </c>
      <c r="K1491" s="54">
        <v>2067</v>
      </c>
      <c r="L1491" s="54">
        <v>2067</v>
      </c>
      <c r="M1491" s="35">
        <v>43400</v>
      </c>
      <c r="N1491" s="54">
        <v>4297350.6</v>
      </c>
    </row>
    <row r="1492" ht="15" spans="1:14">
      <c r="A1492" s="35">
        <v>43370</v>
      </c>
      <c r="B1492" s="35" t="s">
        <v>5902</v>
      </c>
      <c r="C1492" s="35" t="s">
        <v>5903</v>
      </c>
      <c r="D1492" s="35" t="s">
        <v>5904</v>
      </c>
      <c r="E1492" s="35" t="s">
        <v>5905</v>
      </c>
      <c r="F1492" s="35" t="s">
        <v>26</v>
      </c>
      <c r="G1492" s="35" t="s">
        <v>1</v>
      </c>
      <c r="H1492" s="35" t="s">
        <v>5905</v>
      </c>
      <c r="I1492" s="35">
        <v>43369</v>
      </c>
      <c r="J1492" s="35" t="s">
        <v>27</v>
      </c>
      <c r="K1492" s="54">
        <v>13695</v>
      </c>
      <c r="L1492" s="54">
        <v>13695</v>
      </c>
      <c r="M1492" s="35">
        <v>43400</v>
      </c>
      <c r="N1492" s="54">
        <v>4311045.6</v>
      </c>
    </row>
    <row r="1493" ht="15" spans="1:14">
      <c r="A1493" s="35">
        <v>43370</v>
      </c>
      <c r="B1493" s="35" t="s">
        <v>5906</v>
      </c>
      <c r="C1493" s="35" t="s">
        <v>5907</v>
      </c>
      <c r="D1493" s="35" t="s">
        <v>5908</v>
      </c>
      <c r="E1493" s="35" t="s">
        <v>5909</v>
      </c>
      <c r="F1493" s="35" t="s">
        <v>26</v>
      </c>
      <c r="G1493" s="35" t="s">
        <v>1</v>
      </c>
      <c r="H1493" s="35" t="s">
        <v>5909</v>
      </c>
      <c r="I1493" s="35">
        <v>43369</v>
      </c>
      <c r="J1493" s="35" t="s">
        <v>27</v>
      </c>
      <c r="K1493" s="54">
        <v>2442</v>
      </c>
      <c r="L1493" s="54">
        <v>2442</v>
      </c>
      <c r="M1493" s="35">
        <v>43400</v>
      </c>
      <c r="N1493" s="54">
        <v>4313487.6</v>
      </c>
    </row>
    <row r="1494" ht="15" spans="1:14">
      <c r="A1494" s="35">
        <v>43371</v>
      </c>
      <c r="B1494" s="35" t="s">
        <v>5910</v>
      </c>
      <c r="C1494" s="35" t="s">
        <v>5911</v>
      </c>
      <c r="D1494" s="35" t="s">
        <v>5912</v>
      </c>
      <c r="E1494" s="35" t="s">
        <v>5913</v>
      </c>
      <c r="F1494" s="35" t="s">
        <v>26</v>
      </c>
      <c r="G1494" s="35" t="s">
        <v>1</v>
      </c>
      <c r="H1494" s="35" t="s">
        <v>5913</v>
      </c>
      <c r="I1494" s="35">
        <v>43371</v>
      </c>
      <c r="J1494" s="35" t="s">
        <v>27</v>
      </c>
      <c r="K1494" s="54">
        <v>794</v>
      </c>
      <c r="L1494" s="54">
        <v>794</v>
      </c>
      <c r="M1494" s="35">
        <v>43401</v>
      </c>
      <c r="N1494" s="54">
        <v>4314281.6</v>
      </c>
    </row>
    <row r="1495" ht="15" spans="1:14">
      <c r="A1495" s="35">
        <v>43371</v>
      </c>
      <c r="B1495" s="35" t="s">
        <v>5914</v>
      </c>
      <c r="C1495" s="35" t="s">
        <v>5915</v>
      </c>
      <c r="D1495" s="35" t="s">
        <v>5916</v>
      </c>
      <c r="E1495" s="35" t="s">
        <v>5917</v>
      </c>
      <c r="F1495" s="35" t="s">
        <v>26</v>
      </c>
      <c r="G1495" s="35" t="s">
        <v>1</v>
      </c>
      <c r="H1495" s="35" t="s">
        <v>5917</v>
      </c>
      <c r="I1495" s="35">
        <v>43371</v>
      </c>
      <c r="J1495" s="35" t="s">
        <v>27</v>
      </c>
      <c r="K1495" s="54">
        <v>555</v>
      </c>
      <c r="L1495" s="54">
        <v>555</v>
      </c>
      <c r="M1495" s="35">
        <v>43401</v>
      </c>
      <c r="N1495" s="54">
        <v>4314836.6</v>
      </c>
    </row>
    <row r="1496" ht="15" spans="1:14">
      <c r="A1496" s="35">
        <v>43371</v>
      </c>
      <c r="B1496" s="35" t="s">
        <v>5918</v>
      </c>
      <c r="C1496" s="35" t="s">
        <v>5919</v>
      </c>
      <c r="D1496" s="35" t="s">
        <v>5920</v>
      </c>
      <c r="E1496" s="35" t="s">
        <v>5921</v>
      </c>
      <c r="F1496" s="35" t="s">
        <v>26</v>
      </c>
      <c r="G1496" s="35" t="s">
        <v>1</v>
      </c>
      <c r="H1496" s="35" t="s">
        <v>5921</v>
      </c>
      <c r="I1496" s="35">
        <v>43372</v>
      </c>
      <c r="J1496" s="35" t="s">
        <v>27</v>
      </c>
      <c r="K1496" s="54">
        <v>777</v>
      </c>
      <c r="L1496" s="54">
        <v>777</v>
      </c>
      <c r="M1496" s="35">
        <v>43401</v>
      </c>
      <c r="N1496" s="54">
        <v>4315613.6</v>
      </c>
    </row>
    <row r="1497" ht="15" spans="1:14">
      <c r="A1497" s="35">
        <v>43371</v>
      </c>
      <c r="B1497" s="35" t="s">
        <v>5922</v>
      </c>
      <c r="C1497" s="35" t="s">
        <v>5923</v>
      </c>
      <c r="D1497" s="35" t="s">
        <v>5924</v>
      </c>
      <c r="E1497" s="35" t="s">
        <v>5925</v>
      </c>
      <c r="F1497" s="35" t="s">
        <v>26</v>
      </c>
      <c r="G1497" s="35" t="s">
        <v>1</v>
      </c>
      <c r="H1497" s="35" t="s">
        <v>5925</v>
      </c>
      <c r="I1497" s="35">
        <v>43371</v>
      </c>
      <c r="J1497" s="35" t="s">
        <v>27</v>
      </c>
      <c r="K1497" s="54">
        <v>716</v>
      </c>
      <c r="L1497" s="54">
        <v>716</v>
      </c>
      <c r="M1497" s="35">
        <v>43401</v>
      </c>
      <c r="N1497" s="54">
        <v>4316329.6</v>
      </c>
    </row>
    <row r="1498" ht="15" spans="1:14">
      <c r="A1498" s="35">
        <v>43371</v>
      </c>
      <c r="B1498" s="35" t="s">
        <v>5926</v>
      </c>
      <c r="C1498" s="35" t="s">
        <v>5927</v>
      </c>
      <c r="D1498" s="35" t="s">
        <v>5928</v>
      </c>
      <c r="E1498" s="35" t="s">
        <v>5929</v>
      </c>
      <c r="F1498" s="35" t="s">
        <v>26</v>
      </c>
      <c r="G1498" s="35" t="s">
        <v>1</v>
      </c>
      <c r="H1498" s="35" t="s">
        <v>5929</v>
      </c>
      <c r="I1498" s="35">
        <v>43371</v>
      </c>
      <c r="J1498" s="35" t="s">
        <v>27</v>
      </c>
      <c r="K1498" s="54">
        <v>1906</v>
      </c>
      <c r="L1498" s="54">
        <v>1906</v>
      </c>
      <c r="M1498" s="35">
        <v>43401</v>
      </c>
      <c r="N1498" s="54">
        <v>4318235.6</v>
      </c>
    </row>
    <row r="1499" ht="15" spans="1:14">
      <c r="A1499" s="35">
        <v>43371</v>
      </c>
      <c r="B1499" s="35" t="s">
        <v>5930</v>
      </c>
      <c r="C1499" s="35" t="s">
        <v>5931</v>
      </c>
      <c r="D1499" s="35" t="s">
        <v>5932</v>
      </c>
      <c r="E1499" s="35" t="s">
        <v>5933</v>
      </c>
      <c r="F1499" s="35" t="s">
        <v>26</v>
      </c>
      <c r="G1499" s="35" t="s">
        <v>1</v>
      </c>
      <c r="H1499" s="35" t="s">
        <v>5933</v>
      </c>
      <c r="I1499" s="35">
        <v>43372</v>
      </c>
      <c r="J1499" s="35" t="s">
        <v>27</v>
      </c>
      <c r="K1499" s="54">
        <v>1172</v>
      </c>
      <c r="L1499" s="54">
        <v>1172</v>
      </c>
      <c r="M1499" s="35">
        <v>43401</v>
      </c>
      <c r="N1499" s="54">
        <v>4319407.6</v>
      </c>
    </row>
    <row r="1500" ht="15" spans="1:14">
      <c r="A1500" s="35">
        <v>43371</v>
      </c>
      <c r="B1500" s="35" t="s">
        <v>5934</v>
      </c>
      <c r="C1500" s="35" t="s">
        <v>5935</v>
      </c>
      <c r="D1500" s="35" t="s">
        <v>5936</v>
      </c>
      <c r="E1500" s="35" t="s">
        <v>5937</v>
      </c>
      <c r="F1500" s="35" t="s">
        <v>26</v>
      </c>
      <c r="G1500" s="35" t="s">
        <v>1</v>
      </c>
      <c r="H1500" s="35" t="s">
        <v>5937</v>
      </c>
      <c r="I1500" s="35">
        <v>43373</v>
      </c>
      <c r="J1500" s="35" t="s">
        <v>27</v>
      </c>
      <c r="K1500" s="54">
        <v>1574</v>
      </c>
      <c r="L1500" s="54">
        <v>1574</v>
      </c>
      <c r="M1500" s="35">
        <v>43401</v>
      </c>
      <c r="N1500" s="54">
        <v>4320981.6</v>
      </c>
    </row>
    <row r="1501" ht="15" spans="1:14">
      <c r="A1501" s="35">
        <v>43372</v>
      </c>
      <c r="B1501" s="35" t="s">
        <v>5938</v>
      </c>
      <c r="C1501" s="35" t="s">
        <v>5939</v>
      </c>
      <c r="D1501" s="35" t="s">
        <v>5940</v>
      </c>
      <c r="E1501" s="35" t="s">
        <v>5941</v>
      </c>
      <c r="F1501" s="35" t="s">
        <v>26</v>
      </c>
      <c r="G1501" s="35" t="s">
        <v>1</v>
      </c>
      <c r="H1501" s="35" t="s">
        <v>5941</v>
      </c>
      <c r="I1501" s="35">
        <v>43372</v>
      </c>
      <c r="J1501" s="35" t="s">
        <v>27</v>
      </c>
      <c r="K1501" s="54">
        <v>640</v>
      </c>
      <c r="L1501" s="54">
        <v>640</v>
      </c>
      <c r="M1501" s="35">
        <v>43402</v>
      </c>
      <c r="N1501" s="54">
        <v>4321621.6</v>
      </c>
    </row>
    <row r="1502" ht="15" spans="1:14">
      <c r="A1502" s="35">
        <v>43372</v>
      </c>
      <c r="B1502" s="35" t="s">
        <v>5942</v>
      </c>
      <c r="C1502" s="35" t="s">
        <v>5943</v>
      </c>
      <c r="D1502" s="35" t="s">
        <v>5944</v>
      </c>
      <c r="E1502" s="35" t="s">
        <v>5945</v>
      </c>
      <c r="F1502" s="35" t="s">
        <v>26</v>
      </c>
      <c r="G1502" s="35" t="s">
        <v>1</v>
      </c>
      <c r="H1502" s="35" t="s">
        <v>5945</v>
      </c>
      <c r="I1502" s="35">
        <v>43372</v>
      </c>
      <c r="J1502" s="35" t="s">
        <v>27</v>
      </c>
      <c r="K1502" s="54">
        <v>908</v>
      </c>
      <c r="L1502" s="54">
        <v>908</v>
      </c>
      <c r="M1502" s="35">
        <v>43402</v>
      </c>
      <c r="N1502" s="54">
        <v>4322529.6</v>
      </c>
    </row>
    <row r="1503" ht="15" spans="1:14">
      <c r="A1503" s="35">
        <v>43372</v>
      </c>
      <c r="B1503" s="35" t="s">
        <v>5946</v>
      </c>
      <c r="C1503" s="35" t="s">
        <v>5947</v>
      </c>
      <c r="D1503" s="35" t="s">
        <v>5948</v>
      </c>
      <c r="E1503" s="35" t="s">
        <v>5949</v>
      </c>
      <c r="F1503" s="35" t="s">
        <v>26</v>
      </c>
      <c r="G1503" s="35" t="s">
        <v>1</v>
      </c>
      <c r="H1503" s="35" t="s">
        <v>5949</v>
      </c>
      <c r="I1503" s="35">
        <v>43372</v>
      </c>
      <c r="J1503" s="35" t="s">
        <v>27</v>
      </c>
      <c r="K1503" s="54">
        <v>403</v>
      </c>
      <c r="L1503" s="54">
        <v>403</v>
      </c>
      <c r="M1503" s="35">
        <v>43402</v>
      </c>
      <c r="N1503" s="54">
        <v>4322932.6</v>
      </c>
    </row>
    <row r="1504" ht="15" spans="1:14">
      <c r="A1504" s="35">
        <v>43373</v>
      </c>
      <c r="B1504" s="35" t="s">
        <v>5950</v>
      </c>
      <c r="C1504" s="35" t="s">
        <v>5951</v>
      </c>
      <c r="D1504" s="35" t="s">
        <v>5952</v>
      </c>
      <c r="E1504" s="35" t="s">
        <v>5953</v>
      </c>
      <c r="F1504" s="35" t="s">
        <v>26</v>
      </c>
      <c r="G1504" s="35" t="s">
        <v>1</v>
      </c>
      <c r="H1504" s="35" t="s">
        <v>5953</v>
      </c>
      <c r="I1504" s="35">
        <v>43373</v>
      </c>
      <c r="J1504" s="35" t="s">
        <v>27</v>
      </c>
      <c r="K1504" s="54">
        <v>354</v>
      </c>
      <c r="L1504" s="54">
        <v>354</v>
      </c>
      <c r="M1504" s="35">
        <v>43403</v>
      </c>
      <c r="N1504" s="54">
        <v>4323286.6</v>
      </c>
    </row>
    <row r="1505" ht="15" spans="1:14">
      <c r="A1505" s="35">
        <v>43373</v>
      </c>
      <c r="B1505" s="35" t="s">
        <v>5954</v>
      </c>
      <c r="C1505" s="35" t="s">
        <v>5375</v>
      </c>
      <c r="D1505" s="35" t="s">
        <v>5955</v>
      </c>
      <c r="E1505" s="35" t="s">
        <v>5377</v>
      </c>
      <c r="F1505" s="35" t="s">
        <v>26</v>
      </c>
      <c r="G1505" s="35" t="s">
        <v>1</v>
      </c>
      <c r="H1505" s="35" t="s">
        <v>5377</v>
      </c>
      <c r="I1505" s="35">
        <v>43372</v>
      </c>
      <c r="J1505" s="35" t="s">
        <v>27</v>
      </c>
      <c r="K1505" s="54">
        <v>-5346</v>
      </c>
      <c r="L1505" s="54">
        <v>-5346</v>
      </c>
      <c r="M1505" s="35">
        <v>43403</v>
      </c>
      <c r="N1505" s="54">
        <v>4317940.6</v>
      </c>
    </row>
    <row r="1506" ht="15" spans="1:14">
      <c r="A1506" s="35">
        <v>43373</v>
      </c>
      <c r="B1506" s="35" t="s">
        <v>5956</v>
      </c>
      <c r="C1506" s="35" t="s">
        <v>5957</v>
      </c>
      <c r="D1506" s="35" t="s">
        <v>5958</v>
      </c>
      <c r="E1506" s="35" t="s">
        <v>5959</v>
      </c>
      <c r="F1506" s="35" t="s">
        <v>26</v>
      </c>
      <c r="G1506" s="35" t="s">
        <v>1</v>
      </c>
      <c r="H1506" s="35" t="s">
        <v>5959</v>
      </c>
      <c r="I1506" s="35">
        <v>43373</v>
      </c>
      <c r="J1506" s="35" t="s">
        <v>27</v>
      </c>
      <c r="K1506" s="54">
        <v>2229</v>
      </c>
      <c r="L1506" s="54">
        <v>2229</v>
      </c>
      <c r="M1506" s="35">
        <v>43403</v>
      </c>
      <c r="N1506" s="54">
        <v>4320169.6</v>
      </c>
    </row>
    <row r="1507" ht="15" spans="1:14">
      <c r="A1507" s="35">
        <v>43373</v>
      </c>
      <c r="B1507" s="35" t="s">
        <v>5960</v>
      </c>
      <c r="C1507" s="35" t="s">
        <v>5961</v>
      </c>
      <c r="D1507" s="35" t="s">
        <v>5962</v>
      </c>
      <c r="E1507" s="35" t="s">
        <v>5963</v>
      </c>
      <c r="F1507" s="35" t="s">
        <v>26</v>
      </c>
      <c r="G1507" s="35" t="s">
        <v>1</v>
      </c>
      <c r="H1507" s="35" t="s">
        <v>5963</v>
      </c>
      <c r="I1507" s="35">
        <v>43373</v>
      </c>
      <c r="J1507" s="35" t="s">
        <v>27</v>
      </c>
      <c r="K1507" s="54">
        <v>2001</v>
      </c>
      <c r="L1507" s="54">
        <v>2001</v>
      </c>
      <c r="M1507" s="35">
        <v>43403</v>
      </c>
      <c r="N1507" s="54">
        <v>4322170.6</v>
      </c>
    </row>
    <row r="1508" ht="15" spans="1:14">
      <c r="A1508" s="35">
        <v>43373</v>
      </c>
      <c r="B1508" s="35" t="s">
        <v>5964</v>
      </c>
      <c r="C1508" s="35" t="s">
        <v>5965</v>
      </c>
      <c r="D1508" s="35" t="s">
        <v>5966</v>
      </c>
      <c r="E1508" s="35" t="s">
        <v>5967</v>
      </c>
      <c r="F1508" s="35" t="s">
        <v>26</v>
      </c>
      <c r="G1508" s="35" t="s">
        <v>1</v>
      </c>
      <c r="H1508" s="35" t="s">
        <v>5967</v>
      </c>
      <c r="I1508" s="35">
        <v>43373</v>
      </c>
      <c r="J1508" s="35" t="s">
        <v>27</v>
      </c>
      <c r="K1508" s="54">
        <v>346</v>
      </c>
      <c r="L1508" s="54">
        <v>346</v>
      </c>
      <c r="M1508" s="35">
        <v>43403</v>
      </c>
      <c r="N1508" s="54">
        <v>4322516.6</v>
      </c>
    </row>
    <row r="1509" ht="15" spans="1:14">
      <c r="A1509" s="35">
        <v>43373</v>
      </c>
      <c r="B1509" s="35" t="s">
        <v>5968</v>
      </c>
      <c r="C1509" s="35" t="s">
        <v>5379</v>
      </c>
      <c r="D1509" s="35" t="s">
        <v>5969</v>
      </c>
      <c r="E1509" s="35" t="s">
        <v>5381</v>
      </c>
      <c r="F1509" s="35" t="s">
        <v>26</v>
      </c>
      <c r="G1509" s="35" t="s">
        <v>1</v>
      </c>
      <c r="H1509" s="35" t="s">
        <v>5381</v>
      </c>
      <c r="I1509" s="35">
        <v>43373</v>
      </c>
      <c r="J1509" s="35" t="s">
        <v>27</v>
      </c>
      <c r="K1509" s="54">
        <v>-1697</v>
      </c>
      <c r="L1509" s="54">
        <v>-1697</v>
      </c>
      <c r="M1509" s="35">
        <v>43403</v>
      </c>
      <c r="N1509" s="54">
        <v>4320819.6</v>
      </c>
    </row>
    <row r="1510" ht="15" spans="1:14">
      <c r="A1510" s="35">
        <v>43374</v>
      </c>
      <c r="B1510" s="35" t="s">
        <v>5970</v>
      </c>
      <c r="C1510" s="35" t="s">
        <v>5615</v>
      </c>
      <c r="D1510" s="35" t="s">
        <v>5971</v>
      </c>
      <c r="E1510" s="35" t="s">
        <v>5617</v>
      </c>
      <c r="F1510" s="35" t="s">
        <v>26</v>
      </c>
      <c r="G1510" s="35" t="s">
        <v>1</v>
      </c>
      <c r="H1510" s="35" t="s">
        <v>5617</v>
      </c>
      <c r="I1510" s="35">
        <v>43373</v>
      </c>
      <c r="J1510" s="35" t="s">
        <v>27</v>
      </c>
      <c r="K1510" s="54">
        <v>666</v>
      </c>
      <c r="L1510" s="54">
        <v>666</v>
      </c>
      <c r="M1510" s="35">
        <v>43404</v>
      </c>
      <c r="N1510" s="54">
        <v>4321485.6</v>
      </c>
    </row>
    <row r="1511" ht="15" spans="1:14">
      <c r="A1511" s="35">
        <v>43374</v>
      </c>
      <c r="B1511" s="35" t="s">
        <v>5972</v>
      </c>
      <c r="C1511" s="35" t="s">
        <v>5973</v>
      </c>
      <c r="D1511" s="35" t="s">
        <v>5974</v>
      </c>
      <c r="E1511" s="35" t="s">
        <v>5975</v>
      </c>
      <c r="F1511" s="35" t="s">
        <v>26</v>
      </c>
      <c r="G1511" s="35" t="s">
        <v>1</v>
      </c>
      <c r="H1511" s="35" t="s">
        <v>5975</v>
      </c>
      <c r="I1511" s="35">
        <v>43374</v>
      </c>
      <c r="J1511" s="35" t="s">
        <v>27</v>
      </c>
      <c r="K1511" s="54">
        <v>279</v>
      </c>
      <c r="L1511" s="54">
        <v>279</v>
      </c>
      <c r="M1511" s="35">
        <v>43404</v>
      </c>
      <c r="N1511" s="54">
        <v>4321764.6</v>
      </c>
    </row>
    <row r="1512" ht="15" spans="1:14">
      <c r="A1512" s="35">
        <v>43374</v>
      </c>
      <c r="B1512" s="35" t="s">
        <v>5976</v>
      </c>
      <c r="C1512" s="35" t="s">
        <v>5977</v>
      </c>
      <c r="D1512" s="35" t="s">
        <v>5978</v>
      </c>
      <c r="E1512" s="35" t="s">
        <v>5979</v>
      </c>
      <c r="F1512" s="35" t="s">
        <v>26</v>
      </c>
      <c r="G1512" s="35" t="s">
        <v>1</v>
      </c>
      <c r="H1512" s="35" t="s">
        <v>5979</v>
      </c>
      <c r="I1512" s="35">
        <v>43374</v>
      </c>
      <c r="J1512" s="35" t="s">
        <v>27</v>
      </c>
      <c r="K1512" s="54">
        <v>290</v>
      </c>
      <c r="L1512" s="54">
        <v>290</v>
      </c>
      <c r="M1512" s="35">
        <v>43404</v>
      </c>
      <c r="N1512" s="54">
        <v>4322054.6</v>
      </c>
    </row>
    <row r="1513" ht="15" spans="1:14">
      <c r="A1513" s="35">
        <v>43374</v>
      </c>
      <c r="B1513" s="35" t="s">
        <v>5980</v>
      </c>
      <c r="C1513" s="35" t="s">
        <v>5981</v>
      </c>
      <c r="D1513" s="35" t="s">
        <v>5982</v>
      </c>
      <c r="E1513" s="35" t="s">
        <v>5983</v>
      </c>
      <c r="F1513" s="35" t="s">
        <v>26</v>
      </c>
      <c r="G1513" s="35" t="s">
        <v>1</v>
      </c>
      <c r="H1513" s="35" t="s">
        <v>5983</v>
      </c>
      <c r="I1513" s="35">
        <v>43374</v>
      </c>
      <c r="J1513" s="35" t="s">
        <v>27</v>
      </c>
      <c r="K1513" s="54">
        <v>3092</v>
      </c>
      <c r="L1513" s="54">
        <v>3092</v>
      </c>
      <c r="M1513" s="35">
        <v>43404</v>
      </c>
      <c r="N1513" s="54">
        <v>4325146.6</v>
      </c>
    </row>
    <row r="1514" ht="15" spans="1:14">
      <c r="A1514" s="35">
        <v>43374</v>
      </c>
      <c r="B1514" s="35" t="s">
        <v>5984</v>
      </c>
      <c r="C1514" s="35" t="s">
        <v>5985</v>
      </c>
      <c r="D1514" s="35" t="s">
        <v>5986</v>
      </c>
      <c r="E1514" s="35" t="s">
        <v>5987</v>
      </c>
      <c r="F1514" s="35" t="s">
        <v>26</v>
      </c>
      <c r="G1514" s="35" t="s">
        <v>1</v>
      </c>
      <c r="H1514" s="35" t="s">
        <v>5987</v>
      </c>
      <c r="I1514" s="35">
        <v>43374</v>
      </c>
      <c r="J1514" s="35" t="s">
        <v>27</v>
      </c>
      <c r="K1514" s="54">
        <v>278</v>
      </c>
      <c r="L1514" s="54">
        <v>278</v>
      </c>
      <c r="M1514" s="35">
        <v>43404</v>
      </c>
      <c r="N1514" s="54">
        <v>4325424.6</v>
      </c>
    </row>
    <row r="1515" ht="15" spans="1:14">
      <c r="A1515" s="35">
        <v>43374</v>
      </c>
      <c r="B1515" s="35" t="s">
        <v>5988</v>
      </c>
      <c r="C1515" s="35" t="s">
        <v>5989</v>
      </c>
      <c r="D1515" s="35" t="s">
        <v>5990</v>
      </c>
      <c r="E1515" s="35" t="s">
        <v>5991</v>
      </c>
      <c r="F1515" s="35" t="s">
        <v>26</v>
      </c>
      <c r="G1515" s="35" t="s">
        <v>1</v>
      </c>
      <c r="H1515" s="35" t="s">
        <v>5991</v>
      </c>
      <c r="I1515" s="35">
        <v>43374</v>
      </c>
      <c r="J1515" s="35" t="s">
        <v>27</v>
      </c>
      <c r="K1515" s="54">
        <v>1762</v>
      </c>
      <c r="L1515" s="54">
        <v>1762</v>
      </c>
      <c r="M1515" s="35">
        <v>43404</v>
      </c>
      <c r="N1515" s="54">
        <v>4327186.6</v>
      </c>
    </row>
    <row r="1516" ht="15" spans="1:14">
      <c r="A1516" s="35">
        <v>43374</v>
      </c>
      <c r="B1516" s="35" t="s">
        <v>5992</v>
      </c>
      <c r="C1516" s="35" t="s">
        <v>5993</v>
      </c>
      <c r="D1516" s="35" t="s">
        <v>5994</v>
      </c>
      <c r="E1516" s="35" t="s">
        <v>5995</v>
      </c>
      <c r="F1516" s="35" t="s">
        <v>26</v>
      </c>
      <c r="G1516" s="35" t="s">
        <v>1</v>
      </c>
      <c r="H1516" s="35" t="s">
        <v>5995</v>
      </c>
      <c r="I1516" s="35">
        <v>43374</v>
      </c>
      <c r="J1516" s="35" t="s">
        <v>27</v>
      </c>
      <c r="K1516" s="54">
        <v>1332</v>
      </c>
      <c r="L1516" s="54">
        <v>1332</v>
      </c>
      <c r="M1516" s="35">
        <v>43404</v>
      </c>
      <c r="N1516" s="54">
        <v>4328518.6</v>
      </c>
    </row>
    <row r="1517" ht="15" spans="1:14">
      <c r="A1517" s="35">
        <v>43374</v>
      </c>
      <c r="B1517" s="35" t="s">
        <v>5996</v>
      </c>
      <c r="C1517" s="35" t="s">
        <v>5997</v>
      </c>
      <c r="D1517" s="35" t="s">
        <v>5998</v>
      </c>
      <c r="E1517" s="35" t="s">
        <v>5999</v>
      </c>
      <c r="F1517" s="35" t="s">
        <v>26</v>
      </c>
      <c r="G1517" s="35" t="s">
        <v>1</v>
      </c>
      <c r="H1517" s="35" t="s">
        <v>5999</v>
      </c>
      <c r="I1517" s="35">
        <v>43374</v>
      </c>
      <c r="J1517" s="35" t="s">
        <v>27</v>
      </c>
      <c r="K1517" s="54">
        <v>914</v>
      </c>
      <c r="L1517" s="54">
        <v>914</v>
      </c>
      <c r="M1517" s="35">
        <v>43404</v>
      </c>
      <c r="N1517" s="54">
        <v>4329432.6</v>
      </c>
    </row>
    <row r="1518" ht="15" spans="1:14">
      <c r="A1518" s="35">
        <v>43374</v>
      </c>
      <c r="B1518" s="35" t="s">
        <v>6000</v>
      </c>
      <c r="C1518" s="35" t="s">
        <v>6001</v>
      </c>
      <c r="D1518" s="35" t="s">
        <v>6002</v>
      </c>
      <c r="E1518" s="35" t="s">
        <v>6003</v>
      </c>
      <c r="F1518" s="35" t="s">
        <v>26</v>
      </c>
      <c r="G1518" s="35" t="s">
        <v>1</v>
      </c>
      <c r="H1518" s="35" t="s">
        <v>6003</v>
      </c>
      <c r="I1518" s="35">
        <v>43374</v>
      </c>
      <c r="J1518" s="35" t="s">
        <v>27</v>
      </c>
      <c r="K1518" s="54">
        <v>1288</v>
      </c>
      <c r="L1518" s="54">
        <v>1288</v>
      </c>
      <c r="M1518" s="35">
        <v>43404</v>
      </c>
      <c r="N1518" s="54">
        <v>4330720.6</v>
      </c>
    </row>
    <row r="1519" ht="15" spans="1:14">
      <c r="A1519" s="35">
        <v>43374</v>
      </c>
      <c r="B1519" s="35" t="s">
        <v>6004</v>
      </c>
      <c r="C1519" s="35" t="s">
        <v>6005</v>
      </c>
      <c r="D1519" s="35" t="s">
        <v>6006</v>
      </c>
      <c r="E1519" s="35" t="s">
        <v>6007</v>
      </c>
      <c r="F1519" s="35" t="s">
        <v>26</v>
      </c>
      <c r="G1519" s="35" t="s">
        <v>1</v>
      </c>
      <c r="H1519" s="35" t="s">
        <v>6007</v>
      </c>
      <c r="I1519" s="35">
        <v>43374</v>
      </c>
      <c r="J1519" s="35" t="s">
        <v>27</v>
      </c>
      <c r="K1519" s="54">
        <v>1062</v>
      </c>
      <c r="L1519" s="54">
        <v>1062</v>
      </c>
      <c r="M1519" s="35">
        <v>43404</v>
      </c>
      <c r="N1519" s="54">
        <v>4331782.6</v>
      </c>
    </row>
    <row r="1520" ht="15" spans="1:14">
      <c r="A1520" s="35">
        <v>43374</v>
      </c>
      <c r="B1520" s="35" t="s">
        <v>6008</v>
      </c>
      <c r="C1520" s="35" t="s">
        <v>6009</v>
      </c>
      <c r="D1520" s="35" t="s">
        <v>6010</v>
      </c>
      <c r="E1520" s="35" t="s">
        <v>6011</v>
      </c>
      <c r="F1520" s="35" t="s">
        <v>26</v>
      </c>
      <c r="G1520" s="35" t="s">
        <v>1</v>
      </c>
      <c r="H1520" s="35" t="s">
        <v>6011</v>
      </c>
      <c r="I1520" s="35">
        <v>43374</v>
      </c>
      <c r="J1520" s="35" t="s">
        <v>27</v>
      </c>
      <c r="K1520" s="54">
        <v>4093</v>
      </c>
      <c r="L1520" s="54">
        <v>4093</v>
      </c>
      <c r="M1520" s="35">
        <v>43404</v>
      </c>
      <c r="N1520" s="54">
        <v>4335875.6</v>
      </c>
    </row>
    <row r="1521" ht="15" spans="1:14">
      <c r="A1521" s="35">
        <v>43374</v>
      </c>
      <c r="B1521" s="35" t="s">
        <v>6012</v>
      </c>
      <c r="C1521" s="35" t="s">
        <v>6013</v>
      </c>
      <c r="D1521" s="35" t="s">
        <v>6014</v>
      </c>
      <c r="E1521" s="35" t="s">
        <v>6015</v>
      </c>
      <c r="F1521" s="35" t="s">
        <v>26</v>
      </c>
      <c r="G1521" s="35" t="s">
        <v>1</v>
      </c>
      <c r="H1521" s="35" t="s">
        <v>6015</v>
      </c>
      <c r="I1521" s="35">
        <v>43374</v>
      </c>
      <c r="J1521" s="35" t="s">
        <v>27</v>
      </c>
      <c r="K1521" s="54">
        <v>989</v>
      </c>
      <c r="L1521" s="54">
        <v>989</v>
      </c>
      <c r="M1521" s="35">
        <v>43404</v>
      </c>
      <c r="N1521" s="54">
        <v>4336864.6</v>
      </c>
    </row>
    <row r="1522" ht="15" spans="1:14">
      <c r="A1522" s="35">
        <v>43374</v>
      </c>
      <c r="B1522" s="35" t="s">
        <v>6016</v>
      </c>
      <c r="C1522" s="35" t="s">
        <v>6017</v>
      </c>
      <c r="D1522" s="35" t="s">
        <v>6018</v>
      </c>
      <c r="E1522" s="35" t="s">
        <v>6019</v>
      </c>
      <c r="F1522" s="35" t="s">
        <v>26</v>
      </c>
      <c r="G1522" s="35" t="s">
        <v>1</v>
      </c>
      <c r="H1522" s="35" t="s">
        <v>6019</v>
      </c>
      <c r="I1522" s="35">
        <v>43374</v>
      </c>
      <c r="J1522" s="35" t="s">
        <v>27</v>
      </c>
      <c r="K1522" s="54">
        <v>1010</v>
      </c>
      <c r="L1522" s="54">
        <v>1010</v>
      </c>
      <c r="M1522" s="35">
        <v>43404</v>
      </c>
      <c r="N1522" s="54">
        <v>4337874.6</v>
      </c>
    </row>
    <row r="1523" ht="15" spans="1:14">
      <c r="A1523" s="35">
        <v>43374</v>
      </c>
      <c r="B1523" s="35" t="s">
        <v>6020</v>
      </c>
      <c r="C1523" s="35" t="s">
        <v>6021</v>
      </c>
      <c r="D1523" s="35" t="s">
        <v>6022</v>
      </c>
      <c r="E1523" s="35" t="s">
        <v>6023</v>
      </c>
      <c r="F1523" s="35" t="s">
        <v>26</v>
      </c>
      <c r="G1523" s="35" t="s">
        <v>1</v>
      </c>
      <c r="H1523" s="35" t="s">
        <v>6023</v>
      </c>
      <c r="I1523" s="35">
        <v>43374</v>
      </c>
      <c r="J1523" s="35" t="s">
        <v>27</v>
      </c>
      <c r="K1523" s="54">
        <v>1104</v>
      </c>
      <c r="L1523" s="54">
        <v>1104</v>
      </c>
      <c r="M1523" s="35">
        <v>43404</v>
      </c>
      <c r="N1523" s="54">
        <v>4338978.6</v>
      </c>
    </row>
    <row r="1524" ht="15" spans="1:14">
      <c r="A1524" s="35">
        <v>43374</v>
      </c>
      <c r="B1524" s="35" t="s">
        <v>6024</v>
      </c>
      <c r="C1524" s="35" t="s">
        <v>6025</v>
      </c>
      <c r="D1524" s="35" t="s">
        <v>6026</v>
      </c>
      <c r="E1524" s="35" t="s">
        <v>6027</v>
      </c>
      <c r="F1524" s="35" t="s">
        <v>26</v>
      </c>
      <c r="G1524" s="35" t="s">
        <v>1</v>
      </c>
      <c r="H1524" s="35" t="s">
        <v>6027</v>
      </c>
      <c r="I1524" s="35">
        <v>43374</v>
      </c>
      <c r="J1524" s="35" t="s">
        <v>27</v>
      </c>
      <c r="K1524" s="54">
        <v>1899</v>
      </c>
      <c r="L1524" s="54">
        <v>1899</v>
      </c>
      <c r="M1524" s="35">
        <v>43404</v>
      </c>
      <c r="N1524" s="54">
        <v>4340877.6</v>
      </c>
    </row>
    <row r="1525" ht="15" spans="1:14">
      <c r="A1525" s="35">
        <v>43374</v>
      </c>
      <c r="B1525" s="35" t="s">
        <v>6028</v>
      </c>
      <c r="C1525" s="35" t="s">
        <v>6029</v>
      </c>
      <c r="D1525" s="35" t="s">
        <v>6030</v>
      </c>
      <c r="E1525" s="35" t="s">
        <v>6031</v>
      </c>
      <c r="F1525" s="35" t="s">
        <v>26</v>
      </c>
      <c r="G1525" s="35" t="s">
        <v>1</v>
      </c>
      <c r="H1525" s="35" t="s">
        <v>6031</v>
      </c>
      <c r="I1525" s="35">
        <v>43374</v>
      </c>
      <c r="J1525" s="35" t="s">
        <v>27</v>
      </c>
      <c r="K1525" s="54">
        <v>1349</v>
      </c>
      <c r="L1525" s="54">
        <v>1349</v>
      </c>
      <c r="M1525" s="35">
        <v>43404</v>
      </c>
      <c r="N1525" s="54">
        <v>4342226.6</v>
      </c>
    </row>
    <row r="1526" ht="15" spans="1:14">
      <c r="A1526" s="35">
        <v>43374</v>
      </c>
      <c r="B1526" s="35" t="s">
        <v>6032</v>
      </c>
      <c r="C1526" s="35" t="s">
        <v>6033</v>
      </c>
      <c r="D1526" s="35" t="s">
        <v>6034</v>
      </c>
      <c r="E1526" s="35" t="s">
        <v>6035</v>
      </c>
      <c r="F1526" s="35" t="s">
        <v>26</v>
      </c>
      <c r="G1526" s="35" t="s">
        <v>1</v>
      </c>
      <c r="H1526" s="35" t="s">
        <v>6035</v>
      </c>
      <c r="I1526" s="35">
        <v>43374</v>
      </c>
      <c r="J1526" s="35" t="s">
        <v>27</v>
      </c>
      <c r="K1526" s="54">
        <v>4072</v>
      </c>
      <c r="L1526" s="54">
        <v>4072</v>
      </c>
      <c r="M1526" s="35">
        <v>43404</v>
      </c>
      <c r="N1526" s="54">
        <v>4346298.6</v>
      </c>
    </row>
    <row r="1527" ht="15" spans="1:14">
      <c r="A1527" s="35">
        <v>43374</v>
      </c>
      <c r="B1527" s="35" t="s">
        <v>6036</v>
      </c>
      <c r="C1527" s="35" t="s">
        <v>6037</v>
      </c>
      <c r="D1527" s="35" t="s">
        <v>6038</v>
      </c>
      <c r="E1527" s="35" t="s">
        <v>6039</v>
      </c>
      <c r="F1527" s="35" t="s">
        <v>26</v>
      </c>
      <c r="G1527" s="35" t="s">
        <v>1</v>
      </c>
      <c r="H1527" s="35" t="s">
        <v>6039</v>
      </c>
      <c r="I1527" s="35">
        <v>43374</v>
      </c>
      <c r="J1527" s="35" t="s">
        <v>27</v>
      </c>
      <c r="K1527" s="54">
        <v>2074</v>
      </c>
      <c r="L1527" s="54">
        <v>2074</v>
      </c>
      <c r="M1527" s="35">
        <v>43404</v>
      </c>
      <c r="N1527" s="54">
        <v>4348372.6</v>
      </c>
    </row>
    <row r="1528" ht="15" spans="1:14">
      <c r="A1528" s="35">
        <v>43374</v>
      </c>
      <c r="B1528" s="35" t="s">
        <v>6040</v>
      </c>
      <c r="C1528" s="35" t="s">
        <v>6041</v>
      </c>
      <c r="D1528" s="35" t="s">
        <v>6042</v>
      </c>
      <c r="E1528" s="35" t="s">
        <v>6043</v>
      </c>
      <c r="F1528" s="35" t="s">
        <v>26</v>
      </c>
      <c r="G1528" s="35" t="s">
        <v>1</v>
      </c>
      <c r="H1528" s="35" t="s">
        <v>6043</v>
      </c>
      <c r="I1528" s="35">
        <v>43374</v>
      </c>
      <c r="J1528" s="35" t="s">
        <v>27</v>
      </c>
      <c r="K1528" s="54">
        <v>985</v>
      </c>
      <c r="L1528" s="54">
        <v>985</v>
      </c>
      <c r="M1528" s="35">
        <v>43404</v>
      </c>
      <c r="N1528" s="54">
        <v>4349357.6</v>
      </c>
    </row>
    <row r="1529" ht="15" spans="1:14">
      <c r="A1529" s="35">
        <v>43374</v>
      </c>
      <c r="B1529" s="35" t="s">
        <v>6044</v>
      </c>
      <c r="C1529" s="35" t="s">
        <v>6045</v>
      </c>
      <c r="D1529" s="35" t="s">
        <v>6046</v>
      </c>
      <c r="E1529" s="35" t="s">
        <v>6047</v>
      </c>
      <c r="F1529" s="35" t="s">
        <v>26</v>
      </c>
      <c r="G1529" s="35" t="s">
        <v>1</v>
      </c>
      <c r="H1529" s="35" t="s">
        <v>6047</v>
      </c>
      <c r="I1529" s="35">
        <v>43374</v>
      </c>
      <c r="J1529" s="35" t="s">
        <v>27</v>
      </c>
      <c r="K1529" s="54">
        <v>1731</v>
      </c>
      <c r="L1529" s="54">
        <v>1731</v>
      </c>
      <c r="M1529" s="35">
        <v>43404</v>
      </c>
      <c r="N1529" s="54">
        <v>4351088.6</v>
      </c>
    </row>
    <row r="1530" ht="15" spans="1:14">
      <c r="A1530" s="35">
        <v>43374</v>
      </c>
      <c r="B1530" s="35" t="s">
        <v>6048</v>
      </c>
      <c r="C1530" s="35" t="s">
        <v>6049</v>
      </c>
      <c r="D1530" s="35" t="s">
        <v>6050</v>
      </c>
      <c r="E1530" s="35" t="s">
        <v>6051</v>
      </c>
      <c r="F1530" s="35" t="s">
        <v>26</v>
      </c>
      <c r="G1530" s="35" t="s">
        <v>1</v>
      </c>
      <c r="H1530" s="35" t="s">
        <v>6051</v>
      </c>
      <c r="I1530" s="35">
        <v>43374</v>
      </c>
      <c r="J1530" s="35" t="s">
        <v>27</v>
      </c>
      <c r="K1530" s="54">
        <v>3663</v>
      </c>
      <c r="L1530" s="54">
        <v>3663</v>
      </c>
      <c r="M1530" s="35">
        <v>43404</v>
      </c>
      <c r="N1530" s="54">
        <v>4354751.6</v>
      </c>
    </row>
    <row r="1531" ht="15" spans="1:14">
      <c r="A1531" s="35">
        <v>43374</v>
      </c>
      <c r="B1531" s="35" t="s">
        <v>6052</v>
      </c>
      <c r="C1531" s="35" t="s">
        <v>6053</v>
      </c>
      <c r="D1531" s="35" t="s">
        <v>6054</v>
      </c>
      <c r="E1531" s="35" t="s">
        <v>6055</v>
      </c>
      <c r="F1531" s="35" t="s">
        <v>26</v>
      </c>
      <c r="G1531" s="35" t="s">
        <v>1</v>
      </c>
      <c r="H1531" s="35" t="s">
        <v>6055</v>
      </c>
      <c r="I1531" s="35">
        <v>43374</v>
      </c>
      <c r="J1531" s="35" t="s">
        <v>27</v>
      </c>
      <c r="K1531" s="54">
        <v>354</v>
      </c>
      <c r="L1531" s="54">
        <v>354</v>
      </c>
      <c r="M1531" s="35">
        <v>43404</v>
      </c>
      <c r="N1531" s="54">
        <v>4355105.6</v>
      </c>
    </row>
    <row r="1532" ht="15" spans="1:14">
      <c r="A1532" s="35">
        <v>43374</v>
      </c>
      <c r="B1532" s="35" t="s">
        <v>6056</v>
      </c>
      <c r="C1532" s="35" t="s">
        <v>6057</v>
      </c>
      <c r="D1532" s="35" t="s">
        <v>6058</v>
      </c>
      <c r="E1532" s="35" t="s">
        <v>6059</v>
      </c>
      <c r="F1532" s="35" t="s">
        <v>26</v>
      </c>
      <c r="G1532" s="35" t="s">
        <v>1</v>
      </c>
      <c r="H1532" s="35" t="s">
        <v>6059</v>
      </c>
      <c r="I1532" s="35">
        <v>43374</v>
      </c>
      <c r="J1532" s="35" t="s">
        <v>27</v>
      </c>
      <c r="K1532" s="54">
        <v>638</v>
      </c>
      <c r="L1532" s="54">
        <v>638</v>
      </c>
      <c r="M1532" s="35">
        <v>43404</v>
      </c>
      <c r="N1532" s="54">
        <v>4355743.6</v>
      </c>
    </row>
    <row r="1533" ht="15" spans="1:14">
      <c r="A1533" s="35">
        <v>43374</v>
      </c>
      <c r="B1533" s="35" t="s">
        <v>6060</v>
      </c>
      <c r="C1533" s="35" t="s">
        <v>6061</v>
      </c>
      <c r="D1533" s="35" t="s">
        <v>6062</v>
      </c>
      <c r="E1533" s="35" t="s">
        <v>6063</v>
      </c>
      <c r="F1533" s="35" t="s">
        <v>26</v>
      </c>
      <c r="G1533" s="35" t="s">
        <v>1</v>
      </c>
      <c r="H1533" s="35" t="s">
        <v>6063</v>
      </c>
      <c r="I1533" s="35">
        <v>43374</v>
      </c>
      <c r="J1533" s="35" t="s">
        <v>27</v>
      </c>
      <c r="K1533" s="54">
        <v>1448</v>
      </c>
      <c r="L1533" s="54">
        <v>1448</v>
      </c>
      <c r="M1533" s="35">
        <v>43404</v>
      </c>
      <c r="N1533" s="54">
        <v>4357191.6</v>
      </c>
    </row>
    <row r="1534" ht="15" spans="1:14">
      <c r="A1534" s="35">
        <v>43374</v>
      </c>
      <c r="B1534" s="35" t="s">
        <v>6064</v>
      </c>
      <c r="C1534" s="35" t="s">
        <v>6065</v>
      </c>
      <c r="D1534" s="35" t="s">
        <v>6066</v>
      </c>
      <c r="E1534" s="35" t="s">
        <v>6067</v>
      </c>
      <c r="F1534" s="35" t="s">
        <v>26</v>
      </c>
      <c r="G1534" s="35" t="s">
        <v>1</v>
      </c>
      <c r="H1534" s="35" t="s">
        <v>6067</v>
      </c>
      <c r="I1534" s="35">
        <v>43374</v>
      </c>
      <c r="J1534" s="35" t="s">
        <v>27</v>
      </c>
      <c r="K1534" s="54">
        <v>424</v>
      </c>
      <c r="L1534" s="54">
        <v>424</v>
      </c>
      <c r="M1534" s="35">
        <v>43404</v>
      </c>
      <c r="N1534" s="54">
        <v>4357615.6</v>
      </c>
    </row>
    <row r="1535" ht="15" spans="1:14">
      <c r="A1535" s="35">
        <v>43374</v>
      </c>
      <c r="B1535" s="35" t="s">
        <v>6068</v>
      </c>
      <c r="C1535" s="35" t="s">
        <v>6069</v>
      </c>
      <c r="D1535" s="35" t="s">
        <v>6070</v>
      </c>
      <c r="E1535" s="35" t="s">
        <v>6071</v>
      </c>
      <c r="F1535" s="35" t="s">
        <v>26</v>
      </c>
      <c r="G1535" s="35" t="s">
        <v>1</v>
      </c>
      <c r="H1535" s="35" t="s">
        <v>6071</v>
      </c>
      <c r="I1535" s="35">
        <v>43374</v>
      </c>
      <c r="J1535" s="35" t="s">
        <v>27</v>
      </c>
      <c r="K1535" s="54">
        <v>912</v>
      </c>
      <c r="L1535" s="54">
        <v>912</v>
      </c>
      <c r="M1535" s="35">
        <v>43404</v>
      </c>
      <c r="N1535" s="54">
        <v>4358527.6</v>
      </c>
    </row>
    <row r="1536" ht="15" spans="1:14">
      <c r="A1536" s="35">
        <v>43374</v>
      </c>
      <c r="B1536" s="35" t="s">
        <v>6072</v>
      </c>
      <c r="C1536" s="35" t="s">
        <v>6073</v>
      </c>
      <c r="D1536" s="35" t="s">
        <v>6074</v>
      </c>
      <c r="E1536" s="35" t="s">
        <v>6075</v>
      </c>
      <c r="F1536" s="35" t="s">
        <v>26</v>
      </c>
      <c r="G1536" s="35" t="s">
        <v>1</v>
      </c>
      <c r="H1536" s="35" t="s">
        <v>6075</v>
      </c>
      <c r="I1536" s="35">
        <v>43374</v>
      </c>
      <c r="J1536" s="35" t="s">
        <v>27</v>
      </c>
      <c r="K1536" s="54">
        <v>728</v>
      </c>
      <c r="L1536" s="54">
        <v>728</v>
      </c>
      <c r="M1536" s="35">
        <v>43404</v>
      </c>
      <c r="N1536" s="54">
        <v>4359255.6</v>
      </c>
    </row>
    <row r="1537" ht="15" spans="1:14">
      <c r="A1537" s="35">
        <v>43374</v>
      </c>
      <c r="B1537" s="35" t="s">
        <v>6076</v>
      </c>
      <c r="C1537" s="35" t="s">
        <v>6077</v>
      </c>
      <c r="D1537" s="35" t="s">
        <v>6078</v>
      </c>
      <c r="E1537" s="35" t="s">
        <v>6079</v>
      </c>
      <c r="F1537" s="35" t="s">
        <v>26</v>
      </c>
      <c r="G1537" s="35" t="s">
        <v>1</v>
      </c>
      <c r="H1537" s="35" t="s">
        <v>6079</v>
      </c>
      <c r="I1537" s="35">
        <v>43374</v>
      </c>
      <c r="J1537" s="35" t="s">
        <v>27</v>
      </c>
      <c r="K1537" s="54">
        <v>239</v>
      </c>
      <c r="L1537" s="54">
        <v>239</v>
      </c>
      <c r="M1537" s="35">
        <v>43404</v>
      </c>
      <c r="N1537" s="54">
        <v>4359494.6</v>
      </c>
    </row>
    <row r="1538" ht="15" spans="1:14">
      <c r="A1538" s="35">
        <v>43374</v>
      </c>
      <c r="B1538" s="35" t="s">
        <v>6080</v>
      </c>
      <c r="C1538" s="35" t="s">
        <v>6081</v>
      </c>
      <c r="D1538" s="35" t="s">
        <v>6082</v>
      </c>
      <c r="E1538" s="35" t="s">
        <v>6083</v>
      </c>
      <c r="F1538" s="35" t="s">
        <v>26</v>
      </c>
      <c r="G1538" s="35" t="s">
        <v>1</v>
      </c>
      <c r="H1538" s="35" t="s">
        <v>6083</v>
      </c>
      <c r="I1538" s="35">
        <v>43374</v>
      </c>
      <c r="J1538" s="35" t="s">
        <v>27</v>
      </c>
      <c r="K1538" s="54">
        <v>758</v>
      </c>
      <c r="L1538" s="54">
        <v>758</v>
      </c>
      <c r="M1538" s="35">
        <v>43404</v>
      </c>
      <c r="N1538" s="54">
        <v>4360252.6</v>
      </c>
    </row>
    <row r="1539" ht="15" spans="1:14">
      <c r="A1539" s="35">
        <v>43374</v>
      </c>
      <c r="B1539" s="35" t="s">
        <v>6084</v>
      </c>
      <c r="C1539" s="35" t="s">
        <v>6085</v>
      </c>
      <c r="D1539" s="35" t="s">
        <v>6086</v>
      </c>
      <c r="E1539" s="35" t="s">
        <v>6087</v>
      </c>
      <c r="F1539" s="35" t="s">
        <v>26</v>
      </c>
      <c r="G1539" s="35" t="s">
        <v>1</v>
      </c>
      <c r="H1539" s="35" t="s">
        <v>6087</v>
      </c>
      <c r="I1539" s="35">
        <v>43374</v>
      </c>
      <c r="J1539" s="35" t="s">
        <v>27</v>
      </c>
      <c r="K1539" s="54">
        <v>3658</v>
      </c>
      <c r="L1539" s="54">
        <v>3658</v>
      </c>
      <c r="M1539" s="35">
        <v>43404</v>
      </c>
      <c r="N1539" s="54">
        <v>4363910.6</v>
      </c>
    </row>
    <row r="1540" ht="15" spans="1:14">
      <c r="A1540" s="35">
        <v>43374</v>
      </c>
      <c r="B1540" s="35" t="s">
        <v>6088</v>
      </c>
      <c r="C1540" s="35" t="s">
        <v>6089</v>
      </c>
      <c r="D1540" s="35" t="s">
        <v>6090</v>
      </c>
      <c r="E1540" s="35" t="s">
        <v>6091</v>
      </c>
      <c r="F1540" s="35" t="s">
        <v>26</v>
      </c>
      <c r="G1540" s="35" t="s">
        <v>1</v>
      </c>
      <c r="H1540" s="35" t="s">
        <v>6091</v>
      </c>
      <c r="I1540" s="35">
        <v>43374</v>
      </c>
      <c r="J1540" s="35" t="s">
        <v>27</v>
      </c>
      <c r="K1540" s="54">
        <v>1692</v>
      </c>
      <c r="L1540" s="54">
        <v>1692</v>
      </c>
      <c r="M1540" s="35">
        <v>43404</v>
      </c>
      <c r="N1540" s="54">
        <v>4365602.6</v>
      </c>
    </row>
    <row r="1541" ht="15" spans="1:14">
      <c r="A1541" s="35">
        <v>43374</v>
      </c>
      <c r="B1541" s="35" t="s">
        <v>6092</v>
      </c>
      <c r="C1541" s="35" t="s">
        <v>6093</v>
      </c>
      <c r="D1541" s="35" t="s">
        <v>6094</v>
      </c>
      <c r="E1541" s="35" t="s">
        <v>6095</v>
      </c>
      <c r="F1541" s="35" t="s">
        <v>26</v>
      </c>
      <c r="G1541" s="35" t="s">
        <v>1</v>
      </c>
      <c r="H1541" s="35" t="s">
        <v>6095</v>
      </c>
      <c r="I1541" s="35">
        <v>43374</v>
      </c>
      <c r="J1541" s="35" t="s">
        <v>27</v>
      </c>
      <c r="K1541" s="54">
        <v>969</v>
      </c>
      <c r="L1541" s="54">
        <v>969</v>
      </c>
      <c r="M1541" s="35">
        <v>43404</v>
      </c>
      <c r="N1541" s="54">
        <v>4366571.6</v>
      </c>
    </row>
    <row r="1542" ht="15" spans="1:14">
      <c r="A1542" s="35">
        <v>43374</v>
      </c>
      <c r="B1542" s="35" t="s">
        <v>6096</v>
      </c>
      <c r="C1542" s="35" t="s">
        <v>6097</v>
      </c>
      <c r="D1542" s="35" t="s">
        <v>6098</v>
      </c>
      <c r="E1542" s="35" t="s">
        <v>6099</v>
      </c>
      <c r="F1542" s="35" t="s">
        <v>26</v>
      </c>
      <c r="G1542" s="35" t="s">
        <v>1</v>
      </c>
      <c r="H1542" s="35" t="s">
        <v>6099</v>
      </c>
      <c r="I1542" s="35">
        <v>43374</v>
      </c>
      <c r="J1542" s="35" t="s">
        <v>27</v>
      </c>
      <c r="K1542" s="54">
        <v>2500</v>
      </c>
      <c r="L1542" s="54">
        <v>2500</v>
      </c>
      <c r="M1542" s="35">
        <v>43404</v>
      </c>
      <c r="N1542" s="54">
        <v>4369071.6</v>
      </c>
    </row>
    <row r="1543" ht="15" spans="1:14">
      <c r="A1543" s="35">
        <v>43374</v>
      </c>
      <c r="B1543" s="35" t="s">
        <v>6100</v>
      </c>
      <c r="C1543" s="35" t="s">
        <v>6101</v>
      </c>
      <c r="D1543" s="35" t="s">
        <v>6102</v>
      </c>
      <c r="E1543" s="35" t="s">
        <v>6103</v>
      </c>
      <c r="F1543" s="35" t="s">
        <v>26</v>
      </c>
      <c r="G1543" s="35" t="s">
        <v>1</v>
      </c>
      <c r="H1543" s="35" t="s">
        <v>6103</v>
      </c>
      <c r="I1543" s="35">
        <v>43374</v>
      </c>
      <c r="J1543" s="35" t="s">
        <v>27</v>
      </c>
      <c r="K1543" s="54">
        <v>1723</v>
      </c>
      <c r="L1543" s="54">
        <v>1723</v>
      </c>
      <c r="M1543" s="35">
        <v>43404</v>
      </c>
      <c r="N1543" s="54">
        <v>4370794.6</v>
      </c>
    </row>
    <row r="1544" ht="15" spans="1:14">
      <c r="A1544" s="35">
        <v>43374</v>
      </c>
      <c r="B1544" s="35" t="s">
        <v>6104</v>
      </c>
      <c r="C1544" s="35" t="s">
        <v>6105</v>
      </c>
      <c r="D1544" s="35" t="s">
        <v>6106</v>
      </c>
      <c r="E1544" s="35" t="s">
        <v>6107</v>
      </c>
      <c r="F1544" s="35" t="s">
        <v>26</v>
      </c>
      <c r="G1544" s="35" t="s">
        <v>1</v>
      </c>
      <c r="H1544" s="35" t="s">
        <v>6107</v>
      </c>
      <c r="I1544" s="35">
        <v>43374</v>
      </c>
      <c r="J1544" s="35" t="s">
        <v>27</v>
      </c>
      <c r="K1544" s="54">
        <v>1712</v>
      </c>
      <c r="L1544" s="54">
        <v>1712</v>
      </c>
      <c r="M1544" s="35">
        <v>43404</v>
      </c>
      <c r="N1544" s="54">
        <v>4372506.6</v>
      </c>
    </row>
    <row r="1545" ht="15" spans="1:14">
      <c r="A1545" s="35">
        <v>43374</v>
      </c>
      <c r="B1545" s="35" t="s">
        <v>6108</v>
      </c>
      <c r="C1545" s="35" t="s">
        <v>6109</v>
      </c>
      <c r="D1545" s="35" t="s">
        <v>6110</v>
      </c>
      <c r="E1545" s="35" t="s">
        <v>6111</v>
      </c>
      <c r="F1545" s="35" t="s">
        <v>26</v>
      </c>
      <c r="G1545" s="35" t="s">
        <v>1</v>
      </c>
      <c r="H1545" s="35" t="s">
        <v>6111</v>
      </c>
      <c r="I1545" s="35">
        <v>43374</v>
      </c>
      <c r="J1545" s="35" t="s">
        <v>27</v>
      </c>
      <c r="K1545" s="54">
        <v>2245</v>
      </c>
      <c r="L1545" s="54">
        <v>2245</v>
      </c>
      <c r="M1545" s="35">
        <v>43404</v>
      </c>
      <c r="N1545" s="54">
        <v>4374751.6</v>
      </c>
    </row>
    <row r="1546" ht="15" spans="1:14">
      <c r="A1546" s="35">
        <v>43374</v>
      </c>
      <c r="B1546" s="35" t="s">
        <v>6112</v>
      </c>
      <c r="C1546" s="35" t="s">
        <v>6113</v>
      </c>
      <c r="D1546" s="35" t="s">
        <v>6114</v>
      </c>
      <c r="E1546" s="35" t="s">
        <v>6115</v>
      </c>
      <c r="F1546" s="35" t="s">
        <v>26</v>
      </c>
      <c r="G1546" s="35" t="s">
        <v>1</v>
      </c>
      <c r="H1546" s="35" t="s">
        <v>6115</v>
      </c>
      <c r="I1546" s="35">
        <v>43374</v>
      </c>
      <c r="J1546" s="35" t="s">
        <v>27</v>
      </c>
      <c r="K1546" s="54">
        <v>1181</v>
      </c>
      <c r="L1546" s="54">
        <v>1181</v>
      </c>
      <c r="M1546" s="35">
        <v>43404</v>
      </c>
      <c r="N1546" s="54">
        <v>4375932.6</v>
      </c>
    </row>
    <row r="1547" ht="15" spans="1:14">
      <c r="A1547" s="35">
        <v>43374</v>
      </c>
      <c r="B1547" s="35" t="s">
        <v>6116</v>
      </c>
      <c r="C1547" s="35" t="s">
        <v>6117</v>
      </c>
      <c r="D1547" s="35" t="s">
        <v>6118</v>
      </c>
      <c r="E1547" s="35" t="s">
        <v>6119</v>
      </c>
      <c r="F1547" s="35" t="s">
        <v>26</v>
      </c>
      <c r="G1547" s="35" t="s">
        <v>1</v>
      </c>
      <c r="H1547" s="35" t="s">
        <v>6119</v>
      </c>
      <c r="I1547" s="35">
        <v>43374</v>
      </c>
      <c r="J1547" s="35" t="s">
        <v>27</v>
      </c>
      <c r="K1547" s="54">
        <v>646</v>
      </c>
      <c r="L1547" s="54">
        <v>646</v>
      </c>
      <c r="M1547" s="35">
        <v>43404</v>
      </c>
      <c r="N1547" s="54">
        <v>4376578.6</v>
      </c>
    </row>
    <row r="1548" ht="15" spans="1:14">
      <c r="A1548" s="35">
        <v>43374</v>
      </c>
      <c r="B1548" s="35" t="s">
        <v>6120</v>
      </c>
      <c r="C1548" s="35" t="s">
        <v>6121</v>
      </c>
      <c r="D1548" s="35" t="s">
        <v>6122</v>
      </c>
      <c r="E1548" s="35" t="s">
        <v>6123</v>
      </c>
      <c r="F1548" s="35" t="s">
        <v>26</v>
      </c>
      <c r="G1548" s="35" t="s">
        <v>1</v>
      </c>
      <c r="H1548" s="35" t="s">
        <v>6123</v>
      </c>
      <c r="I1548" s="35">
        <v>43374</v>
      </c>
      <c r="J1548" s="35" t="s">
        <v>27</v>
      </c>
      <c r="K1548" s="54">
        <v>3935</v>
      </c>
      <c r="L1548" s="54">
        <v>3935</v>
      </c>
      <c r="M1548" s="35">
        <v>43404</v>
      </c>
      <c r="N1548" s="54">
        <v>4380513.6</v>
      </c>
    </row>
    <row r="1549" ht="15" spans="1:14">
      <c r="A1549" s="35">
        <v>43374</v>
      </c>
      <c r="B1549" s="35" t="s">
        <v>6124</v>
      </c>
      <c r="C1549" s="35" t="s">
        <v>6125</v>
      </c>
      <c r="D1549" s="35" t="s">
        <v>6126</v>
      </c>
      <c r="E1549" s="35" t="s">
        <v>6127</v>
      </c>
      <c r="F1549" s="35" t="s">
        <v>26</v>
      </c>
      <c r="G1549" s="35" t="s">
        <v>1</v>
      </c>
      <c r="H1549" s="35" t="s">
        <v>6127</v>
      </c>
      <c r="I1549" s="35">
        <v>43374</v>
      </c>
      <c r="J1549" s="35" t="s">
        <v>27</v>
      </c>
      <c r="K1549" s="54">
        <v>1428</v>
      </c>
      <c r="L1549" s="54">
        <v>1428</v>
      </c>
      <c r="M1549" s="35">
        <v>43404</v>
      </c>
      <c r="N1549" s="54">
        <v>4381941.6</v>
      </c>
    </row>
    <row r="1550" ht="15" spans="1:14">
      <c r="A1550" s="35">
        <v>43374</v>
      </c>
      <c r="B1550" s="35" t="s">
        <v>6128</v>
      </c>
      <c r="C1550" s="35" t="s">
        <v>6129</v>
      </c>
      <c r="D1550" s="35" t="s">
        <v>6130</v>
      </c>
      <c r="E1550" s="35" t="s">
        <v>6131</v>
      </c>
      <c r="F1550" s="35" t="s">
        <v>26</v>
      </c>
      <c r="G1550" s="35" t="s">
        <v>1</v>
      </c>
      <c r="H1550" s="35" t="s">
        <v>6131</v>
      </c>
      <c r="I1550" s="35">
        <v>43374</v>
      </c>
      <c r="J1550" s="35" t="s">
        <v>27</v>
      </c>
      <c r="K1550" s="54">
        <v>586</v>
      </c>
      <c r="L1550" s="54">
        <v>586</v>
      </c>
      <c r="M1550" s="35">
        <v>43404</v>
      </c>
      <c r="N1550" s="54">
        <v>4382527.6</v>
      </c>
    </row>
    <row r="1551" ht="15" spans="1:14">
      <c r="A1551" s="35">
        <v>43374</v>
      </c>
      <c r="B1551" s="35" t="s">
        <v>6132</v>
      </c>
      <c r="C1551" s="35" t="s">
        <v>6133</v>
      </c>
      <c r="D1551" s="35" t="s">
        <v>6134</v>
      </c>
      <c r="E1551" s="35" t="s">
        <v>6135</v>
      </c>
      <c r="F1551" s="35" t="s">
        <v>26</v>
      </c>
      <c r="G1551" s="35" t="s">
        <v>1</v>
      </c>
      <c r="H1551" s="35" t="s">
        <v>6135</v>
      </c>
      <c r="I1551" s="35">
        <v>43374</v>
      </c>
      <c r="J1551" s="35" t="s">
        <v>27</v>
      </c>
      <c r="K1551" s="54">
        <v>1067</v>
      </c>
      <c r="L1551" s="54">
        <v>1067</v>
      </c>
      <c r="M1551" s="35">
        <v>43404</v>
      </c>
      <c r="N1551" s="54">
        <v>4383594.6</v>
      </c>
    </row>
    <row r="1552" ht="15" spans="1:14">
      <c r="A1552" s="35">
        <v>43374</v>
      </c>
      <c r="B1552" s="35" t="s">
        <v>6136</v>
      </c>
      <c r="C1552" s="35" t="s">
        <v>6137</v>
      </c>
      <c r="D1552" s="35" t="s">
        <v>6138</v>
      </c>
      <c r="E1552" s="35" t="s">
        <v>6139</v>
      </c>
      <c r="F1552" s="35" t="s">
        <v>26</v>
      </c>
      <c r="G1552" s="35" t="s">
        <v>1</v>
      </c>
      <c r="H1552" s="35" t="s">
        <v>6139</v>
      </c>
      <c r="I1552" s="35">
        <v>43374</v>
      </c>
      <c r="J1552" s="35" t="s">
        <v>27</v>
      </c>
      <c r="K1552" s="54">
        <v>400</v>
      </c>
      <c r="L1552" s="54">
        <v>400</v>
      </c>
      <c r="M1552" s="35">
        <v>43404</v>
      </c>
      <c r="N1552" s="54">
        <v>4383994.6</v>
      </c>
    </row>
    <row r="1553" ht="15" spans="1:14">
      <c r="A1553" s="35">
        <v>43374</v>
      </c>
      <c r="B1553" s="35" t="s">
        <v>6140</v>
      </c>
      <c r="C1553" s="35" t="s">
        <v>6141</v>
      </c>
      <c r="D1553" s="35" t="s">
        <v>6142</v>
      </c>
      <c r="E1553" s="35" t="s">
        <v>6143</v>
      </c>
      <c r="F1553" s="35" t="s">
        <v>26</v>
      </c>
      <c r="G1553" s="35" t="s">
        <v>1</v>
      </c>
      <c r="H1553" s="35" t="s">
        <v>6143</v>
      </c>
      <c r="I1553" s="35">
        <v>43374</v>
      </c>
      <c r="J1553" s="35" t="s">
        <v>27</v>
      </c>
      <c r="K1553" s="54">
        <v>444</v>
      </c>
      <c r="L1553" s="54">
        <v>444</v>
      </c>
      <c r="M1553" s="35">
        <v>43404</v>
      </c>
      <c r="N1553" s="54">
        <v>4384438.6</v>
      </c>
    </row>
    <row r="1554" ht="15" spans="1:14">
      <c r="A1554" s="35">
        <v>43374</v>
      </c>
      <c r="B1554" s="35" t="s">
        <v>6144</v>
      </c>
      <c r="C1554" s="35" t="s">
        <v>6145</v>
      </c>
      <c r="D1554" s="35" t="s">
        <v>6146</v>
      </c>
      <c r="E1554" s="35" t="s">
        <v>6147</v>
      </c>
      <c r="F1554" s="35" t="s">
        <v>26</v>
      </c>
      <c r="G1554" s="35" t="s">
        <v>1</v>
      </c>
      <c r="H1554" s="35" t="s">
        <v>6147</v>
      </c>
      <c r="I1554" s="35">
        <v>43374</v>
      </c>
      <c r="J1554" s="35" t="s">
        <v>27</v>
      </c>
      <c r="K1554" s="54">
        <v>1020</v>
      </c>
      <c r="L1554" s="54">
        <v>1020</v>
      </c>
      <c r="M1554" s="35">
        <v>43404</v>
      </c>
      <c r="N1554" s="54">
        <v>4385458.6</v>
      </c>
    </row>
    <row r="1555" ht="15" spans="1:14">
      <c r="A1555" s="35">
        <v>43374</v>
      </c>
      <c r="B1555" s="35" t="s">
        <v>6148</v>
      </c>
      <c r="C1555" s="35" t="s">
        <v>6149</v>
      </c>
      <c r="D1555" s="35" t="s">
        <v>6150</v>
      </c>
      <c r="E1555" s="35" t="s">
        <v>6151</v>
      </c>
      <c r="F1555" s="35" t="s">
        <v>26</v>
      </c>
      <c r="G1555" s="35" t="s">
        <v>1</v>
      </c>
      <c r="H1555" s="35" t="s">
        <v>6151</v>
      </c>
      <c r="I1555" s="35">
        <v>43374</v>
      </c>
      <c r="J1555" s="35" t="s">
        <v>27</v>
      </c>
      <c r="K1555" s="54">
        <v>4650</v>
      </c>
      <c r="L1555" s="54">
        <v>4650</v>
      </c>
      <c r="M1555" s="35">
        <v>43404</v>
      </c>
      <c r="N1555" s="54">
        <v>4390108.6</v>
      </c>
    </row>
    <row r="1556" ht="15" spans="1:14">
      <c r="A1556" s="35">
        <v>43374</v>
      </c>
      <c r="B1556" s="35" t="s">
        <v>6152</v>
      </c>
      <c r="C1556" s="35" t="s">
        <v>6153</v>
      </c>
      <c r="D1556" s="35" t="s">
        <v>6154</v>
      </c>
      <c r="E1556" s="35" t="s">
        <v>6155</v>
      </c>
      <c r="F1556" s="35" t="s">
        <v>26</v>
      </c>
      <c r="G1556" s="35" t="s">
        <v>1</v>
      </c>
      <c r="H1556" s="35" t="s">
        <v>6155</v>
      </c>
      <c r="I1556" s="35">
        <v>43374</v>
      </c>
      <c r="J1556" s="35" t="s">
        <v>27</v>
      </c>
      <c r="K1556" s="54">
        <v>812</v>
      </c>
      <c r="L1556" s="54">
        <v>812</v>
      </c>
      <c r="M1556" s="35">
        <v>43404</v>
      </c>
      <c r="N1556" s="54">
        <v>4390920.6</v>
      </c>
    </row>
    <row r="1557" ht="15" spans="1:14">
      <c r="A1557" s="35">
        <v>43374</v>
      </c>
      <c r="B1557" s="35" t="s">
        <v>6156</v>
      </c>
      <c r="C1557" s="35" t="s">
        <v>6157</v>
      </c>
      <c r="D1557" s="35" t="s">
        <v>6158</v>
      </c>
      <c r="E1557" s="35" t="s">
        <v>6159</v>
      </c>
      <c r="F1557" s="35" t="s">
        <v>26</v>
      </c>
      <c r="G1557" s="35" t="s">
        <v>1</v>
      </c>
      <c r="H1557" s="35" t="s">
        <v>6159</v>
      </c>
      <c r="I1557" s="35">
        <v>43374</v>
      </c>
      <c r="J1557" s="35" t="s">
        <v>27</v>
      </c>
      <c r="K1557" s="54">
        <v>604</v>
      </c>
      <c r="L1557" s="54">
        <v>604</v>
      </c>
      <c r="M1557" s="35">
        <v>43404</v>
      </c>
      <c r="N1557" s="54">
        <v>4391524.6</v>
      </c>
    </row>
    <row r="1558" ht="15" spans="1:14">
      <c r="A1558" s="35">
        <v>43374</v>
      </c>
      <c r="B1558" s="35" t="s">
        <v>6160</v>
      </c>
      <c r="C1558" s="35" t="s">
        <v>6161</v>
      </c>
      <c r="D1558" s="35" t="s">
        <v>6162</v>
      </c>
      <c r="E1558" s="35" t="s">
        <v>6163</v>
      </c>
      <c r="F1558" s="35" t="s">
        <v>26</v>
      </c>
      <c r="G1558" s="35" t="s">
        <v>1</v>
      </c>
      <c r="H1558" s="35" t="s">
        <v>6163</v>
      </c>
      <c r="I1558" s="35">
        <v>43374</v>
      </c>
      <c r="J1558" s="35" t="s">
        <v>27</v>
      </c>
      <c r="K1558" s="54">
        <v>1598</v>
      </c>
      <c r="L1558" s="54">
        <v>1598</v>
      </c>
      <c r="M1558" s="35">
        <v>43404</v>
      </c>
      <c r="N1558" s="54">
        <v>4393122.6</v>
      </c>
    </row>
    <row r="1559" ht="15" spans="1:14">
      <c r="A1559" s="35">
        <v>43374</v>
      </c>
      <c r="B1559" s="35" t="s">
        <v>6164</v>
      </c>
      <c r="C1559" s="35" t="s">
        <v>6165</v>
      </c>
      <c r="D1559" s="35" t="s">
        <v>6166</v>
      </c>
      <c r="E1559" s="35" t="s">
        <v>6167</v>
      </c>
      <c r="F1559" s="35" t="s">
        <v>26</v>
      </c>
      <c r="G1559" s="35" t="s">
        <v>1</v>
      </c>
      <c r="H1559" s="35" t="s">
        <v>6167</v>
      </c>
      <c r="I1559" s="35">
        <v>43374</v>
      </c>
      <c r="J1559" s="35" t="s">
        <v>27</v>
      </c>
      <c r="K1559" s="54">
        <v>1178</v>
      </c>
      <c r="L1559" s="54">
        <v>1178</v>
      </c>
      <c r="M1559" s="35">
        <v>43404</v>
      </c>
      <c r="N1559" s="54">
        <v>4394300.6</v>
      </c>
    </row>
    <row r="1560" ht="15" spans="1:14">
      <c r="A1560" s="35">
        <v>43374</v>
      </c>
      <c r="B1560" s="35" t="s">
        <v>6168</v>
      </c>
      <c r="C1560" s="35" t="s">
        <v>6169</v>
      </c>
      <c r="D1560" s="35" t="s">
        <v>6170</v>
      </c>
      <c r="E1560" s="35" t="s">
        <v>6171</v>
      </c>
      <c r="F1560" s="35" t="s">
        <v>26</v>
      </c>
      <c r="G1560" s="35" t="s">
        <v>1</v>
      </c>
      <c r="H1560" s="35" t="s">
        <v>6171</v>
      </c>
      <c r="I1560" s="35">
        <v>43374</v>
      </c>
      <c r="J1560" s="35" t="s">
        <v>27</v>
      </c>
      <c r="K1560" s="54">
        <v>825</v>
      </c>
      <c r="L1560" s="54">
        <v>825</v>
      </c>
      <c r="M1560" s="35">
        <v>43404</v>
      </c>
      <c r="N1560" s="54">
        <v>4395125.6</v>
      </c>
    </row>
    <row r="1561" ht="15" spans="1:14">
      <c r="A1561" s="35">
        <v>43374</v>
      </c>
      <c r="B1561" s="35" t="s">
        <v>6172</v>
      </c>
      <c r="C1561" s="35" t="s">
        <v>6173</v>
      </c>
      <c r="D1561" s="35" t="s">
        <v>6174</v>
      </c>
      <c r="E1561" s="35" t="s">
        <v>6175</v>
      </c>
      <c r="F1561" s="35" t="s">
        <v>26</v>
      </c>
      <c r="G1561" s="35" t="s">
        <v>1</v>
      </c>
      <c r="H1561" s="35" t="s">
        <v>6175</v>
      </c>
      <c r="I1561" s="35">
        <v>43374</v>
      </c>
      <c r="J1561" s="35" t="s">
        <v>27</v>
      </c>
      <c r="K1561" s="54">
        <v>2336</v>
      </c>
      <c r="L1561" s="54">
        <v>2336</v>
      </c>
      <c r="M1561" s="35">
        <v>43404</v>
      </c>
      <c r="N1561" s="54">
        <v>4397461.6</v>
      </c>
    </row>
    <row r="1562" ht="15" spans="1:14">
      <c r="A1562" s="35">
        <v>43374</v>
      </c>
      <c r="B1562" s="35" t="s">
        <v>6176</v>
      </c>
      <c r="C1562" s="35" t="s">
        <v>6177</v>
      </c>
      <c r="D1562" s="35" t="s">
        <v>6178</v>
      </c>
      <c r="E1562" s="35" t="s">
        <v>6179</v>
      </c>
      <c r="F1562" s="35" t="s">
        <v>26</v>
      </c>
      <c r="G1562" s="35" t="s">
        <v>1</v>
      </c>
      <c r="H1562" s="35" t="s">
        <v>6179</v>
      </c>
      <c r="I1562" s="35">
        <v>43374</v>
      </c>
      <c r="J1562" s="35" t="s">
        <v>27</v>
      </c>
      <c r="K1562" s="54">
        <v>1056</v>
      </c>
      <c r="L1562" s="54">
        <v>1056</v>
      </c>
      <c r="M1562" s="35">
        <v>43404</v>
      </c>
      <c r="N1562" s="54">
        <v>4398517.6</v>
      </c>
    </row>
    <row r="1563" ht="15" spans="1:14">
      <c r="A1563" s="35">
        <v>43374</v>
      </c>
      <c r="B1563" s="35" t="s">
        <v>6180</v>
      </c>
      <c r="C1563" s="35" t="s">
        <v>6181</v>
      </c>
      <c r="D1563" s="35" t="s">
        <v>6182</v>
      </c>
      <c r="E1563" s="35" t="s">
        <v>6183</v>
      </c>
      <c r="F1563" s="35" t="s">
        <v>26</v>
      </c>
      <c r="G1563" s="35" t="s">
        <v>1</v>
      </c>
      <c r="H1563" s="35" t="s">
        <v>6183</v>
      </c>
      <c r="I1563" s="35">
        <v>43374</v>
      </c>
      <c r="J1563" s="35" t="s">
        <v>27</v>
      </c>
      <c r="K1563" s="54">
        <v>1829</v>
      </c>
      <c r="L1563" s="54">
        <v>1829</v>
      </c>
      <c r="M1563" s="35">
        <v>43404</v>
      </c>
      <c r="N1563" s="54">
        <v>4400346.6</v>
      </c>
    </row>
    <row r="1564" ht="15" spans="1:14">
      <c r="A1564" s="35">
        <v>43374</v>
      </c>
      <c r="B1564" s="35" t="s">
        <v>6184</v>
      </c>
      <c r="C1564" s="35" t="s">
        <v>6185</v>
      </c>
      <c r="D1564" s="35" t="s">
        <v>6186</v>
      </c>
      <c r="E1564" s="35" t="s">
        <v>6187</v>
      </c>
      <c r="F1564" s="35" t="s">
        <v>26</v>
      </c>
      <c r="G1564" s="35" t="s">
        <v>1</v>
      </c>
      <c r="H1564" s="35" t="s">
        <v>6187</v>
      </c>
      <c r="I1564" s="35">
        <v>43374</v>
      </c>
      <c r="J1564" s="35" t="s">
        <v>27</v>
      </c>
      <c r="K1564" s="54">
        <v>396</v>
      </c>
      <c r="L1564" s="54">
        <v>396</v>
      </c>
      <c r="M1564" s="35">
        <v>43404</v>
      </c>
      <c r="N1564" s="54">
        <v>4400742.6</v>
      </c>
    </row>
    <row r="1565" ht="15" spans="1:14">
      <c r="A1565" s="35">
        <v>43374</v>
      </c>
      <c r="B1565" s="35" t="s">
        <v>6188</v>
      </c>
      <c r="C1565" s="35" t="s">
        <v>6189</v>
      </c>
      <c r="D1565" s="35" t="s">
        <v>6190</v>
      </c>
      <c r="E1565" s="35" t="s">
        <v>6191</v>
      </c>
      <c r="F1565" s="35" t="s">
        <v>26</v>
      </c>
      <c r="G1565" s="35" t="s">
        <v>1</v>
      </c>
      <c r="H1565" s="35" t="s">
        <v>6191</v>
      </c>
      <c r="I1565" s="35">
        <v>43374</v>
      </c>
      <c r="J1565" s="35" t="s">
        <v>27</v>
      </c>
      <c r="K1565" s="54">
        <v>2034</v>
      </c>
      <c r="L1565" s="54">
        <v>2034</v>
      </c>
      <c r="M1565" s="35">
        <v>43404</v>
      </c>
      <c r="N1565" s="54">
        <v>4402776.6</v>
      </c>
    </row>
    <row r="1566" ht="15" spans="1:14">
      <c r="A1566" s="35">
        <v>43374</v>
      </c>
      <c r="B1566" s="35" t="s">
        <v>6192</v>
      </c>
      <c r="C1566" s="35" t="s">
        <v>6193</v>
      </c>
      <c r="D1566" s="35" t="s">
        <v>6194</v>
      </c>
      <c r="E1566" s="35" t="s">
        <v>6195</v>
      </c>
      <c r="F1566" s="35" t="s">
        <v>26</v>
      </c>
      <c r="G1566" s="35" t="s">
        <v>1</v>
      </c>
      <c r="H1566" s="35" t="s">
        <v>6195</v>
      </c>
      <c r="I1566" s="35">
        <v>43374</v>
      </c>
      <c r="J1566" s="35" t="s">
        <v>27</v>
      </c>
      <c r="K1566" s="54">
        <v>435</v>
      </c>
      <c r="L1566" s="54">
        <v>435</v>
      </c>
      <c r="M1566" s="35">
        <v>43404</v>
      </c>
      <c r="N1566" s="54">
        <v>4403211.6</v>
      </c>
    </row>
    <row r="1567" ht="15" spans="1:14">
      <c r="A1567" s="35">
        <v>43374</v>
      </c>
      <c r="B1567" s="35" t="s">
        <v>6196</v>
      </c>
      <c r="C1567" s="35" t="s">
        <v>6197</v>
      </c>
      <c r="D1567" s="35" t="s">
        <v>6198</v>
      </c>
      <c r="E1567" s="35" t="s">
        <v>6199</v>
      </c>
      <c r="F1567" s="35" t="s">
        <v>26</v>
      </c>
      <c r="G1567" s="35" t="s">
        <v>1</v>
      </c>
      <c r="H1567" s="35" t="s">
        <v>6199</v>
      </c>
      <c r="I1567" s="35">
        <v>43374</v>
      </c>
      <c r="J1567" s="35" t="s">
        <v>27</v>
      </c>
      <c r="K1567" s="54">
        <v>1042</v>
      </c>
      <c r="L1567" s="54">
        <v>1042</v>
      </c>
      <c r="M1567" s="35">
        <v>43404</v>
      </c>
      <c r="N1567" s="54">
        <v>4404253.6</v>
      </c>
    </row>
    <row r="1568" ht="15" spans="1:14">
      <c r="A1568" s="35">
        <v>43374</v>
      </c>
      <c r="B1568" s="35" t="s">
        <v>6200</v>
      </c>
      <c r="C1568" s="35" t="s">
        <v>6201</v>
      </c>
      <c r="D1568" s="35" t="s">
        <v>6202</v>
      </c>
      <c r="E1568" s="35" t="s">
        <v>6203</v>
      </c>
      <c r="F1568" s="35" t="s">
        <v>26</v>
      </c>
      <c r="G1568" s="35" t="s">
        <v>1</v>
      </c>
      <c r="H1568" s="35" t="s">
        <v>6203</v>
      </c>
      <c r="I1568" s="35">
        <v>43374</v>
      </c>
      <c r="J1568" s="35" t="s">
        <v>27</v>
      </c>
      <c r="K1568" s="54">
        <v>614</v>
      </c>
      <c r="L1568" s="54">
        <v>614</v>
      </c>
      <c r="M1568" s="35">
        <v>43404</v>
      </c>
      <c r="N1568" s="54">
        <v>4404867.6</v>
      </c>
    </row>
    <row r="1569" ht="15" spans="1:14">
      <c r="A1569" s="35">
        <v>43374</v>
      </c>
      <c r="B1569" s="35" t="s">
        <v>6204</v>
      </c>
      <c r="C1569" s="35" t="s">
        <v>6205</v>
      </c>
      <c r="D1569" s="35" t="s">
        <v>6206</v>
      </c>
      <c r="E1569" s="35" t="s">
        <v>6207</v>
      </c>
      <c r="F1569" s="35" t="s">
        <v>26</v>
      </c>
      <c r="G1569" s="35" t="s">
        <v>1</v>
      </c>
      <c r="H1569" s="35" t="s">
        <v>6207</v>
      </c>
      <c r="I1569" s="35">
        <v>43374</v>
      </c>
      <c r="J1569" s="35" t="s">
        <v>27</v>
      </c>
      <c r="K1569" s="54">
        <v>2128</v>
      </c>
      <c r="L1569" s="54">
        <v>2128</v>
      </c>
      <c r="M1569" s="35">
        <v>43404</v>
      </c>
      <c r="N1569" s="54">
        <v>4406995.6</v>
      </c>
    </row>
    <row r="1570" ht="15" spans="1:14">
      <c r="A1570" s="35">
        <v>43374</v>
      </c>
      <c r="B1570" s="35" t="s">
        <v>6208</v>
      </c>
      <c r="C1570" s="35" t="s">
        <v>6209</v>
      </c>
      <c r="D1570" s="35" t="s">
        <v>6210</v>
      </c>
      <c r="E1570" s="35" t="s">
        <v>6211</v>
      </c>
      <c r="F1570" s="35" t="s">
        <v>26</v>
      </c>
      <c r="G1570" s="35" t="s">
        <v>1</v>
      </c>
      <c r="H1570" s="35" t="s">
        <v>6211</v>
      </c>
      <c r="I1570" s="35">
        <v>43374</v>
      </c>
      <c r="J1570" s="35" t="s">
        <v>27</v>
      </c>
      <c r="K1570" s="54">
        <v>2060</v>
      </c>
      <c r="L1570" s="54">
        <v>2060</v>
      </c>
      <c r="M1570" s="35">
        <v>43404</v>
      </c>
      <c r="N1570" s="54">
        <v>4409055.6</v>
      </c>
    </row>
    <row r="1571" ht="15" spans="1:14">
      <c r="A1571" s="35">
        <v>43374</v>
      </c>
      <c r="B1571" s="35" t="s">
        <v>6212</v>
      </c>
      <c r="C1571" s="35" t="s">
        <v>6213</v>
      </c>
      <c r="D1571" s="35" t="s">
        <v>6214</v>
      </c>
      <c r="E1571" s="35" t="s">
        <v>6215</v>
      </c>
      <c r="F1571" s="35" t="s">
        <v>26</v>
      </c>
      <c r="G1571" s="35" t="s">
        <v>1</v>
      </c>
      <c r="H1571" s="35" t="s">
        <v>6215</v>
      </c>
      <c r="I1571" s="35">
        <v>43374</v>
      </c>
      <c r="J1571" s="35" t="s">
        <v>27</v>
      </c>
      <c r="K1571" s="54">
        <v>5700</v>
      </c>
      <c r="L1571" s="54">
        <v>5700</v>
      </c>
      <c r="M1571" s="35">
        <v>43404</v>
      </c>
      <c r="N1571" s="54">
        <v>4414755.6</v>
      </c>
    </row>
    <row r="1572" ht="15" spans="1:14">
      <c r="A1572" s="35">
        <v>43374</v>
      </c>
      <c r="B1572" s="35" t="s">
        <v>6216</v>
      </c>
      <c r="C1572" s="35" t="s">
        <v>6217</v>
      </c>
      <c r="D1572" s="35" t="s">
        <v>6218</v>
      </c>
      <c r="E1572" s="35" t="s">
        <v>6219</v>
      </c>
      <c r="F1572" s="35" t="s">
        <v>26</v>
      </c>
      <c r="G1572" s="35" t="s">
        <v>1</v>
      </c>
      <c r="H1572" s="35" t="s">
        <v>6219</v>
      </c>
      <c r="I1572" s="35">
        <v>43374</v>
      </c>
      <c r="J1572" s="35" t="s">
        <v>27</v>
      </c>
      <c r="K1572" s="54">
        <v>1856</v>
      </c>
      <c r="L1572" s="54">
        <v>1856</v>
      </c>
      <c r="M1572" s="35">
        <v>43404</v>
      </c>
      <c r="N1572" s="54">
        <v>4416611.6</v>
      </c>
    </row>
    <row r="1573" ht="15" spans="1:14">
      <c r="A1573" s="35">
        <v>43374</v>
      </c>
      <c r="B1573" s="35" t="s">
        <v>6220</v>
      </c>
      <c r="C1573" s="35" t="s">
        <v>6221</v>
      </c>
      <c r="D1573" s="35" t="s">
        <v>6222</v>
      </c>
      <c r="E1573" s="35" t="s">
        <v>6223</v>
      </c>
      <c r="F1573" s="35" t="s">
        <v>26</v>
      </c>
      <c r="G1573" s="35" t="s">
        <v>1</v>
      </c>
      <c r="H1573" s="35" t="s">
        <v>6223</v>
      </c>
      <c r="I1573" s="35">
        <v>43374</v>
      </c>
      <c r="J1573" s="35" t="s">
        <v>27</v>
      </c>
      <c r="K1573" s="54">
        <v>944</v>
      </c>
      <c r="L1573" s="54">
        <v>944</v>
      </c>
      <c r="M1573" s="35">
        <v>43404</v>
      </c>
      <c r="N1573" s="54">
        <v>4417555.6</v>
      </c>
    </row>
    <row r="1574" ht="15" spans="1:14">
      <c r="A1574" s="35">
        <v>43374</v>
      </c>
      <c r="B1574" s="35" t="s">
        <v>6224</v>
      </c>
      <c r="C1574" s="35" t="s">
        <v>6225</v>
      </c>
      <c r="D1574" s="35" t="s">
        <v>6226</v>
      </c>
      <c r="E1574" s="35" t="s">
        <v>6227</v>
      </c>
      <c r="F1574" s="35" t="s">
        <v>26</v>
      </c>
      <c r="G1574" s="35" t="s">
        <v>1</v>
      </c>
      <c r="H1574" s="35" t="s">
        <v>6227</v>
      </c>
      <c r="I1574" s="35">
        <v>43374</v>
      </c>
      <c r="J1574" s="35" t="s">
        <v>27</v>
      </c>
      <c r="K1574" s="54">
        <v>993</v>
      </c>
      <c r="L1574" s="54">
        <v>993</v>
      </c>
      <c r="M1574" s="35">
        <v>43404</v>
      </c>
      <c r="N1574" s="54">
        <v>4418548.6</v>
      </c>
    </row>
    <row r="1575" ht="15" spans="1:14">
      <c r="A1575" s="35">
        <v>43374</v>
      </c>
      <c r="B1575" s="35" t="s">
        <v>6228</v>
      </c>
      <c r="C1575" s="35" t="s">
        <v>5615</v>
      </c>
      <c r="D1575" s="35" t="s">
        <v>6229</v>
      </c>
      <c r="E1575" s="35" t="s">
        <v>5617</v>
      </c>
      <c r="F1575" s="35" t="s">
        <v>26</v>
      </c>
      <c r="G1575" s="35" t="s">
        <v>1</v>
      </c>
      <c r="H1575" s="35" t="s">
        <v>5617</v>
      </c>
      <c r="I1575" s="35">
        <v>43373</v>
      </c>
      <c r="J1575" s="35" t="s">
        <v>27</v>
      </c>
      <c r="K1575" s="54">
        <v>-666</v>
      </c>
      <c r="L1575" s="54">
        <v>-666</v>
      </c>
      <c r="M1575" s="35">
        <v>43404</v>
      </c>
      <c r="N1575" s="54">
        <v>4417882.6</v>
      </c>
    </row>
    <row r="1576" ht="15" spans="1:14">
      <c r="A1576" s="35">
        <v>43374</v>
      </c>
      <c r="B1576" s="35" t="s">
        <v>6230</v>
      </c>
      <c r="C1576" s="35" t="s">
        <v>6231</v>
      </c>
      <c r="D1576" s="35" t="s">
        <v>6232</v>
      </c>
      <c r="E1576" s="35" t="s">
        <v>6233</v>
      </c>
      <c r="F1576" s="35" t="s">
        <v>26</v>
      </c>
      <c r="G1576" s="35" t="s">
        <v>1</v>
      </c>
      <c r="H1576" s="35" t="s">
        <v>6233</v>
      </c>
      <c r="I1576" s="35">
        <v>43374</v>
      </c>
      <c r="J1576" s="35" t="s">
        <v>27</v>
      </c>
      <c r="K1576" s="54">
        <v>1479</v>
      </c>
      <c r="L1576" s="54">
        <v>1479</v>
      </c>
      <c r="M1576" s="35">
        <v>43404</v>
      </c>
      <c r="N1576" s="54">
        <v>4419361.6</v>
      </c>
    </row>
    <row r="1577" ht="15" spans="1:14">
      <c r="A1577" s="35">
        <v>43374</v>
      </c>
      <c r="B1577" s="35" t="s">
        <v>6234</v>
      </c>
      <c r="C1577" s="35" t="s">
        <v>6235</v>
      </c>
      <c r="D1577" s="35" t="s">
        <v>6236</v>
      </c>
      <c r="E1577" s="35" t="s">
        <v>6237</v>
      </c>
      <c r="F1577" s="35" t="s">
        <v>26</v>
      </c>
      <c r="G1577" s="35" t="s">
        <v>1</v>
      </c>
      <c r="H1577" s="35" t="s">
        <v>6237</v>
      </c>
      <c r="I1577" s="35">
        <v>43374</v>
      </c>
      <c r="J1577" s="35" t="s">
        <v>27</v>
      </c>
      <c r="K1577" s="54">
        <v>494</v>
      </c>
      <c r="L1577" s="54">
        <v>494</v>
      </c>
      <c r="M1577" s="35">
        <v>43404</v>
      </c>
      <c r="N1577" s="54">
        <v>4419855.6</v>
      </c>
    </row>
    <row r="1578" ht="15" spans="1:14">
      <c r="A1578" s="35">
        <v>43374</v>
      </c>
      <c r="B1578" s="35" t="s">
        <v>6238</v>
      </c>
      <c r="C1578" s="35" t="s">
        <v>6239</v>
      </c>
      <c r="D1578" s="35" t="s">
        <v>6240</v>
      </c>
      <c r="E1578" s="35" t="s">
        <v>6241</v>
      </c>
      <c r="F1578" s="35" t="s">
        <v>26</v>
      </c>
      <c r="G1578" s="35" t="s">
        <v>1</v>
      </c>
      <c r="H1578" s="35" t="s">
        <v>6241</v>
      </c>
      <c r="I1578" s="35">
        <v>43374</v>
      </c>
      <c r="J1578" s="35" t="s">
        <v>27</v>
      </c>
      <c r="K1578" s="54">
        <v>963</v>
      </c>
      <c r="L1578" s="54">
        <v>963</v>
      </c>
      <c r="M1578" s="35">
        <v>43404</v>
      </c>
      <c r="N1578" s="54">
        <v>4420818.6</v>
      </c>
    </row>
    <row r="1579" ht="15" spans="1:14">
      <c r="A1579" s="35">
        <v>43374</v>
      </c>
      <c r="B1579" s="35" t="s">
        <v>6242</v>
      </c>
      <c r="C1579" s="35" t="s">
        <v>6243</v>
      </c>
      <c r="D1579" s="35" t="s">
        <v>6244</v>
      </c>
      <c r="E1579" s="35" t="s">
        <v>6245</v>
      </c>
      <c r="F1579" s="35" t="s">
        <v>26</v>
      </c>
      <c r="G1579" s="35" t="s">
        <v>1</v>
      </c>
      <c r="H1579" s="35" t="s">
        <v>6245</v>
      </c>
      <c r="I1579" s="35">
        <v>43374</v>
      </c>
      <c r="J1579" s="35" t="s">
        <v>27</v>
      </c>
      <c r="K1579" s="54">
        <v>3792</v>
      </c>
      <c r="L1579" s="54">
        <v>3792</v>
      </c>
      <c r="M1579" s="35">
        <v>43404</v>
      </c>
      <c r="N1579" s="54">
        <v>4424610.6</v>
      </c>
    </row>
    <row r="1580" ht="15" spans="1:14">
      <c r="A1580" s="35">
        <v>43374</v>
      </c>
      <c r="B1580" s="35" t="s">
        <v>6246</v>
      </c>
      <c r="C1580" s="35" t="s">
        <v>6247</v>
      </c>
      <c r="D1580" s="35" t="s">
        <v>6248</v>
      </c>
      <c r="E1580" s="35" t="s">
        <v>6249</v>
      </c>
      <c r="F1580" s="35" t="s">
        <v>26</v>
      </c>
      <c r="G1580" s="35" t="s">
        <v>1</v>
      </c>
      <c r="H1580" s="35" t="s">
        <v>6249</v>
      </c>
      <c r="I1580" s="35">
        <v>43374</v>
      </c>
      <c r="J1580" s="35" t="s">
        <v>27</v>
      </c>
      <c r="K1580" s="54">
        <v>1452</v>
      </c>
      <c r="L1580" s="54">
        <v>1452</v>
      </c>
      <c r="M1580" s="35">
        <v>43404</v>
      </c>
      <c r="N1580" s="54">
        <v>4426062.6</v>
      </c>
    </row>
    <row r="1581" ht="15" spans="1:14">
      <c r="A1581" s="35">
        <v>43374</v>
      </c>
      <c r="B1581" s="35" t="s">
        <v>6250</v>
      </c>
      <c r="C1581" s="35" t="s">
        <v>6251</v>
      </c>
      <c r="D1581" s="35" t="s">
        <v>6252</v>
      </c>
      <c r="E1581" s="35" t="s">
        <v>6253</v>
      </c>
      <c r="F1581" s="35" t="s">
        <v>26</v>
      </c>
      <c r="G1581" s="35" t="s">
        <v>1</v>
      </c>
      <c r="H1581" s="35" t="s">
        <v>6253</v>
      </c>
      <c r="I1581" s="35">
        <v>43374</v>
      </c>
      <c r="J1581" s="35" t="s">
        <v>27</v>
      </c>
      <c r="K1581" s="54">
        <v>750</v>
      </c>
      <c r="L1581" s="54">
        <v>750</v>
      </c>
      <c r="M1581" s="35">
        <v>43404</v>
      </c>
      <c r="N1581" s="54">
        <v>4426812.6</v>
      </c>
    </row>
    <row r="1582" ht="15" spans="1:14">
      <c r="A1582" s="35">
        <v>43374</v>
      </c>
      <c r="B1582" s="35" t="s">
        <v>6254</v>
      </c>
      <c r="C1582" s="35" t="s">
        <v>6255</v>
      </c>
      <c r="D1582" s="35" t="s">
        <v>6256</v>
      </c>
      <c r="E1582" s="35" t="s">
        <v>6257</v>
      </c>
      <c r="F1582" s="35" t="s">
        <v>26</v>
      </c>
      <c r="G1582" s="35" t="s">
        <v>1</v>
      </c>
      <c r="H1582" s="35" t="s">
        <v>6257</v>
      </c>
      <c r="I1582" s="35">
        <v>43374</v>
      </c>
      <c r="J1582" s="35" t="s">
        <v>27</v>
      </c>
      <c r="K1582" s="54">
        <v>2096</v>
      </c>
      <c r="L1582" s="54">
        <v>2096</v>
      </c>
      <c r="M1582" s="35">
        <v>43404</v>
      </c>
      <c r="N1582" s="54">
        <v>4428908.6</v>
      </c>
    </row>
    <row r="1583" ht="15" spans="1:14">
      <c r="A1583" s="35">
        <v>43374</v>
      </c>
      <c r="B1583" s="35" t="s">
        <v>6258</v>
      </c>
      <c r="C1583" s="35" t="s">
        <v>6259</v>
      </c>
      <c r="D1583" s="35" t="s">
        <v>6260</v>
      </c>
      <c r="E1583" s="35" t="s">
        <v>6261</v>
      </c>
      <c r="F1583" s="35" t="s">
        <v>26</v>
      </c>
      <c r="G1583" s="35" t="s">
        <v>1</v>
      </c>
      <c r="H1583" s="35" t="s">
        <v>6261</v>
      </c>
      <c r="I1583" s="35">
        <v>43374</v>
      </c>
      <c r="J1583" s="35" t="s">
        <v>27</v>
      </c>
      <c r="K1583" s="54">
        <v>1056</v>
      </c>
      <c r="L1583" s="54">
        <v>1056</v>
      </c>
      <c r="M1583" s="35">
        <v>43404</v>
      </c>
      <c r="N1583" s="54">
        <v>4429964.6</v>
      </c>
    </row>
    <row r="1584" ht="15" spans="1:14">
      <c r="A1584" s="35">
        <v>43374</v>
      </c>
      <c r="B1584" s="35" t="s">
        <v>6262</v>
      </c>
      <c r="C1584" s="35" t="s">
        <v>6263</v>
      </c>
      <c r="D1584" s="35" t="s">
        <v>6264</v>
      </c>
      <c r="E1584" s="35" t="s">
        <v>6265</v>
      </c>
      <c r="F1584" s="35" t="s">
        <v>26</v>
      </c>
      <c r="G1584" s="35" t="s">
        <v>1</v>
      </c>
      <c r="H1584" s="35" t="s">
        <v>6265</v>
      </c>
      <c r="I1584" s="35">
        <v>43374</v>
      </c>
      <c r="J1584" s="35" t="s">
        <v>27</v>
      </c>
      <c r="K1584" s="54">
        <v>616</v>
      </c>
      <c r="L1584" s="54">
        <v>616</v>
      </c>
      <c r="M1584" s="35">
        <v>43404</v>
      </c>
      <c r="N1584" s="54">
        <v>4430580.6</v>
      </c>
    </row>
    <row r="1585" ht="15" spans="1:14">
      <c r="A1585" s="35">
        <v>43374</v>
      </c>
      <c r="B1585" s="35" t="s">
        <v>6266</v>
      </c>
      <c r="C1585" s="35" t="s">
        <v>6267</v>
      </c>
      <c r="D1585" s="35" t="s">
        <v>6268</v>
      </c>
      <c r="E1585" s="35" t="s">
        <v>6269</v>
      </c>
      <c r="F1585" s="35" t="s">
        <v>26</v>
      </c>
      <c r="G1585" s="35" t="s">
        <v>1</v>
      </c>
      <c r="H1585" s="35" t="s">
        <v>6269</v>
      </c>
      <c r="I1585" s="35">
        <v>43374</v>
      </c>
      <c r="J1585" s="35" t="s">
        <v>27</v>
      </c>
      <c r="K1585" s="54">
        <v>2258</v>
      </c>
      <c r="L1585" s="54">
        <v>2258</v>
      </c>
      <c r="M1585" s="35">
        <v>43404</v>
      </c>
      <c r="N1585" s="54">
        <v>4432838.6</v>
      </c>
    </row>
    <row r="1586" ht="15" spans="1:14">
      <c r="A1586" s="35">
        <v>43374</v>
      </c>
      <c r="B1586" s="35" t="s">
        <v>6270</v>
      </c>
      <c r="C1586" s="35" t="s">
        <v>6271</v>
      </c>
      <c r="D1586" s="35" t="s">
        <v>6272</v>
      </c>
      <c r="E1586" s="35" t="s">
        <v>6273</v>
      </c>
      <c r="F1586" s="35" t="s">
        <v>26</v>
      </c>
      <c r="G1586" s="35" t="s">
        <v>1</v>
      </c>
      <c r="H1586" s="35" t="s">
        <v>6273</v>
      </c>
      <c r="I1586" s="35">
        <v>43374</v>
      </c>
      <c r="J1586" s="35" t="s">
        <v>27</v>
      </c>
      <c r="K1586" s="54">
        <v>1346</v>
      </c>
      <c r="L1586" s="54">
        <v>1346</v>
      </c>
      <c r="M1586" s="35">
        <v>43404</v>
      </c>
      <c r="N1586" s="54">
        <v>4434184.6</v>
      </c>
    </row>
    <row r="1587" ht="15" spans="1:14">
      <c r="A1587" s="35">
        <v>43374</v>
      </c>
      <c r="B1587" s="35" t="s">
        <v>6274</v>
      </c>
      <c r="C1587" s="35" t="s">
        <v>6275</v>
      </c>
      <c r="D1587" s="35" t="s">
        <v>6276</v>
      </c>
      <c r="E1587" s="35" t="s">
        <v>6277</v>
      </c>
      <c r="F1587" s="35" t="s">
        <v>26</v>
      </c>
      <c r="G1587" s="35" t="s">
        <v>1</v>
      </c>
      <c r="H1587" s="35" t="s">
        <v>6277</v>
      </c>
      <c r="I1587" s="35">
        <v>43374</v>
      </c>
      <c r="J1587" s="35" t="s">
        <v>27</v>
      </c>
      <c r="K1587" s="54">
        <v>588</v>
      </c>
      <c r="L1587" s="54">
        <v>588</v>
      </c>
      <c r="M1587" s="35">
        <v>43404</v>
      </c>
      <c r="N1587" s="54">
        <v>4434772.6</v>
      </c>
    </row>
    <row r="1588" ht="15" spans="1:14">
      <c r="A1588" s="35">
        <v>43374</v>
      </c>
      <c r="B1588" s="35" t="s">
        <v>6278</v>
      </c>
      <c r="C1588" s="35" t="s">
        <v>6279</v>
      </c>
      <c r="D1588" s="35" t="s">
        <v>6280</v>
      </c>
      <c r="E1588" s="35" t="s">
        <v>6281</v>
      </c>
      <c r="F1588" s="35" t="s">
        <v>26</v>
      </c>
      <c r="G1588" s="35" t="s">
        <v>1</v>
      </c>
      <c r="H1588" s="35" t="s">
        <v>6281</v>
      </c>
      <c r="I1588" s="35">
        <v>43374</v>
      </c>
      <c r="J1588" s="35" t="s">
        <v>27</v>
      </c>
      <c r="K1588" s="54">
        <v>2112</v>
      </c>
      <c r="L1588" s="54">
        <v>2112</v>
      </c>
      <c r="M1588" s="35">
        <v>43404</v>
      </c>
      <c r="N1588" s="54">
        <v>4436884.6</v>
      </c>
    </row>
    <row r="1589" ht="15" spans="1:14">
      <c r="A1589" s="35">
        <v>43374</v>
      </c>
      <c r="B1589" s="35" t="s">
        <v>6282</v>
      </c>
      <c r="C1589" s="35" t="s">
        <v>6283</v>
      </c>
      <c r="D1589" s="35" t="s">
        <v>6284</v>
      </c>
      <c r="E1589" s="35" t="s">
        <v>6285</v>
      </c>
      <c r="F1589" s="35" t="s">
        <v>26</v>
      </c>
      <c r="G1589" s="35" t="s">
        <v>1</v>
      </c>
      <c r="H1589" s="35" t="s">
        <v>6285</v>
      </c>
      <c r="I1589" s="35">
        <v>43374</v>
      </c>
      <c r="J1589" s="35" t="s">
        <v>27</v>
      </c>
      <c r="K1589" s="54">
        <v>493</v>
      </c>
      <c r="L1589" s="54">
        <v>493</v>
      </c>
      <c r="M1589" s="35">
        <v>43404</v>
      </c>
      <c r="N1589" s="54">
        <v>4437377.6</v>
      </c>
    </row>
    <row r="1590" ht="15" spans="1:14">
      <c r="A1590" s="35">
        <v>43374</v>
      </c>
      <c r="B1590" s="35" t="s">
        <v>6286</v>
      </c>
      <c r="C1590" s="35" t="s">
        <v>6287</v>
      </c>
      <c r="D1590" s="35" t="s">
        <v>6288</v>
      </c>
      <c r="E1590" s="35" t="s">
        <v>6289</v>
      </c>
      <c r="F1590" s="35" t="s">
        <v>26</v>
      </c>
      <c r="G1590" s="35" t="s">
        <v>1</v>
      </c>
      <c r="H1590" s="35" t="s">
        <v>6289</v>
      </c>
      <c r="I1590" s="35">
        <v>43374</v>
      </c>
      <c r="J1590" s="35" t="s">
        <v>27</v>
      </c>
      <c r="K1590" s="54">
        <v>5326</v>
      </c>
      <c r="L1590" s="54">
        <v>5326</v>
      </c>
      <c r="M1590" s="35">
        <v>43404</v>
      </c>
      <c r="N1590" s="54">
        <v>4442703.6</v>
      </c>
    </row>
    <row r="1591" ht="15" spans="1:14">
      <c r="A1591" s="35">
        <v>43374</v>
      </c>
      <c r="B1591" s="35" t="s">
        <v>6290</v>
      </c>
      <c r="C1591" s="35" t="s">
        <v>6291</v>
      </c>
      <c r="D1591" s="35" t="s">
        <v>6292</v>
      </c>
      <c r="E1591" s="35" t="s">
        <v>6293</v>
      </c>
      <c r="F1591" s="35" t="s">
        <v>26</v>
      </c>
      <c r="G1591" s="35" t="s">
        <v>1</v>
      </c>
      <c r="H1591" s="35" t="s">
        <v>6293</v>
      </c>
      <c r="I1591" s="35">
        <v>43374</v>
      </c>
      <c r="J1591" s="35" t="s">
        <v>27</v>
      </c>
      <c r="K1591" s="54">
        <v>769</v>
      </c>
      <c r="L1591" s="54">
        <v>769</v>
      </c>
      <c r="M1591" s="35">
        <v>43404</v>
      </c>
      <c r="N1591" s="54">
        <v>4443472.6</v>
      </c>
    </row>
    <row r="1592" ht="15" spans="1:14">
      <c r="A1592" s="35">
        <v>43374</v>
      </c>
      <c r="B1592" s="35" t="s">
        <v>6294</v>
      </c>
      <c r="C1592" s="35" t="s">
        <v>6295</v>
      </c>
      <c r="D1592" s="35" t="s">
        <v>6296</v>
      </c>
      <c r="E1592" s="35" t="s">
        <v>6297</v>
      </c>
      <c r="F1592" s="35" t="s">
        <v>26</v>
      </c>
      <c r="G1592" s="35" t="s">
        <v>1</v>
      </c>
      <c r="H1592" s="35" t="s">
        <v>6297</v>
      </c>
      <c r="I1592" s="35">
        <v>43374</v>
      </c>
      <c r="J1592" s="35" t="s">
        <v>27</v>
      </c>
      <c r="K1592" s="54">
        <v>433</v>
      </c>
      <c r="L1592" s="54">
        <v>433</v>
      </c>
      <c r="M1592" s="35">
        <v>43404</v>
      </c>
      <c r="N1592" s="54">
        <v>4443905.6</v>
      </c>
    </row>
    <row r="1593" ht="15" spans="1:14">
      <c r="A1593" s="35">
        <v>43374</v>
      </c>
      <c r="B1593" s="35" t="s">
        <v>6298</v>
      </c>
      <c r="C1593" s="35" t="s">
        <v>5143</v>
      </c>
      <c r="D1593" s="35" t="s">
        <v>6299</v>
      </c>
      <c r="E1593" s="35" t="s">
        <v>5145</v>
      </c>
      <c r="F1593" s="35" t="s">
        <v>26</v>
      </c>
      <c r="G1593" s="35" t="s">
        <v>1</v>
      </c>
      <c r="H1593" s="35" t="s">
        <v>5145</v>
      </c>
      <c r="I1593" s="35">
        <v>43373</v>
      </c>
      <c r="J1593" s="35" t="s">
        <v>27</v>
      </c>
      <c r="K1593" s="54">
        <v>-658</v>
      </c>
      <c r="L1593" s="54">
        <v>-658</v>
      </c>
      <c r="M1593" s="35">
        <v>43404</v>
      </c>
      <c r="N1593" s="54">
        <v>4443247.6</v>
      </c>
    </row>
    <row r="1594" ht="15" spans="1:14">
      <c r="A1594" s="35">
        <v>43374</v>
      </c>
      <c r="B1594" s="35" t="s">
        <v>6300</v>
      </c>
      <c r="C1594" s="35" t="s">
        <v>6301</v>
      </c>
      <c r="D1594" s="35" t="s">
        <v>6302</v>
      </c>
      <c r="E1594" s="35" t="s">
        <v>6303</v>
      </c>
      <c r="F1594" s="35" t="s">
        <v>26</v>
      </c>
      <c r="G1594" s="35" t="s">
        <v>1</v>
      </c>
      <c r="H1594" s="35" t="s">
        <v>6303</v>
      </c>
      <c r="I1594" s="35">
        <v>43374</v>
      </c>
      <c r="J1594" s="35" t="s">
        <v>27</v>
      </c>
      <c r="K1594" s="54">
        <v>1051</v>
      </c>
      <c r="L1594" s="54">
        <v>1051</v>
      </c>
      <c r="M1594" s="35">
        <v>43404</v>
      </c>
      <c r="N1594" s="54">
        <v>4444298.6</v>
      </c>
    </row>
    <row r="1595" ht="15" spans="1:14">
      <c r="A1595" s="35">
        <v>43374</v>
      </c>
      <c r="B1595" s="35" t="s">
        <v>6304</v>
      </c>
      <c r="C1595" s="35" t="s">
        <v>6305</v>
      </c>
      <c r="D1595" s="35" t="s">
        <v>6306</v>
      </c>
      <c r="E1595" s="35" t="s">
        <v>6307</v>
      </c>
      <c r="F1595" s="35" t="s">
        <v>26</v>
      </c>
      <c r="G1595" s="35" t="s">
        <v>1</v>
      </c>
      <c r="H1595" s="35" t="s">
        <v>6307</v>
      </c>
      <c r="I1595" s="35">
        <v>43374</v>
      </c>
      <c r="J1595" s="35" t="s">
        <v>27</v>
      </c>
      <c r="K1595" s="54">
        <v>493</v>
      </c>
      <c r="L1595" s="54">
        <v>493</v>
      </c>
      <c r="M1595" s="35">
        <v>43404</v>
      </c>
      <c r="N1595" s="54">
        <v>4444791.6</v>
      </c>
    </row>
    <row r="1596" ht="15" spans="1:14">
      <c r="A1596" s="35">
        <v>43374</v>
      </c>
      <c r="B1596" s="35" t="s">
        <v>6308</v>
      </c>
      <c r="C1596" s="35" t="s">
        <v>6309</v>
      </c>
      <c r="D1596" s="35" t="s">
        <v>6310</v>
      </c>
      <c r="E1596" s="35" t="s">
        <v>6311</v>
      </c>
      <c r="F1596" s="35" t="s">
        <v>26</v>
      </c>
      <c r="G1596" s="35" t="s">
        <v>1</v>
      </c>
      <c r="H1596" s="35" t="s">
        <v>6311</v>
      </c>
      <c r="I1596" s="35">
        <v>43374</v>
      </c>
      <c r="J1596" s="35" t="s">
        <v>27</v>
      </c>
      <c r="K1596" s="54">
        <v>1624</v>
      </c>
      <c r="L1596" s="54">
        <v>1624</v>
      </c>
      <c r="M1596" s="35">
        <v>43404</v>
      </c>
      <c r="N1596" s="54">
        <v>4446415.6</v>
      </c>
    </row>
    <row r="1597" ht="15" spans="1:14">
      <c r="A1597" s="35">
        <v>43374</v>
      </c>
      <c r="B1597" s="35" t="s">
        <v>6312</v>
      </c>
      <c r="C1597" s="35" t="s">
        <v>6313</v>
      </c>
      <c r="D1597" s="35" t="s">
        <v>6314</v>
      </c>
      <c r="E1597" s="35" t="s">
        <v>6315</v>
      </c>
      <c r="F1597" s="35" t="s">
        <v>26</v>
      </c>
      <c r="G1597" s="35" t="s">
        <v>1</v>
      </c>
      <c r="H1597" s="35" t="s">
        <v>6315</v>
      </c>
      <c r="I1597" s="35">
        <v>43374</v>
      </c>
      <c r="J1597" s="35" t="s">
        <v>27</v>
      </c>
      <c r="K1597" s="54">
        <v>1765</v>
      </c>
      <c r="L1597" s="54">
        <v>1765</v>
      </c>
      <c r="M1597" s="35">
        <v>43404</v>
      </c>
      <c r="N1597" s="54">
        <v>4448180.6</v>
      </c>
    </row>
    <row r="1598" ht="15" spans="1:14">
      <c r="A1598" s="35">
        <v>43374</v>
      </c>
      <c r="B1598" s="35" t="s">
        <v>6316</v>
      </c>
      <c r="C1598" s="35" t="s">
        <v>6317</v>
      </c>
      <c r="D1598" s="35" t="s">
        <v>6318</v>
      </c>
      <c r="E1598" s="35" t="s">
        <v>6319</v>
      </c>
      <c r="F1598" s="35" t="s">
        <v>26</v>
      </c>
      <c r="G1598" s="35" t="s">
        <v>1</v>
      </c>
      <c r="H1598" s="35" t="s">
        <v>6319</v>
      </c>
      <c r="I1598" s="35">
        <v>43374</v>
      </c>
      <c r="J1598" s="35" t="s">
        <v>27</v>
      </c>
      <c r="K1598" s="54">
        <v>2913</v>
      </c>
      <c r="L1598" s="54">
        <v>2913</v>
      </c>
      <c r="M1598" s="35">
        <v>43404</v>
      </c>
      <c r="N1598" s="54">
        <v>4451093.6</v>
      </c>
    </row>
    <row r="1599" ht="15" spans="1:14">
      <c r="A1599" s="35">
        <v>43374</v>
      </c>
      <c r="B1599" s="35" t="s">
        <v>6320</v>
      </c>
      <c r="C1599" s="35" t="s">
        <v>6321</v>
      </c>
      <c r="D1599" s="35" t="s">
        <v>6322</v>
      </c>
      <c r="E1599" s="35" t="s">
        <v>6323</v>
      </c>
      <c r="F1599" s="35" t="s">
        <v>26</v>
      </c>
      <c r="G1599" s="35" t="s">
        <v>1</v>
      </c>
      <c r="H1599" s="35" t="s">
        <v>6323</v>
      </c>
      <c r="I1599" s="35">
        <v>43374</v>
      </c>
      <c r="J1599" s="35" t="s">
        <v>27</v>
      </c>
      <c r="K1599" s="54">
        <v>1158</v>
      </c>
      <c r="L1599" s="54">
        <v>1158</v>
      </c>
      <c r="M1599" s="35">
        <v>43404</v>
      </c>
      <c r="N1599" s="54">
        <v>4452251.6</v>
      </c>
    </row>
    <row r="1600" ht="15" spans="1:14">
      <c r="A1600" s="35">
        <v>43374</v>
      </c>
      <c r="B1600" s="35" t="s">
        <v>6324</v>
      </c>
      <c r="C1600" s="35" t="s">
        <v>6325</v>
      </c>
      <c r="D1600" s="35" t="s">
        <v>6326</v>
      </c>
      <c r="E1600" s="35" t="s">
        <v>6327</v>
      </c>
      <c r="F1600" s="35" t="s">
        <v>26</v>
      </c>
      <c r="G1600" s="35" t="s">
        <v>1</v>
      </c>
      <c r="H1600" s="35" t="s">
        <v>6327</v>
      </c>
      <c r="I1600" s="35">
        <v>43374</v>
      </c>
      <c r="J1600" s="35" t="s">
        <v>27</v>
      </c>
      <c r="K1600" s="54">
        <v>585</v>
      </c>
      <c r="L1600" s="54">
        <v>585</v>
      </c>
      <c r="M1600" s="35">
        <v>43404</v>
      </c>
      <c r="N1600" s="54">
        <v>4452836.6</v>
      </c>
    </row>
    <row r="1601" ht="15" spans="1:14">
      <c r="A1601" s="35">
        <v>43374</v>
      </c>
      <c r="B1601" s="35" t="s">
        <v>6328</v>
      </c>
      <c r="C1601" s="35" t="s">
        <v>6329</v>
      </c>
      <c r="D1601" s="35" t="s">
        <v>6330</v>
      </c>
      <c r="E1601" s="35" t="s">
        <v>6331</v>
      </c>
      <c r="F1601" s="35" t="s">
        <v>26</v>
      </c>
      <c r="G1601" s="35" t="s">
        <v>1</v>
      </c>
      <c r="H1601" s="35" t="s">
        <v>6331</v>
      </c>
      <c r="I1601" s="35">
        <v>43374</v>
      </c>
      <c r="J1601" s="35" t="s">
        <v>27</v>
      </c>
      <c r="K1601" s="54">
        <v>2570</v>
      </c>
      <c r="L1601" s="54">
        <v>2570</v>
      </c>
      <c r="M1601" s="35">
        <v>43404</v>
      </c>
      <c r="N1601" s="54">
        <v>4455406.6</v>
      </c>
    </row>
    <row r="1602" ht="15" spans="1:14">
      <c r="A1602" s="35">
        <v>43374</v>
      </c>
      <c r="B1602" s="35" t="s">
        <v>6332</v>
      </c>
      <c r="C1602" s="35" t="s">
        <v>6333</v>
      </c>
      <c r="D1602" s="35" t="s">
        <v>6334</v>
      </c>
      <c r="E1602" s="35" t="s">
        <v>6335</v>
      </c>
      <c r="F1602" s="35" t="s">
        <v>26</v>
      </c>
      <c r="G1602" s="35" t="s">
        <v>1</v>
      </c>
      <c r="H1602" s="35" t="s">
        <v>6335</v>
      </c>
      <c r="I1602" s="35">
        <v>43374</v>
      </c>
      <c r="J1602" s="35" t="s">
        <v>27</v>
      </c>
      <c r="K1602" s="54">
        <v>3345</v>
      </c>
      <c r="L1602" s="54">
        <v>3345</v>
      </c>
      <c r="M1602" s="35">
        <v>43404</v>
      </c>
      <c r="N1602" s="54">
        <v>4458751.6</v>
      </c>
    </row>
    <row r="1603" ht="15" spans="1:14">
      <c r="A1603" s="35">
        <v>43374</v>
      </c>
      <c r="B1603" s="35" t="s">
        <v>6336</v>
      </c>
      <c r="C1603" s="35" t="s">
        <v>6337</v>
      </c>
      <c r="D1603" s="35" t="s">
        <v>6338</v>
      </c>
      <c r="E1603" s="35" t="s">
        <v>6339</v>
      </c>
      <c r="F1603" s="35" t="s">
        <v>26</v>
      </c>
      <c r="G1603" s="35" t="s">
        <v>1</v>
      </c>
      <c r="H1603" s="35" t="s">
        <v>6339</v>
      </c>
      <c r="I1603" s="35">
        <v>43374</v>
      </c>
      <c r="J1603" s="35" t="s">
        <v>27</v>
      </c>
      <c r="K1603" s="54">
        <v>969</v>
      </c>
      <c r="L1603" s="54">
        <v>969</v>
      </c>
      <c r="M1603" s="35">
        <v>43404</v>
      </c>
      <c r="N1603" s="54">
        <v>4459720.6</v>
      </c>
    </row>
    <row r="1604" ht="15" spans="1:14">
      <c r="A1604" s="35">
        <v>43374</v>
      </c>
      <c r="B1604" s="35" t="s">
        <v>6340</v>
      </c>
      <c r="C1604" s="35" t="s">
        <v>6341</v>
      </c>
      <c r="D1604" s="35" t="s">
        <v>6342</v>
      </c>
      <c r="E1604" s="35" t="s">
        <v>6343</v>
      </c>
      <c r="F1604" s="35" t="s">
        <v>26</v>
      </c>
      <c r="G1604" s="35" t="s">
        <v>1</v>
      </c>
      <c r="H1604" s="35" t="s">
        <v>6343</v>
      </c>
      <c r="I1604" s="35">
        <v>43374</v>
      </c>
      <c r="J1604" s="35" t="s">
        <v>27</v>
      </c>
      <c r="K1604" s="54">
        <v>4656</v>
      </c>
      <c r="L1604" s="54">
        <v>4656</v>
      </c>
      <c r="M1604" s="35">
        <v>43404</v>
      </c>
      <c r="N1604" s="54">
        <v>4464376.6</v>
      </c>
    </row>
    <row r="1605" ht="15" spans="1:14">
      <c r="A1605" s="35">
        <v>43374</v>
      </c>
      <c r="B1605" s="35" t="s">
        <v>6344</v>
      </c>
      <c r="C1605" s="35" t="s">
        <v>6345</v>
      </c>
      <c r="D1605" s="35" t="s">
        <v>6346</v>
      </c>
      <c r="E1605" s="35" t="s">
        <v>6347</v>
      </c>
      <c r="F1605" s="35" t="s">
        <v>26</v>
      </c>
      <c r="G1605" s="35" t="s">
        <v>1</v>
      </c>
      <c r="H1605" s="35" t="s">
        <v>6347</v>
      </c>
      <c r="I1605" s="35">
        <v>43374</v>
      </c>
      <c r="J1605" s="35" t="s">
        <v>27</v>
      </c>
      <c r="K1605" s="54">
        <v>1570</v>
      </c>
      <c r="L1605" s="54">
        <v>1570</v>
      </c>
      <c r="M1605" s="35">
        <v>43404</v>
      </c>
      <c r="N1605" s="54">
        <v>4465946.6</v>
      </c>
    </row>
    <row r="1606" ht="15" spans="1:14">
      <c r="A1606" s="26"/>
      <c r="B1606" s="26"/>
      <c r="C1606" s="26"/>
      <c r="D1606" s="26"/>
      <c r="E1606" s="26"/>
      <c r="F1606" s="26"/>
      <c r="G1606" s="26"/>
      <c r="H1606" s="26"/>
      <c r="I1606" s="26"/>
      <c r="J1606" s="52" t="s">
        <v>6348</v>
      </c>
      <c r="K1606" s="26"/>
      <c r="L1606" s="54">
        <v>2364123.55</v>
      </c>
      <c r="M1606" s="26"/>
      <c r="N1606" s="26"/>
    </row>
    <row r="1607" ht="15" spans="1:14">
      <c r="A1607" s="35">
        <v>43370</v>
      </c>
      <c r="B1607" s="35" t="s">
        <v>6349</v>
      </c>
      <c r="C1607" s="35" t="s">
        <v>6350</v>
      </c>
      <c r="D1607" s="35" t="s">
        <v>6351</v>
      </c>
      <c r="E1607" s="35" t="s">
        <v>6352</v>
      </c>
      <c r="F1607" s="35" t="s">
        <v>26</v>
      </c>
      <c r="G1607" s="35" t="s">
        <v>1</v>
      </c>
      <c r="H1607" s="35" t="s">
        <v>6352</v>
      </c>
      <c r="I1607" s="35">
        <v>43369</v>
      </c>
      <c r="J1607" s="35" t="s">
        <v>6353</v>
      </c>
      <c r="K1607" s="54">
        <v>592</v>
      </c>
      <c r="L1607" s="54">
        <v>592</v>
      </c>
      <c r="M1607" s="35">
        <v>43400</v>
      </c>
      <c r="N1607" s="54">
        <v>670</v>
      </c>
    </row>
    <row r="1608" ht="15" spans="1:14">
      <c r="A1608" s="35">
        <v>43374</v>
      </c>
      <c r="B1608" s="35" t="s">
        <v>6354</v>
      </c>
      <c r="C1608" s="35" t="s">
        <v>6355</v>
      </c>
      <c r="D1608" s="35" t="s">
        <v>6356</v>
      </c>
      <c r="E1608" s="35" t="s">
        <v>6357</v>
      </c>
      <c r="F1608" s="35" t="s">
        <v>26</v>
      </c>
      <c r="G1608" s="35" t="s">
        <v>1</v>
      </c>
      <c r="H1608" s="35" t="s">
        <v>6357</v>
      </c>
      <c r="I1608" s="35">
        <v>43374</v>
      </c>
      <c r="J1608" s="35" t="s">
        <v>6353</v>
      </c>
      <c r="K1608" s="54">
        <v>297</v>
      </c>
      <c r="L1608" s="54">
        <v>297</v>
      </c>
      <c r="M1608" s="35">
        <v>43404</v>
      </c>
      <c r="N1608" s="54">
        <v>967</v>
      </c>
    </row>
    <row r="1609" ht="15" spans="1:14">
      <c r="A1609" s="26"/>
      <c r="B1609" s="26"/>
      <c r="C1609" s="26"/>
      <c r="D1609" s="26"/>
      <c r="E1609" s="26"/>
      <c r="F1609" s="26"/>
      <c r="G1609" s="26"/>
      <c r="H1609" s="26"/>
      <c r="I1609" s="26"/>
      <c r="J1609" s="52" t="s">
        <v>6358</v>
      </c>
      <c r="K1609" s="26"/>
      <c r="L1609" s="54">
        <v>889</v>
      </c>
      <c r="M1609" s="26"/>
      <c r="N1609" s="26"/>
    </row>
    <row r="1610" ht="15" spans="1:14">
      <c r="A1610" s="55"/>
      <c r="B1610" s="26"/>
      <c r="C1610" s="26"/>
      <c r="D1610" s="26"/>
      <c r="E1610" s="26"/>
      <c r="F1610" s="26"/>
      <c r="G1610" s="26"/>
      <c r="H1610" s="26"/>
      <c r="I1610" s="26"/>
      <c r="J1610" s="26"/>
      <c r="K1610" s="26"/>
      <c r="L1610" s="26"/>
      <c r="M1610" s="26"/>
      <c r="N1610" s="26"/>
    </row>
    <row r="1611" ht="15" spans="1:14">
      <c r="A1611" s="54"/>
      <c r="B1611" s="26"/>
      <c r="C1611" s="26"/>
      <c r="D1611" s="26"/>
      <c r="E1611" s="26"/>
      <c r="F1611" s="26"/>
      <c r="G1611" s="26"/>
      <c r="H1611" s="26"/>
      <c r="I1611" s="26"/>
      <c r="J1611" s="26"/>
      <c r="K1611" s="26"/>
      <c r="L1611" s="26"/>
      <c r="M1611" s="26"/>
      <c r="N1611" s="26"/>
    </row>
    <row r="1612" ht="15" spans="1:14">
      <c r="A1612" s="26"/>
      <c r="B1612" s="26"/>
      <c r="C1612" s="26"/>
      <c r="D1612" s="26"/>
      <c r="E1612" s="26"/>
      <c r="F1612" s="26"/>
      <c r="G1612" s="26"/>
      <c r="H1612" s="26"/>
      <c r="I1612" s="26"/>
      <c r="J1612" s="26"/>
      <c r="K1612" s="26"/>
      <c r="L1612" s="26"/>
      <c r="M1612" s="26"/>
      <c r="N1612" s="26"/>
    </row>
  </sheetData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79"/>
  <sheetViews>
    <sheetView tabSelected="1" topLeftCell="B1" workbookViewId="0">
      <pane ySplit="9" topLeftCell="A1449" activePane="bottomLeft" state="frozen"/>
      <selection/>
      <selection pane="bottomLeft" activeCell="L1463" sqref="L1463:L1466"/>
    </sheetView>
  </sheetViews>
  <sheetFormatPr defaultColWidth="9" defaultRowHeight="13.5"/>
  <cols>
    <col min="1" max="1" width="13.7083333333333" customWidth="1"/>
    <col min="2" max="2" width="18" customWidth="1"/>
    <col min="3" max="3" width="10.7083333333333" customWidth="1"/>
    <col min="4" max="4" width="17.5666666666667" customWidth="1"/>
    <col min="5" max="5" width="11" customWidth="1"/>
    <col min="6" max="6" width="16.8583333333333" customWidth="1"/>
    <col min="7" max="7" width="11.8583333333333" customWidth="1"/>
    <col min="8" max="8" width="19" customWidth="1"/>
    <col min="9" max="9" width="17.5666666666667" customWidth="1"/>
    <col min="10" max="11" width="11.5"/>
  </cols>
  <sheetData>
    <row r="1" ht="18.75" spans="1:14">
      <c r="A1" s="25" t="s">
        <v>0</v>
      </c>
      <c r="B1" s="26"/>
      <c r="C1" s="26"/>
      <c r="D1" s="27" t="s">
        <v>1</v>
      </c>
      <c r="E1" s="28"/>
      <c r="F1" s="26"/>
      <c r="G1" s="29" t="s">
        <v>2</v>
      </c>
      <c r="H1" s="26"/>
      <c r="I1" s="26"/>
      <c r="J1" s="26"/>
      <c r="K1" s="26"/>
      <c r="L1" s="26"/>
      <c r="M1" s="26"/>
      <c r="N1" s="26"/>
    </row>
    <row r="2" ht="15" spans="1:14">
      <c r="A2" s="29" t="s">
        <v>3</v>
      </c>
      <c r="B2" s="26"/>
      <c r="C2" s="26"/>
      <c r="D2" s="26"/>
      <c r="E2" s="26"/>
      <c r="F2" s="26"/>
      <c r="G2" s="29" t="s">
        <v>1</v>
      </c>
      <c r="H2" s="26"/>
      <c r="I2" s="26"/>
      <c r="J2" s="26"/>
      <c r="K2" s="26"/>
      <c r="L2" s="26"/>
      <c r="M2" s="26"/>
      <c r="N2" s="26"/>
    </row>
    <row r="3" ht="15" spans="1:14">
      <c r="A3" s="29" t="s">
        <v>4</v>
      </c>
      <c r="B3" s="26"/>
      <c r="C3" s="26"/>
      <c r="D3" s="26"/>
      <c r="E3" s="26"/>
      <c r="F3" s="26"/>
      <c r="G3" s="29" t="s">
        <v>1</v>
      </c>
      <c r="H3" s="26"/>
      <c r="I3" s="26"/>
      <c r="J3" s="26"/>
      <c r="K3" s="26"/>
      <c r="L3" s="26"/>
      <c r="M3" s="26"/>
      <c r="N3" s="26"/>
    </row>
    <row r="4" ht="15" spans="1:14">
      <c r="A4" s="29" t="s">
        <v>1</v>
      </c>
      <c r="B4" s="26"/>
      <c r="C4" s="26"/>
      <c r="D4" s="26"/>
      <c r="E4" s="26"/>
      <c r="F4" s="26"/>
      <c r="G4" s="29" t="s">
        <v>1</v>
      </c>
      <c r="H4" s="26"/>
      <c r="I4" s="26"/>
      <c r="J4" s="26"/>
      <c r="K4" s="26"/>
      <c r="L4" s="26"/>
      <c r="M4" s="26"/>
      <c r="N4" s="26"/>
    </row>
    <row r="5" ht="28.5" spans="1:14">
      <c r="A5" s="30" t="s">
        <v>5</v>
      </c>
      <c r="B5" s="31"/>
      <c r="C5" s="32" t="s">
        <v>6</v>
      </c>
      <c r="D5" s="31"/>
      <c r="E5" s="26"/>
      <c r="F5" s="33" t="s">
        <v>7</v>
      </c>
      <c r="G5" s="34"/>
      <c r="H5" s="26"/>
      <c r="I5" s="26"/>
      <c r="J5" s="26"/>
      <c r="K5" s="26"/>
      <c r="L5" s="26"/>
      <c r="M5" s="26"/>
      <c r="N5" s="26"/>
    </row>
    <row r="6" ht="15" spans="1:14">
      <c r="A6" s="30" t="s">
        <v>8</v>
      </c>
      <c r="B6" s="30"/>
      <c r="C6" s="35">
        <v>43377.1315625</v>
      </c>
      <c r="D6" s="31"/>
      <c r="E6" s="26"/>
      <c r="F6" s="26"/>
      <c r="G6" s="26"/>
      <c r="H6" s="26"/>
      <c r="I6" s="26"/>
      <c r="J6" s="26"/>
      <c r="K6" s="26"/>
      <c r="L6" s="26"/>
      <c r="M6" s="26"/>
      <c r="N6" s="26"/>
    </row>
    <row r="9" spans="1:13">
      <c r="A9" t="s">
        <v>6359</v>
      </c>
      <c r="B9" t="s">
        <v>12</v>
      </c>
      <c r="C9" t="s">
        <v>13</v>
      </c>
      <c r="D9" t="s">
        <v>14</v>
      </c>
      <c r="E9" t="s">
        <v>15</v>
      </c>
      <c r="F9" t="s">
        <v>16</v>
      </c>
      <c r="G9" t="s">
        <v>17</v>
      </c>
      <c r="H9" t="s">
        <v>6360</v>
      </c>
      <c r="I9" t="s">
        <v>6361</v>
      </c>
      <c r="J9" t="s">
        <v>6362</v>
      </c>
      <c r="K9" t="s">
        <v>6363</v>
      </c>
      <c r="M9" t="s">
        <v>6364</v>
      </c>
    </row>
    <row r="10" spans="1:15">
      <c r="A10" t="s">
        <v>597</v>
      </c>
      <c r="B10" s="36">
        <v>1315683</v>
      </c>
      <c r="C10" t="s">
        <v>26</v>
      </c>
      <c r="D10" t="s">
        <v>1</v>
      </c>
      <c r="E10" t="s">
        <v>599</v>
      </c>
      <c r="F10" s="37">
        <v>43344</v>
      </c>
      <c r="G10" t="s">
        <v>27</v>
      </c>
      <c r="H10" s="36">
        <v>1826</v>
      </c>
      <c r="I10" s="36">
        <v>1826</v>
      </c>
      <c r="J10">
        <f>VLOOKUP(B10,[1]应付款管理!$A$1:$I$65536,9,0)</f>
        <v>1826</v>
      </c>
      <c r="K10">
        <f>I10-J10</f>
        <v>0</v>
      </c>
      <c r="M10" t="str">
        <f>$M$9&amp;B10</f>
        <v>，1315683</v>
      </c>
      <c r="N10" t="s">
        <v>6365</v>
      </c>
      <c r="O10" t="str">
        <f ca="1">PHONETIC(N10:N1456)</f>
        <v>，1315683，1322964，1324326，1324327，1324537，1325287，1325288，1325461，1326200，1326358，1326361，1326363，1326367，1326380，1327267，1328079，1328100，1328181，1328184，1328284，1328621，1328970，1329286，1329475，1329621，1329631，1329660，1329666，1329790，1330028，1330030，1330212，1330226，1330228，1330239，1330403，1330619，1330906，1331352，1331364，1331539，1331592，1331752，1331809，1331985，1332067，1332390，1332490，1332495，1332498，1332526，1332621，1332778，1332821，1332858，1332873，1332874，1332876，1332885，1333100，1333144，1333201，1333238，1333355，1333399，1333419，1333470，1333469，1334295，1334374，1334801，1334875，1334900，1336039，1336182，1336195，1336417，1336587，1336613，1336749，1336875，1337222，1337367，1337393，1337488，1337491，1337495，1337728，1337961，1338033，1338223，1338367，1338482，1338558，1338597，1338607，1338820，1339063，1339104，1339133，1339271，1339441，1339480，1339506，1339515，1339538，1339647，1339695，1339897，1339916，1339951，1339952，1339971，1339975，1340371，1340469，1340741，1340768，1340778，1340805，1340951，1340969，1340981，1341116，1341115，1341124，1341147，1341309，1341328，1341331，1341430，1341586，1341590，1341822，1341836，1341961，1341982，1342088，1342148，1342223，1342285，1342284，1342319，1342325，1342347，1342438，1342460，1342545，1342854，1342863，1342883，1342911，1342962，1342963，1343010，1343048，1343058，1343207，1343252，1343358，1343386，1343413，1343427，1343491，1343529，1343631，1343641，1343646，1343694，1343769，1343935，1343953，1343954，1344031，1344299，1344455，1344560，1344587，1344762，1344872，1344931，1344938，1344952，1345002，1345007，1345024，1345292，1345329，1345331，1345334，1345353，1345355，1345484，1345527，1345530，1345544，1345560，1345577，1345591，1345607，1345738，1345901，1345967，1346028，1346034，1346044，1346123，1346157，1346246，1346307，1346368，1346376，1346531，1346552，1346560，1346574，1346610，1346628，1346635，1346671，1346675，1346734，1346738，1346758，1346779，1346792，1346811，1346860，1346935，1346955，1347015，1347019，1347085，1347210，1347213，1347263，1347271，1347365，1347443，1347531，1347569，1347607，1347616，1347642，1347652，1347787，1347850，1347910，1347940，1347946，1347973，1347985，1348110，1348125，1348126，1348159，1348173，1348175，1348177，1348200，1348234，1348253，1348264，1348315，1348318，1348324，1348365，1348394，1348428，1348465，1348471，1348505，1348639，1348708，1348766，1348789，1348799，1348808，1348840，1348865，1348866，1348950，1348960，1349002，1349081，1349115，1349161，1349247，1349281，1349316，1349350，1349497，1349521，1349546，1349561，1349586，1349613，1349656，1349672，1349675，1349703，1349704，1349729，1349752，1349764，1349775，1349786，1349798，1349800，1349801，1349802，1349805，1349816，1349881，1349885，1349888，1349893，1349887，1349902，1349903，1349958，1350004，1350059，1350110，1350148，1350183，1350187，1350260，1350352，1350369，1350419，1350436，1350461，1350486，1350483，1350481，1350498，1350499，1350500，1350527，1350582，1350585，1350614，1350671，1350831，1350839，1350855，1350870，1350999，1351021，1351027，1351072，1351158，1351194，1351242，1351248，1351324，1351336，1351506，1351535，1351565，1351571，1351726，1351751，1351969，1351989，1351994，1352017，1352182，1352308，1352414，1352430，1352497，1352579，1352601，1352640，1352667，1352706，1352725，1352768，1352826，1352874，1352882，1352911，1352927，1352928，1352938，1352952，1353083，1353093，1353104，1353124，1353236，1353237，1353296，1353354，1353360，1353410，1353423，1353444，1353462，1353463，1353465，1353486，1353502，1353509，1353521，1353540，1353591，1353625，1353668，1353674，1353708，1353720，1353733，1353751，1353781，1353814，1353815，1353891，1353895，1353890，1353902，1353918，1353933，1353946，1353975，1354031，1354042，1354068，1354069，1354086，1354096，1354106，1354115，1354141，1354155，1354173，1354184，1354185，1354227，1354274，1354287，1354297，1354336，1354188，1354394，1354405，1354450，1354451，1354469，1354471，1354497，1354539，1354548，1354550，1354563，1354567，1354569，1354579，1354584，1354612，1354629，1354645，1354663，1354672，1354713，1354721，1354726，1354732，1354741，1354776，1354815，1354875，1354879，1354894，1354904，1354909，1354906，1354915，1354921，1354937，1354983，1355075，1355081，1355226，1355232，1355263，1355289，1355310，1355459，1355489，1355514，1355541，1355552，1355550，1355567，1355644，1355646，1355676，1355727，1355734，1355795，1355870，1355891，1355904，1355943，1355969，1355960，1356037，1356052，1356056，1356091，1356117，1356136，1356199，1356212，1356259，1356265，1356266，1356267，1356279，1356295，1356302，1356306，1356312，1356327，1356374，1356386，1356393，1356407，1356442，1356454，1356457，1356501，1356519，1356539，1356542，1356551，1356564，1356575，1356587，1356591，1356594，1356652，1356656，1356689，1356698，1356641，1356816，1356824，1356895，1356896，1356901，1356913，1356973，1356976，1357041，1357048，1357079，1357083，1357082，1357085，1357126，1357140，1357144，1357158，1357174，1357168，1357183，1357195，1357196，1357198，1357194，1357199，1357224，1357232，1357238，1357252，1357257，1357270，1357274，1357277，1357282，1357287，1357329，1357342，1357475，1357499，1357517，1357529，1357635，1357687，1357800，1357850，1357904，1357905，1357906，1357920，1357924，1357979，1357981，1357983，1358003，1358045，1358097，1358200，1358265，1358304，1358331，1358339，1358347，1358408，1358414，1358435，1358485，1358486，1358502，1358504，1358617，1358643，1358669，1358683，1358688，1358748，1358752，1358796，1358858，1358890，1358921，1358955，1359014，1359034，1359051，1359081，1359184，1359227，1359246，1359283，1359336，1359369，1359445，1359532，1359549，1359561，1359593，1359630，1359678，1359728，1359735，1359830，1359842，1359897，1359899，1359912，1359914，1359920，1359938，1359939，1359969，1360000，1360002，1360032，1360034，1360052，1360079，1360106，1360194，1360195，1360215，1360236，1360238，1360241，1360246，1360275，1360304，1360306，1360333，1360338，1360386，1360391，1360448，1360456，1360465，1360468，1360519，1360521，1360527，1360528，1360587，1360596，1360623，1360680，1360688，1360745，1360754，1360801，1360820，1360818，1360824，1360836，1360843，1360870，1360871，1360877，1360912，1360916，1360934，1361005，1361018，1361019，1361034，1361039，1361106，1361113，1361146，1361165，1361178，1361184，1361194，1361199，1361207，1361245，1361296，1361322，1361325，1361333，1361363，1361369，1361375，1361376，1361385，1361386，1361400，1361416，1361460，1361457，1361479，1361555，1361596，1361618，1361710，1361715，1361718，1361724，1361728，1361735，1361753，1361757，1361760，1361761，1361770，1361789，1361805，1361824，1361827，1361842，1361844，1361862，1361902，1361948，1361981，1362051，1362054，1362067，1362155，1362212，1362248，1362275，1362340，1362343，1362344，1362348，1362350，1362374，1362394，1362398，1362404，1362412，1362414，1362419，1362471，1362465，1362464，1362478，1362493，1362504，1362519，1362531，1362547，1362573，1362575，1362578，1362582，1362604，1362608，1362617，1362640，1362636，1362654，1362660，1362753，1362760，1362777，1362786，1362791，1362811，1362816，1362852，1362868，1362879，1362886，1362898，1362907，1362959，1362973，1362975，1362988，1362989，1363035，1363052，1363072，1363091，1363100，1363111，1363125，1363127，1363133，1363150，1363172，1363178，1363179，1363202，1363215，1363217，1363227，1363242，1363249，1363261，1363305，1363358，1363391，1363392，1363396，1363399，1363400，1363401，1363404，1363413，1363423，1363425，1363429，1363462，1363468，1363514，1363517，1363534，1363548，1363554，1363567，1363579，1363580，1363582，1363585，1363592，1363598，1363619，1363640，1363643，1363650，1363658，1363661，1363686，1363707，1363738，1363744，1363764，1363837，1363862，1363875，1363889，1363894，1363920，1363950，1363983，1363999，1364019，1364023，1364037，1364057，1364067，1364089，1364134，1364145，1364156，1364163，1364181，1364187，1364190，1364206，1364212，1364216，1364237，1364265，1364267，1364264，1364310，1364319，1364327，1364331，1364362，1364366，1364374，1364387，1364386，1364388，1364405，1364415，1364419，1364421，1364424，1364430，1364429，1364438，1364439，1364440，1364441，1364444，1364485，1364514，1364516，1364520，1364544，1364600，1364630，1364634，1364635，1364643，1364650，1364658，1364669，1364680，1364681，1364689，1364704，1364719，1364726，1364732，1364744，1364748，1364770，1364804，1364846，1364851，1364852，1364853，1364865，1364885，1364894，1364911，1364929，1364953，1364965，1364969，1364968，1364974，1364994，1364996，1365003，1365043，1365051，1365064，1365069，1365116，1365147，1365164，1365169，1365170，1365173，1365180，1365185，1365187，1365205，1365224，1365227，1365228，1365268，1365285，1365291，1365299，1365327，1365355，1365366，1365380，1365385，1365393，1365418，1365419，1365437，1365448，1365458，1365459，1365462，1365468，1365473，1365478，1365492，1365502，1365506，1365509，1365511，1365513，1365517，1365523，1365526，1365540，1365535，1365577，1365590，1365611，1365626，1365670，1365700，1365703，1365708，1365724，1365755，1365794，1365813，1365833，1365834，1365836，1365841，1365850，1365905，1365931，1365939，1365943，1365969，1365996，1366013，1366018，1366024，1366049，1366081，1366082，1366086，1366087，1366100，1366101，1366102，1366103，1366106，1366107，1366108，1366111，1366116，1366117，1366128，1366129，1366133，1366146，1366144，1366149，1366167，1366169，1366173，1366170，1366191，1366238，1366247，1366287，1366294，1366289，1366299，1366320，1366323，1366331，1366361，1366322，1366368，1366376，1366407，1366438，1366439，1366451，1366456，1366459，1366463，1366475，1366476，1366489，1366505，1366515，1366533，1366537，1366539，1366540，1366542，1366570，1366602，1366643，1366641，1366666，1366672，1366678，1366679，1366700，1366695，1366710，1366715，1366770，1366808，1366810，1366835，1366843，1366861，1366879，1366880，1366883，1366885，1366899，1366882，1366913，1366919，1366926，1366937，1366938，1366963，1366968，1366970，1367039，1367046，1367053，1367080，1367096，1367112，1367117，1367014，1367130，1367134，1367185，1367194，1367237，1367269，1367295，1367303，1367310，1367324，1367328，1367330，1367338，1367342，1367386，1367389，1367393，1367422，1367423，1367424，1367426，1367439，1367440，1367448，1367465，1367477，1367482，1367512，1367518，1367528，1367553，1367557，1367561，1367569，1367575，1367576，1367596，1367597，1367600，1367653，1367681，1367733，1367765，1367767，1367782，1367818，1367829，1367834，1367840，1367852，1367853，1367864，1367884，1367890，1367895，1367907，1367915，1367932，1367955，1367962，1367964，1367969，1367987，1367989，1367992，1368008，1368010，1368022，1368067，1368069，1368074，1368079，1368085，1368096，1368104，1368112，1368114，1368126，1368140，1368159，1368160，1368161，1368181，1368189，1368194，1368200，1368201，1368209，1368211，1368232，1368236，1368253，1368315，1368334，1368373，1368383，1368411，1368414，1368437，1368441，1368442，1368471，1368475，1368484，1368489，1368497，1368495，1368508，1368578，1368616，1368665，1368674，1368677，1368693，1368692，1368699，1368712，1368715，1368718，1368720，1368728，1368762，1368777，1368814，1368815，1368860，1368861，1368876，1368910，1368931，1368956，1368974，1368985，1369012，1369013，1369022，1369024，1369034，1369089，1369111，1369137，1369150，1369168，1369201，1369196，1369197，1369224，1369241，1369285，1369298，1369328，1369333，1369342，1369384，1369429，1369430，1369437，1369452，1369465，1369476，1369535，1369546，1369583，1369594，1369630，1369631，1369658，1369683，1369686，1369737，1369805，1369895，1369897，1369913，1369954，1370003，1370040，1370109，1370119，1370143，1370178，1370177，1370180，1370261，1370276，1370303，1370320，1370327，1370345，1370428，1370449，1370452，1370466，1370572，1370825，1370918，1370938，1370993，1371016，1371146，1371188，1371229，1371329，1371349，1371351，1371356，1371363，1371364，1371413，1371561，1371827，1371828，1371862，1371930，1371967，1371977，1372122，1372130，1372136，1372156，1372166，1372190，1372197，1372227，1372241，1372257，1372295，1372264，1372325，1372343，1372380，1372447，1372443，1372488，1372602，1372657，1372674，1372726，1372830，1372897，1372906，1372915，1372953，1372988，1373010，1373022，1373082，1373172，1373202，1373331，1373405，1373367，1373724，1373979，1373991，1374073，1374145，1374195，1374256，1374257，1374281，1374381，1374404，1374443，1374501，1374754，1374831，1374838，1374847，1375088，1375129，1375217，1375233，1375262，1375389，1375571，1375583，1375604，1332497，1332964，1333424，1339872，1340336，1342324，1343816，1344342，1349823，1350658，1354342，1357494，1358979，1360021，1360360，1360544，1360597，1360902，1360920，1360961，1362410，1363173，1364713，1364936，1366554，1366769，1367741，1367808，1368173，1368882</v>
      </c>
    </row>
    <row r="11" spans="1:15">
      <c r="A11" t="s">
        <v>1361</v>
      </c>
      <c r="B11" s="36">
        <v>1322964</v>
      </c>
      <c r="C11" t="s">
        <v>26</v>
      </c>
      <c r="D11" t="s">
        <v>1</v>
      </c>
      <c r="E11" t="s">
        <v>1363</v>
      </c>
      <c r="F11" s="37">
        <v>43350</v>
      </c>
      <c r="G11" t="s">
        <v>27</v>
      </c>
      <c r="H11" s="36">
        <v>775</v>
      </c>
      <c r="I11" s="36">
        <v>775</v>
      </c>
      <c r="J11">
        <f>VLOOKUP(B11,[1]应付款管理!$A$1:$I$65536,9,0)</f>
        <v>775</v>
      </c>
      <c r="K11">
        <f t="shared" ref="K11:K74" si="0">I11-J11</f>
        <v>0</v>
      </c>
      <c r="M11" t="str">
        <f t="shared" ref="M11:M74" si="1">$M$9&amp;B11</f>
        <v>，1322964</v>
      </c>
      <c r="N11" t="s">
        <v>6366</v>
      </c>
      <c r="O11" t="s">
        <v>6367</v>
      </c>
    </row>
    <row r="12" spans="1:14">
      <c r="A12" t="s">
        <v>2485</v>
      </c>
      <c r="B12" s="36">
        <v>1324326</v>
      </c>
      <c r="C12" t="s">
        <v>26</v>
      </c>
      <c r="D12" t="s">
        <v>1</v>
      </c>
      <c r="E12" t="s">
        <v>2487</v>
      </c>
      <c r="F12" s="37">
        <v>43355</v>
      </c>
      <c r="G12" t="s">
        <v>27</v>
      </c>
      <c r="H12" s="36">
        <v>726</v>
      </c>
      <c r="I12" s="36">
        <v>726</v>
      </c>
      <c r="J12">
        <v>726</v>
      </c>
      <c r="K12">
        <f t="shared" si="0"/>
        <v>0</v>
      </c>
      <c r="M12" t="str">
        <f t="shared" si="1"/>
        <v>，1324326</v>
      </c>
      <c r="N12" t="s">
        <v>6368</v>
      </c>
    </row>
    <row r="13" spans="1:14">
      <c r="A13" t="s">
        <v>2497</v>
      </c>
      <c r="B13" s="36">
        <v>1324327</v>
      </c>
      <c r="C13" t="s">
        <v>26</v>
      </c>
      <c r="D13" t="s">
        <v>1</v>
      </c>
      <c r="E13" t="s">
        <v>2499</v>
      </c>
      <c r="F13" s="37">
        <v>43355</v>
      </c>
      <c r="G13" t="s">
        <v>27</v>
      </c>
      <c r="H13" s="36">
        <v>726</v>
      </c>
      <c r="I13" s="36">
        <v>726</v>
      </c>
      <c r="J13">
        <v>726</v>
      </c>
      <c r="K13">
        <f t="shared" si="0"/>
        <v>0</v>
      </c>
      <c r="M13" t="str">
        <f t="shared" si="1"/>
        <v>，1324327</v>
      </c>
      <c r="N13" t="s">
        <v>6369</v>
      </c>
    </row>
    <row r="14" spans="1:15">
      <c r="A14" t="s">
        <v>329</v>
      </c>
      <c r="B14" s="36">
        <v>1324537</v>
      </c>
      <c r="C14" t="s">
        <v>26</v>
      </c>
      <c r="D14" t="s">
        <v>1</v>
      </c>
      <c r="E14" t="s">
        <v>331</v>
      </c>
      <c r="F14" s="37">
        <v>43345</v>
      </c>
      <c r="G14" t="s">
        <v>27</v>
      </c>
      <c r="H14" s="36">
        <v>1374</v>
      </c>
      <c r="I14" s="36">
        <v>1374</v>
      </c>
      <c r="J14">
        <f>VLOOKUP(B14,[1]应付款管理!$A$1:$I$65536,9,0)</f>
        <v>1374</v>
      </c>
      <c r="K14">
        <f t="shared" si="0"/>
        <v>0</v>
      </c>
      <c r="M14" t="str">
        <f t="shared" si="1"/>
        <v>，1324537</v>
      </c>
      <c r="N14" t="s">
        <v>6370</v>
      </c>
      <c r="O14" t="str">
        <f ca="1">PHONETIC(N10:N1456)</f>
        <v>，1315683，1322964，1324326，1324327，1324537，1325287，1325288，1325461，1326200，1326358，1326361，1326363，1326367，1326380，1327267，1328079，1328100，1328181，1328184，1328284，1328621，1328970，1329286，1329475，1329621，1329631，1329660，1329666，1329790，1330028，1330030，1330212，1330226，1330228，1330239，1330403，1330619，1330906，1331352，1331364，1331539，1331592，1331752，1331809，1331985，1332067，1332390，1332490，1332495，1332498，1332526，1332621，1332778，1332821，1332858，1332873，1332874，1332876，1332885，1333100，1333144，1333201，1333238，1333355，1333399，1333419，1333470，1333469，1334295，1334374，1334801，1334875，1334900，1336039，1336182，1336195，1336417，1336587，1336613，1336749，1336875，1337222，1337367，1337393，1337488，1337491，1337495，1337728，1337961，1338033，1338223，1338367，1338482，1338558，1338597，1338607，1338820，1339063，1339104，1339133，1339271，1339441，1339480，1339506，1339515，1339538，1339647，1339695，1339897，1339916，1339951，1339952，1339971，1339975，1340371，1340469，1340741，1340768，1340778，1340805，1340951，1340969，1340981，1341116，1341115，1341124，1341147，1341309，1341328，1341331，1341430，1341586，1341590，1341822，1341836，1341961，1341982，1342088，1342148，1342223，1342285，1342284，1342319，1342325，1342347，1342438，1342460，1342545，1342854，1342863，1342883，1342911，1342962，1342963，1343010，1343048，1343058，1343207，1343252，1343358，1343386，1343413，1343427，1343491，1343529，1343631，1343641，1343646，1343694，1343769，1343935，1343953，1343954，1344031，1344299，1344455，1344560，1344587，1344762，1344872，1344931，1344938，1344952，1345002，1345007，1345024，1345292，1345329，1345331，1345334，1345353，1345355，1345484，1345527，1345530，1345544，1345560，1345577，1345591，1345607，1345738，1345901，1345967，1346028，1346034，1346044，1346123，1346157，1346246，1346307，1346368，1346376，1346531，1346552，1346560，1346574，1346610，1346628，1346635，1346671，1346675，1346734，1346738，1346758，1346779，1346792，1346811，1346860，1346935，1346955，1347015，1347019，1347085，1347210，1347213，1347263，1347271，1347365，1347443，1347531，1347569，1347607，1347616，1347642，1347652，1347787，1347850，1347910，1347940，1347946，1347973，1347985，1348110，1348125，1348126，1348159，1348173，1348175，1348177，1348200，1348234，1348253，1348264，1348315，1348318，1348324，1348365，1348394，1348428，1348465，1348471，1348505，1348639，1348708，1348766，1348789，1348799，1348808，1348840，1348865，1348866，1348950，1348960，1349002，1349081，1349115，1349161，1349247，1349281，1349316，1349350，1349497，1349521，1349546，1349561，1349586，1349613，1349656，1349672，1349675，1349703，1349704，1349729，1349752，1349764，1349775，1349786，1349798，1349800，1349801，1349802，1349805，1349816，1349881，1349885，1349888，1349893，1349887，1349902，1349903，1349958，1350004，1350059，1350110，1350148，1350183，1350187，1350260，1350352，1350369，1350419，1350436，1350461，1350486，1350483，1350481，1350498，1350499，1350500，1350527，1350582，1350585，1350614，1350671，1350831，1350839，1350855，1350870，1350999，1351021，1351027，1351072，1351158，1351194，1351242，1351248，1351324，1351336，1351506，1351535，1351565，1351571，1351726，1351751，1351969，1351989，1351994，1352017，1352182，1352308，1352414，1352430，1352497，1352579，1352601，1352640，1352667，1352706，1352725，1352768，1352826，1352874，1352882，1352911，1352927，1352928，1352938，1352952，1353083，1353093，1353104，1353124，1353236，1353237，1353296，1353354，1353360，1353410，1353423，1353444，1353462，1353463，1353465，1353486，1353502，1353509，1353521，1353540，1353591，1353625，1353668，1353674，1353708，1353720，1353733，1353751，1353781，1353814，1353815，1353891，1353895，1353890，1353902，1353918，1353933，1353946，1353975，1354031，1354042，1354068，1354069，1354086，1354096，1354106，1354115，1354141，1354155，1354173，1354184，1354185，1354227，1354274，1354287，1354297，1354336，1354188，1354394，1354405，1354450，1354451，1354469，1354471，1354497，1354539，1354548，1354550，1354563，1354567，1354569，1354579，1354584，1354612，1354629，1354645，1354663，1354672，1354713，1354721，1354726，1354732，1354741，1354776，1354815，1354875，1354879，1354894，1354904，1354909，1354906，1354915，1354921，1354937，1354983，1355075，1355081，1355226，1355232，1355263，1355289，1355310，1355459，1355489，1355514，1355541，1355552，1355550，1355567，1355644，1355646，1355676，1355727，1355734，1355795，1355870，1355891，1355904，1355943，1355969，1355960，1356037，1356052，1356056，1356091，1356117，1356136，1356199，1356212，1356259，1356265，1356266，1356267，1356279，1356295，1356302，1356306，1356312，1356327，1356374，1356386，1356393，1356407，1356442，1356454，1356457，1356501，1356519，1356539，1356542，1356551，1356564，1356575，1356587，1356591，1356594，1356652，1356656，1356689，1356698，1356641，1356816，1356824，1356895，1356896，1356901，1356913，1356973，1356976，1357041，1357048，1357079，1357083，1357082，1357085，1357126，1357140，1357144，1357158，1357174，1357168，1357183，1357195，1357196，1357198，1357194，1357199，1357224，1357232，1357238，1357252，1357257，1357270，1357274，1357277，1357282，1357287，1357329，1357342，1357475，1357499，1357517，1357529，1357635，1357687，1357800，1357850，1357904，1357905，1357906，1357920，1357924，1357979，1357981，1357983，1358003，1358045，1358097，1358200，1358265，1358304，1358331，1358339，1358347，1358408，1358414，1358435，1358485，1358486，1358502，1358504，1358617，1358643，1358669，1358683，1358688，1358748，1358752，1358796，1358858，1358890，1358921，1358955，1359014，1359034，1359051，1359081，1359184，1359227，1359246，1359283，1359336，1359369，1359445，1359532，1359549，1359561，1359593，1359630，1359678，1359728，1359735，1359830，1359842，1359897，1359899，1359912，1359914，1359920，1359938，1359939，1359969，1360000，1360002，1360032，1360034，1360052，1360079，1360106，1360194，1360195，1360215，1360236，1360238，1360241，1360246，1360275，1360304，1360306，1360333，1360338，1360386，1360391，1360448，1360456，1360465，1360468，1360519，1360521，1360527，1360528，1360587，1360596，1360623，1360680，1360688，1360745，1360754，1360801，1360820，1360818，1360824，1360836，1360843，1360870，1360871，1360877，1360912，1360916，1360934，1361005，1361018，1361019，1361034，1361039，1361106，1361113，1361146，1361165，1361178，1361184，1361194，1361199，1361207，1361245，1361296，1361322，1361325，1361333，1361363，1361369，1361375，1361376，1361385，1361386，1361400，1361416，1361460，1361457，1361479，1361555，1361596，1361618，1361710，1361715，1361718，1361724，1361728，1361735，1361753，1361757，1361760，1361761，1361770，1361789，1361805，1361824，1361827，1361842，1361844，1361862，1361902，1361948，1361981，1362051，1362054，1362067，1362155，1362212，1362248，1362275，1362340，1362343，1362344，1362348，1362350，1362374，1362394，1362398，1362404，1362412，1362414，1362419，1362471，1362465，1362464，1362478，1362493，1362504，1362519，1362531，1362547，1362573，1362575，1362578，1362582，1362604，1362608，1362617，1362640，1362636，1362654，1362660，1362753，1362760，1362777，1362786，1362791，1362811，1362816，1362852，1362868，1362879，1362886，1362898，1362907，1362959，1362973，1362975，1362988，1362989，1363035，1363052，1363072，1363091，1363100，1363111，1363125，1363127，1363133，1363150，1363172，1363178，1363179，1363202，1363215，1363217，1363227，1363242，1363249，1363261，1363305，1363358，1363391，1363392，1363396，1363399，1363400，1363401，1363404，1363413，1363423，1363425，1363429，1363462，1363468，1363514，1363517，1363534，1363548，1363554，1363567，1363579，1363580，1363582，1363585，1363592，1363598，1363619，1363640，1363643，1363650，1363658，1363661，1363686，1363707，1363738，1363744，1363764，1363837，1363862，1363875，1363889，1363894，1363920，1363950，1363983，1363999，1364019，1364023，1364037，1364057，1364067，1364089，1364134，1364145，1364156，1364163，1364181，1364187，1364190，1364206，1364212，1364216，1364237，1364265，1364267，1364264，1364310，1364319，1364327，1364331，1364362，1364366，1364374，1364387，1364386，1364388，1364405，1364415，1364419，1364421，1364424，1364430，1364429，1364438，1364439，1364440，1364441，1364444，1364485，1364514，1364516，1364520，1364544，1364600，1364630，1364634，1364635，1364643，1364650，1364658，1364669，1364680，1364681，1364689，1364704，1364719，1364726，1364732，1364744，1364748，1364770，1364804，1364846，1364851，1364852，1364853，1364865，1364885，1364894，1364911，1364929，1364953，1364965，1364969，1364968，1364974，1364994，1364996，1365003，1365043，1365051，1365064，1365069，1365116，1365147，1365164，1365169，1365170，1365173，1365180，1365185，1365187，1365205，1365224，1365227，1365228，1365268，1365285，1365291，1365299，1365327，1365355，1365366，1365380，1365385，1365393，1365418，1365419，1365437，1365448，1365458，1365459，1365462，1365468，1365473，1365478，1365492，1365502，1365506，1365509，1365511，1365513，1365517，1365523，1365526，1365540，1365535，1365577，1365590，1365611，1365626，1365670，1365700，1365703，1365708，1365724，1365755，1365794，1365813，1365833，1365834，1365836，1365841，1365850，1365905，1365931，1365939，1365943，1365969，1365996，1366013，1366018，1366024，1366049，1366081，1366082，1366086，1366087，1366100，1366101，1366102，1366103，1366106，1366107，1366108，1366111，1366116，1366117，1366128，1366129，1366133，1366146，1366144，1366149，1366167，1366169，1366173，1366170，1366191，1366238，1366247，1366287，1366294，1366289，1366299，1366320，1366323，1366331，1366361，1366322，1366368，1366376，1366407，1366438，1366439，1366451，1366456，1366459，1366463，1366475，1366476，1366489，1366505，1366515，1366533，1366537，1366539，1366540，1366542，1366570，1366602，1366643，1366641，1366666，1366672，1366678，1366679，1366700，1366695，1366710，1366715，1366770，1366808，1366810，1366835，1366843，1366861，1366879，1366880，1366883，1366885，1366899，1366882，1366913，1366919，1366926，1366937，1366938，1366963，1366968，1366970，1367039，1367046，1367053，1367080，1367096，1367112，1367117，1367014，1367130，1367134，1367185，1367194，1367237，1367269，1367295，1367303，1367310，1367324，1367328，1367330，1367338，1367342，1367386，1367389，1367393，1367422，1367423，1367424，1367426，1367439，1367440，1367448，1367465，1367477，1367482，1367512，1367518，1367528，1367553，1367557，1367561，1367569，1367575，1367576，1367596，1367597，1367600，1367653，1367681，1367733，1367765，1367767，1367782，1367818，1367829，1367834，1367840，1367852，1367853，1367864，1367884，1367890，1367895，1367907，1367915，1367932，1367955，1367962，1367964，1367969，1367987，1367989，1367992，1368008，1368010，1368022，1368067，1368069，1368074，1368079，1368085，1368096，1368104，1368112，1368114，1368126，1368140，1368159，1368160，1368161，1368181，1368189，1368194，1368200，1368201，1368209，1368211，1368232，1368236，1368253，1368315，1368334，1368373，1368383，1368411，1368414，1368437，1368441，1368442，1368471，1368475，1368484，1368489，1368497，1368495，1368508，1368578，1368616，1368665，1368674，1368677，1368693，1368692，1368699，1368712，1368715，1368718，1368720，1368728，1368762，1368777，1368814，1368815，1368860，1368861，1368876，1368910，1368931，1368956，1368974，1368985，1369012，1369013，1369022，1369024，1369034，1369089，1369111，1369137，1369150，1369168，1369201，1369196，1369197，1369224，1369241，1369285，1369298，1369328，1369333，1369342，1369384，1369429，1369430，1369437，1369452，1369465，1369476，1369535，1369546，1369583，1369594，1369630，1369631，1369658，1369683，1369686，1369737，1369805，1369895，1369897，1369913，1369954，1370003，1370040，1370109，1370119，1370143，1370178，1370177，1370180，1370261，1370276，1370303，1370320，1370327，1370345，1370428，1370449，1370452，1370466，1370572，1370825，1370918，1370938，1370993，1371016，1371146，1371188，1371229，1371329，1371349，1371351，1371356，1371363，1371364，1371413，1371561，1371827，1371828，1371862，1371930，1371967，1371977，1372122，1372130，1372136，1372156，1372166，1372190，1372197，1372227，1372241，1372257，1372295，1372264，1372325，1372343，1372380，1372447，1372443，1372488，1372602，1372657，1372674，1372726，1372830，1372897，1372906，1372915，1372953，1372988，1373010，1373022，1373082，1373172，1373202，1373331，1373405，1373367，1373724，1373979，1373991，1374073，1374145，1374195，1374256，1374257，1374281，1374381，1374404，1374443，1374501，1374754，1374831，1374838，1374847，1375088，1375129，1375217，1375233，1375262，1375389，1375571，1375583，1375604，1332497，1332964，1333424，1339872，1340336，1342324，1343816，1344342，1349823，1350658，1354342，1357494，1358979，1360021，1360360，1360544，1360597，1360902，1360920，1360961，1362410，1363173，1364713，1364936，1366554，1366769，1367741，1367808，1368173，1368882</v>
      </c>
    </row>
    <row r="15" spans="1:15">
      <c r="A15" t="s">
        <v>153</v>
      </c>
      <c r="B15" s="36">
        <v>1325287</v>
      </c>
      <c r="C15" t="s">
        <v>26</v>
      </c>
      <c r="D15" t="s">
        <v>1</v>
      </c>
      <c r="E15" t="s">
        <v>155</v>
      </c>
      <c r="F15" s="37">
        <v>43345</v>
      </c>
      <c r="G15" t="s">
        <v>27</v>
      </c>
      <c r="H15" s="36">
        <v>313</v>
      </c>
      <c r="I15" s="36">
        <v>313</v>
      </c>
      <c r="J15">
        <f>VLOOKUP(B15,[1]应付款管理!$A$1:$I$65536,9,0)</f>
        <v>313</v>
      </c>
      <c r="K15">
        <f t="shared" si="0"/>
        <v>0</v>
      </c>
      <c r="M15" t="str">
        <f t="shared" si="1"/>
        <v>，1325287</v>
      </c>
      <c r="N15" t="s">
        <v>6371</v>
      </c>
      <c r="O15" t="s">
        <v>6372</v>
      </c>
    </row>
    <row r="16" spans="1:14">
      <c r="A16" t="s">
        <v>1025</v>
      </c>
      <c r="B16" s="36">
        <v>1325288</v>
      </c>
      <c r="C16" t="s">
        <v>26</v>
      </c>
      <c r="D16" t="s">
        <v>1</v>
      </c>
      <c r="E16" t="s">
        <v>1027</v>
      </c>
      <c r="F16" s="37">
        <v>43348</v>
      </c>
      <c r="G16" t="s">
        <v>27</v>
      </c>
      <c r="H16" s="36">
        <v>626</v>
      </c>
      <c r="I16" s="36">
        <v>626</v>
      </c>
      <c r="J16">
        <f>VLOOKUP(B16,[1]应付款管理!$A$1:$I$65536,9,0)</f>
        <v>626</v>
      </c>
      <c r="K16">
        <f t="shared" si="0"/>
        <v>0</v>
      </c>
      <c r="M16" t="str">
        <f t="shared" si="1"/>
        <v>，1325288</v>
      </c>
      <c r="N16" t="s">
        <v>6373</v>
      </c>
    </row>
    <row r="17" spans="1:14">
      <c r="A17" t="s">
        <v>1625</v>
      </c>
      <c r="B17" s="36">
        <v>1325461</v>
      </c>
      <c r="C17" t="s">
        <v>26</v>
      </c>
      <c r="D17" t="s">
        <v>1</v>
      </c>
      <c r="E17" t="s">
        <v>1627</v>
      </c>
      <c r="F17" s="37">
        <v>43352</v>
      </c>
      <c r="G17" t="s">
        <v>27</v>
      </c>
      <c r="H17" s="36">
        <v>1510</v>
      </c>
      <c r="I17" s="36">
        <v>1510</v>
      </c>
      <c r="J17">
        <f>VLOOKUP(B17,[1]应付款管理!$A$1:$I$65536,9,0)</f>
        <v>1510</v>
      </c>
      <c r="K17">
        <f t="shared" si="0"/>
        <v>0</v>
      </c>
      <c r="M17" t="str">
        <f t="shared" si="1"/>
        <v>，1325461</v>
      </c>
      <c r="N17" t="s">
        <v>6374</v>
      </c>
    </row>
    <row r="18" spans="1:14">
      <c r="A18" t="s">
        <v>3169</v>
      </c>
      <c r="B18" s="36">
        <v>1326200</v>
      </c>
      <c r="C18" t="s">
        <v>26</v>
      </c>
      <c r="D18" t="s">
        <v>1</v>
      </c>
      <c r="E18" t="s">
        <v>3171</v>
      </c>
      <c r="F18" s="37">
        <v>43357</v>
      </c>
      <c r="G18" t="s">
        <v>27</v>
      </c>
      <c r="H18" s="36">
        <v>584</v>
      </c>
      <c r="I18" s="36">
        <v>584</v>
      </c>
      <c r="J18">
        <f>VLOOKUP(B18,[1]应付款管理!$A$1:$I$65536,9,0)</f>
        <v>584</v>
      </c>
      <c r="K18">
        <f t="shared" si="0"/>
        <v>0</v>
      </c>
      <c r="M18" t="str">
        <f t="shared" si="1"/>
        <v>，1326200</v>
      </c>
      <c r="N18" t="s">
        <v>6375</v>
      </c>
    </row>
    <row r="19" spans="1:14">
      <c r="A19" t="s">
        <v>4699</v>
      </c>
      <c r="B19" s="36">
        <v>1326358</v>
      </c>
      <c r="C19" t="s">
        <v>26</v>
      </c>
      <c r="D19" t="s">
        <v>1</v>
      </c>
      <c r="E19" t="s">
        <v>4701</v>
      </c>
      <c r="F19" s="37">
        <v>43364</v>
      </c>
      <c r="G19" t="s">
        <v>27</v>
      </c>
      <c r="H19" s="36">
        <v>138</v>
      </c>
      <c r="I19" s="36">
        <v>138</v>
      </c>
      <c r="J19">
        <f>VLOOKUP(B19,[1]应付款管理!$A$1:$I$65536,9,0)</f>
        <v>138</v>
      </c>
      <c r="K19">
        <f t="shared" si="0"/>
        <v>0</v>
      </c>
      <c r="M19" t="str">
        <f t="shared" si="1"/>
        <v>，1326358</v>
      </c>
      <c r="N19" t="s">
        <v>6376</v>
      </c>
    </row>
    <row r="20" spans="1:14">
      <c r="A20" t="s">
        <v>4515</v>
      </c>
      <c r="B20" s="36">
        <v>1326361</v>
      </c>
      <c r="C20" t="s">
        <v>26</v>
      </c>
      <c r="D20" t="s">
        <v>1</v>
      </c>
      <c r="E20" t="s">
        <v>4517</v>
      </c>
      <c r="F20" s="37">
        <v>43365</v>
      </c>
      <c r="G20" t="s">
        <v>27</v>
      </c>
      <c r="H20" s="36">
        <v>184</v>
      </c>
      <c r="I20" s="36">
        <v>184</v>
      </c>
      <c r="J20">
        <f>VLOOKUP(B20,[1]应付款管理!$A$1:$I$65536,9,0)</f>
        <v>184</v>
      </c>
      <c r="K20">
        <f t="shared" si="0"/>
        <v>0</v>
      </c>
      <c r="M20" t="str">
        <f t="shared" si="1"/>
        <v>，1326361</v>
      </c>
      <c r="N20" t="s">
        <v>6377</v>
      </c>
    </row>
    <row r="21" spans="1:14">
      <c r="A21" t="s">
        <v>3277</v>
      </c>
      <c r="B21" s="36">
        <v>1326363</v>
      </c>
      <c r="C21" t="s">
        <v>26</v>
      </c>
      <c r="D21" t="s">
        <v>1</v>
      </c>
      <c r="E21" t="s">
        <v>3279</v>
      </c>
      <c r="F21" s="37">
        <v>43357</v>
      </c>
      <c r="G21" t="s">
        <v>27</v>
      </c>
      <c r="H21" s="36">
        <v>138</v>
      </c>
      <c r="I21" s="36">
        <v>138</v>
      </c>
      <c r="J21">
        <f>VLOOKUP(B21,[1]应付款管理!$A$1:$I$65536,9,0)</f>
        <v>138</v>
      </c>
      <c r="K21">
        <f t="shared" si="0"/>
        <v>0</v>
      </c>
      <c r="M21" t="str">
        <f t="shared" si="1"/>
        <v>，1326363</v>
      </c>
      <c r="N21" t="s">
        <v>6378</v>
      </c>
    </row>
    <row r="22" spans="1:14">
      <c r="A22" t="s">
        <v>4931</v>
      </c>
      <c r="B22" s="36">
        <v>1326367</v>
      </c>
      <c r="C22" t="s">
        <v>26</v>
      </c>
      <c r="D22" t="s">
        <v>1</v>
      </c>
      <c r="E22" t="s">
        <v>4933</v>
      </c>
      <c r="F22" s="37">
        <v>43364</v>
      </c>
      <c r="G22" t="s">
        <v>27</v>
      </c>
      <c r="H22" s="36">
        <v>138</v>
      </c>
      <c r="I22" s="36">
        <v>138</v>
      </c>
      <c r="J22">
        <f>VLOOKUP(B22,[1]应付款管理!$A$1:$I$65536,9,0)</f>
        <v>138</v>
      </c>
      <c r="K22">
        <f t="shared" si="0"/>
        <v>0</v>
      </c>
      <c r="M22" t="str">
        <f t="shared" si="1"/>
        <v>，1326367</v>
      </c>
      <c r="N22" t="s">
        <v>6379</v>
      </c>
    </row>
    <row r="23" spans="1:14">
      <c r="A23" t="s">
        <v>3795</v>
      </c>
      <c r="B23" s="36">
        <v>1326380</v>
      </c>
      <c r="C23" t="s">
        <v>26</v>
      </c>
      <c r="D23" t="s">
        <v>1</v>
      </c>
      <c r="E23" t="s">
        <v>3797</v>
      </c>
      <c r="F23" s="37">
        <v>43362</v>
      </c>
      <c r="G23" t="s">
        <v>27</v>
      </c>
      <c r="H23" s="36">
        <v>138</v>
      </c>
      <c r="I23" s="36">
        <v>138</v>
      </c>
      <c r="J23">
        <f>VLOOKUP(B23,[1]应付款管理!$A$1:$I$65536,9,0)</f>
        <v>138</v>
      </c>
      <c r="K23">
        <f t="shared" si="0"/>
        <v>0</v>
      </c>
      <c r="M23" t="str">
        <f t="shared" si="1"/>
        <v>，1326380</v>
      </c>
      <c r="N23" t="s">
        <v>6380</v>
      </c>
    </row>
    <row r="24" spans="1:14">
      <c r="A24" t="s">
        <v>3013</v>
      </c>
      <c r="B24" s="36">
        <v>1327267</v>
      </c>
      <c r="C24" t="s">
        <v>26</v>
      </c>
      <c r="D24" t="s">
        <v>1</v>
      </c>
      <c r="E24" t="s">
        <v>3015</v>
      </c>
      <c r="F24" s="37">
        <v>43357</v>
      </c>
      <c r="G24" t="s">
        <v>27</v>
      </c>
      <c r="H24" s="36">
        <v>896</v>
      </c>
      <c r="I24" s="36">
        <v>896</v>
      </c>
      <c r="J24">
        <f>VLOOKUP(B24,[1]应付款管理!$A$1:$I$65536,9,0)</f>
        <v>896</v>
      </c>
      <c r="K24">
        <f t="shared" si="0"/>
        <v>0</v>
      </c>
      <c r="M24" t="str">
        <f t="shared" si="1"/>
        <v>，1327267</v>
      </c>
      <c r="N24" t="s">
        <v>6381</v>
      </c>
    </row>
    <row r="25" spans="1:14">
      <c r="A25" t="s">
        <v>1353</v>
      </c>
      <c r="B25" s="36">
        <v>1328079</v>
      </c>
      <c r="C25" t="s">
        <v>26</v>
      </c>
      <c r="D25" t="s">
        <v>1</v>
      </c>
      <c r="E25" t="s">
        <v>1355</v>
      </c>
      <c r="F25" s="37">
        <v>43350</v>
      </c>
      <c r="G25" t="s">
        <v>27</v>
      </c>
      <c r="H25" s="36">
        <v>844</v>
      </c>
      <c r="I25" s="36">
        <v>844</v>
      </c>
      <c r="J25">
        <f>VLOOKUP(B25,[1]应付款管理!$A$1:$I$65536,9,0)</f>
        <v>844</v>
      </c>
      <c r="K25">
        <f t="shared" si="0"/>
        <v>0</v>
      </c>
      <c r="M25" t="str">
        <f t="shared" si="1"/>
        <v>，1328079</v>
      </c>
      <c r="N25" t="s">
        <v>6382</v>
      </c>
    </row>
    <row r="26" spans="1:14">
      <c r="A26" t="s">
        <v>2901</v>
      </c>
      <c r="B26" s="36">
        <v>1328100</v>
      </c>
      <c r="C26" t="s">
        <v>26</v>
      </c>
      <c r="D26" t="s">
        <v>1</v>
      </c>
      <c r="E26" t="s">
        <v>2903</v>
      </c>
      <c r="F26" s="37">
        <v>43357</v>
      </c>
      <c r="G26" t="s">
        <v>27</v>
      </c>
      <c r="H26" s="36">
        <v>640</v>
      </c>
      <c r="I26" s="36">
        <v>640</v>
      </c>
      <c r="J26">
        <f>VLOOKUP(B26,[1]应付款管理!$A$1:$I$65536,9,0)</f>
        <v>640</v>
      </c>
      <c r="K26">
        <f t="shared" si="0"/>
        <v>0</v>
      </c>
      <c r="M26" t="str">
        <f t="shared" si="1"/>
        <v>，1328100</v>
      </c>
      <c r="N26" t="s">
        <v>6383</v>
      </c>
    </row>
    <row r="27" spans="1:14">
      <c r="A27" t="s">
        <v>1065</v>
      </c>
      <c r="B27" s="36">
        <v>1328181</v>
      </c>
      <c r="C27" t="s">
        <v>26</v>
      </c>
      <c r="D27" t="s">
        <v>1</v>
      </c>
      <c r="E27" t="s">
        <v>1067</v>
      </c>
      <c r="F27" s="37">
        <v>43349</v>
      </c>
      <c r="G27" t="s">
        <v>27</v>
      </c>
      <c r="H27" s="36">
        <v>951</v>
      </c>
      <c r="I27" s="36">
        <v>951</v>
      </c>
      <c r="J27">
        <f>VLOOKUP(B27,[1]应付款管理!$A$1:$I$65536,9,0)</f>
        <v>951</v>
      </c>
      <c r="K27">
        <f t="shared" si="0"/>
        <v>0</v>
      </c>
      <c r="M27" t="str">
        <f t="shared" si="1"/>
        <v>，1328181</v>
      </c>
      <c r="N27" t="s">
        <v>6384</v>
      </c>
    </row>
    <row r="28" spans="1:14">
      <c r="A28" t="s">
        <v>1225</v>
      </c>
      <c r="B28" s="36">
        <v>1328184</v>
      </c>
      <c r="C28" t="s">
        <v>26</v>
      </c>
      <c r="D28" t="s">
        <v>1</v>
      </c>
      <c r="E28" t="s">
        <v>1227</v>
      </c>
      <c r="F28" s="37">
        <v>43349</v>
      </c>
      <c r="G28" t="s">
        <v>27</v>
      </c>
      <c r="H28" s="36">
        <v>951</v>
      </c>
      <c r="I28" s="36">
        <v>951</v>
      </c>
      <c r="J28">
        <f>VLOOKUP(B28,[1]应付款管理!$A$1:$I$65536,9,0)</f>
        <v>951</v>
      </c>
      <c r="K28">
        <f t="shared" si="0"/>
        <v>0</v>
      </c>
      <c r="M28" t="str">
        <f t="shared" si="1"/>
        <v>，1328184</v>
      </c>
      <c r="N28" t="s">
        <v>6385</v>
      </c>
    </row>
    <row r="29" spans="1:14">
      <c r="A29" t="s">
        <v>1057</v>
      </c>
      <c r="B29" s="36">
        <v>1328284</v>
      </c>
      <c r="C29" t="s">
        <v>26</v>
      </c>
      <c r="D29" t="s">
        <v>1</v>
      </c>
      <c r="E29" t="s">
        <v>1059</v>
      </c>
      <c r="F29" s="37">
        <v>43349</v>
      </c>
      <c r="G29" t="s">
        <v>27</v>
      </c>
      <c r="H29" s="36">
        <v>2006</v>
      </c>
      <c r="I29" s="36">
        <v>2006</v>
      </c>
      <c r="J29">
        <f>VLOOKUP(B29,[1]应付款管理!$A$1:$I$65536,9,0)</f>
        <v>2006</v>
      </c>
      <c r="K29">
        <f t="shared" si="0"/>
        <v>0</v>
      </c>
      <c r="M29" t="str">
        <f t="shared" si="1"/>
        <v>，1328284</v>
      </c>
      <c r="N29" t="s">
        <v>6386</v>
      </c>
    </row>
    <row r="30" spans="1:14">
      <c r="A30" t="s">
        <v>4439</v>
      </c>
      <c r="B30" s="36">
        <v>1328621</v>
      </c>
      <c r="C30" t="s">
        <v>26</v>
      </c>
      <c r="D30" t="s">
        <v>1</v>
      </c>
      <c r="E30" t="s">
        <v>4441</v>
      </c>
      <c r="F30" s="37">
        <v>43367</v>
      </c>
      <c r="G30" t="s">
        <v>27</v>
      </c>
      <c r="H30" s="36">
        <v>734</v>
      </c>
      <c r="I30" s="36">
        <v>734</v>
      </c>
      <c r="J30">
        <f>VLOOKUP(B30,[1]应付款管理!$A$1:$I$65536,9,0)</f>
        <v>734</v>
      </c>
      <c r="K30">
        <f t="shared" si="0"/>
        <v>0</v>
      </c>
      <c r="M30" t="str">
        <f t="shared" si="1"/>
        <v>，1328621</v>
      </c>
      <c r="N30" t="s">
        <v>6387</v>
      </c>
    </row>
    <row r="31" spans="1:14">
      <c r="A31" t="s">
        <v>4627</v>
      </c>
      <c r="B31" s="36">
        <v>1328970</v>
      </c>
      <c r="C31" t="s">
        <v>26</v>
      </c>
      <c r="D31" t="s">
        <v>1</v>
      </c>
      <c r="E31" t="s">
        <v>4629</v>
      </c>
      <c r="F31" s="37">
        <v>43367</v>
      </c>
      <c r="G31" t="s">
        <v>27</v>
      </c>
      <c r="H31" s="36">
        <v>2748</v>
      </c>
      <c r="I31" s="36">
        <v>2748</v>
      </c>
      <c r="J31">
        <f>VLOOKUP(B31,[1]应付款管理!$A$1:$I$65536,9,0)</f>
        <v>2748</v>
      </c>
      <c r="K31">
        <f t="shared" si="0"/>
        <v>0</v>
      </c>
      <c r="M31" t="str">
        <f t="shared" si="1"/>
        <v>，1328970</v>
      </c>
      <c r="N31" t="s">
        <v>6388</v>
      </c>
    </row>
    <row r="32" spans="1:14">
      <c r="A32" t="s">
        <v>253</v>
      </c>
      <c r="B32" s="36">
        <v>1329286</v>
      </c>
      <c r="C32" t="s">
        <v>26</v>
      </c>
      <c r="D32" t="s">
        <v>1</v>
      </c>
      <c r="E32" t="s">
        <v>255</v>
      </c>
      <c r="F32" s="37">
        <v>43346</v>
      </c>
      <c r="G32" t="s">
        <v>27</v>
      </c>
      <c r="H32" s="36">
        <v>3138</v>
      </c>
      <c r="I32" s="36">
        <v>3138</v>
      </c>
      <c r="J32">
        <f>VLOOKUP(B32,[1]应付款管理!$A$1:$I$65536,9,0)</f>
        <v>3138</v>
      </c>
      <c r="K32">
        <f t="shared" si="0"/>
        <v>0</v>
      </c>
      <c r="M32" t="str">
        <f t="shared" si="1"/>
        <v>，1329286</v>
      </c>
      <c r="N32" t="s">
        <v>6389</v>
      </c>
    </row>
    <row r="33" spans="1:14">
      <c r="A33" t="s">
        <v>4235</v>
      </c>
      <c r="B33" s="36">
        <v>1329475</v>
      </c>
      <c r="C33" t="s">
        <v>26</v>
      </c>
      <c r="D33" t="s">
        <v>1</v>
      </c>
      <c r="E33" t="s">
        <v>4237</v>
      </c>
      <c r="F33" s="37">
        <v>43366</v>
      </c>
      <c r="G33" t="s">
        <v>27</v>
      </c>
      <c r="H33" s="36">
        <v>2226</v>
      </c>
      <c r="I33" s="36">
        <v>2226</v>
      </c>
      <c r="J33">
        <f>VLOOKUP(B33,[1]应付款管理!$A$1:$I$65536,9,0)</f>
        <v>2226</v>
      </c>
      <c r="K33">
        <f t="shared" si="0"/>
        <v>0</v>
      </c>
      <c r="M33" t="str">
        <f t="shared" si="1"/>
        <v>，1329475</v>
      </c>
      <c r="N33" t="s">
        <v>6390</v>
      </c>
    </row>
    <row r="34" spans="1:14">
      <c r="A34" t="s">
        <v>4599</v>
      </c>
      <c r="B34" s="36">
        <v>1329621</v>
      </c>
      <c r="C34" t="s">
        <v>26</v>
      </c>
      <c r="D34" t="s">
        <v>1</v>
      </c>
      <c r="E34" t="s">
        <v>4601</v>
      </c>
      <c r="F34" s="37">
        <v>43365</v>
      </c>
      <c r="G34" t="s">
        <v>27</v>
      </c>
      <c r="H34" s="36">
        <v>1940</v>
      </c>
      <c r="I34" s="36">
        <v>1940</v>
      </c>
      <c r="J34">
        <f>VLOOKUP(B34,[1]应付款管理!$A$1:$I$65536,9,0)</f>
        <v>1940</v>
      </c>
      <c r="K34">
        <f t="shared" si="0"/>
        <v>0</v>
      </c>
      <c r="M34" t="str">
        <f t="shared" si="1"/>
        <v>，1329621</v>
      </c>
      <c r="N34" t="s">
        <v>6391</v>
      </c>
    </row>
    <row r="35" spans="1:14">
      <c r="A35" t="s">
        <v>5299</v>
      </c>
      <c r="B35" s="36">
        <v>1329631</v>
      </c>
      <c r="C35" t="s">
        <v>26</v>
      </c>
      <c r="D35" t="s">
        <v>1</v>
      </c>
      <c r="E35" t="s">
        <v>5301</v>
      </c>
      <c r="F35" s="37">
        <v>43369</v>
      </c>
      <c r="G35" t="s">
        <v>27</v>
      </c>
      <c r="H35" s="36">
        <v>4198</v>
      </c>
      <c r="I35" s="36">
        <v>4198</v>
      </c>
      <c r="J35">
        <f>VLOOKUP(B35,[1]应付款管理!$A$1:$I$65536,9,0)</f>
        <v>4198</v>
      </c>
      <c r="K35">
        <f t="shared" si="0"/>
        <v>0</v>
      </c>
      <c r="M35" t="str">
        <f t="shared" si="1"/>
        <v>，1329631</v>
      </c>
      <c r="N35" t="s">
        <v>6392</v>
      </c>
    </row>
    <row r="36" spans="1:14">
      <c r="A36" t="s">
        <v>3233</v>
      </c>
      <c r="B36" s="36">
        <v>1329660</v>
      </c>
      <c r="C36" t="s">
        <v>26</v>
      </c>
      <c r="D36" t="s">
        <v>1</v>
      </c>
      <c r="E36" t="s">
        <v>3235</v>
      </c>
      <c r="F36" s="37">
        <v>43358</v>
      </c>
      <c r="G36" t="s">
        <v>27</v>
      </c>
      <c r="H36" s="36">
        <v>1453</v>
      </c>
      <c r="I36" s="36">
        <v>1453</v>
      </c>
      <c r="J36">
        <f>VLOOKUP(B36,[1]应付款管理!$A$1:$I$65536,9,0)</f>
        <v>1453</v>
      </c>
      <c r="K36">
        <f t="shared" si="0"/>
        <v>0</v>
      </c>
      <c r="M36" t="str">
        <f t="shared" si="1"/>
        <v>，1329660</v>
      </c>
      <c r="N36" t="s">
        <v>6393</v>
      </c>
    </row>
    <row r="37" spans="1:14">
      <c r="A37" t="s">
        <v>5683</v>
      </c>
      <c r="B37" s="36">
        <v>1329666</v>
      </c>
      <c r="C37" t="s">
        <v>26</v>
      </c>
      <c r="D37" t="s">
        <v>1</v>
      </c>
      <c r="E37" t="s">
        <v>5685</v>
      </c>
      <c r="F37" s="37">
        <v>43372</v>
      </c>
      <c r="G37" t="s">
        <v>27</v>
      </c>
      <c r="H37" s="36">
        <v>2870</v>
      </c>
      <c r="I37" s="36">
        <v>2870</v>
      </c>
      <c r="J37">
        <f>VLOOKUP(B37,[1]应付款管理!$A$1:$I$65536,9,0)</f>
        <v>2870</v>
      </c>
      <c r="K37">
        <f t="shared" si="0"/>
        <v>0</v>
      </c>
      <c r="M37" t="str">
        <f t="shared" si="1"/>
        <v>，1329666</v>
      </c>
      <c r="N37" t="s">
        <v>6394</v>
      </c>
    </row>
    <row r="38" spans="1:14">
      <c r="A38" t="s">
        <v>3157</v>
      </c>
      <c r="B38" s="36">
        <v>1329790</v>
      </c>
      <c r="C38" t="s">
        <v>26</v>
      </c>
      <c r="D38" t="s">
        <v>1</v>
      </c>
      <c r="E38" t="s">
        <v>3159</v>
      </c>
      <c r="F38" s="37">
        <v>43357</v>
      </c>
      <c r="G38" t="s">
        <v>27</v>
      </c>
      <c r="H38" s="36">
        <v>3020</v>
      </c>
      <c r="I38" s="36">
        <v>3020</v>
      </c>
      <c r="J38">
        <f>VLOOKUP(B38,[1]应付款管理!$A$1:$I$65536,9,0)</f>
        <v>3020</v>
      </c>
      <c r="K38">
        <f t="shared" si="0"/>
        <v>0</v>
      </c>
      <c r="M38" t="str">
        <f t="shared" si="1"/>
        <v>，1329790</v>
      </c>
      <c r="N38" t="s">
        <v>6395</v>
      </c>
    </row>
    <row r="39" spans="1:14">
      <c r="A39" t="s">
        <v>5415</v>
      </c>
      <c r="B39" s="36">
        <v>1330028</v>
      </c>
      <c r="C39" t="s">
        <v>26</v>
      </c>
      <c r="D39" t="s">
        <v>1</v>
      </c>
      <c r="E39" t="s">
        <v>5417</v>
      </c>
      <c r="F39" s="37">
        <v>43372</v>
      </c>
      <c r="G39" t="s">
        <v>27</v>
      </c>
      <c r="H39" s="36">
        <v>1088</v>
      </c>
      <c r="I39" s="36">
        <v>1088</v>
      </c>
      <c r="J39">
        <f>VLOOKUP(B39,[1]应付款管理!$A$1:$I$65536,9,0)</f>
        <v>1088</v>
      </c>
      <c r="K39">
        <f t="shared" si="0"/>
        <v>0</v>
      </c>
      <c r="M39" t="str">
        <f t="shared" si="1"/>
        <v>，1330028</v>
      </c>
      <c r="N39" t="s">
        <v>6396</v>
      </c>
    </row>
    <row r="40" spans="1:14">
      <c r="A40" t="s">
        <v>5855</v>
      </c>
      <c r="B40" s="36">
        <v>1330030</v>
      </c>
      <c r="C40" t="s">
        <v>26</v>
      </c>
      <c r="D40" t="s">
        <v>1</v>
      </c>
      <c r="E40" t="s">
        <v>5857</v>
      </c>
      <c r="F40" s="37">
        <v>43372</v>
      </c>
      <c r="G40" t="s">
        <v>27</v>
      </c>
      <c r="H40" s="36">
        <v>1088</v>
      </c>
      <c r="I40" s="36">
        <v>1088</v>
      </c>
      <c r="J40">
        <f>VLOOKUP(B40,[1]应付款管理!$A$1:$I$65536,9,0)</f>
        <v>1088</v>
      </c>
      <c r="K40">
        <f t="shared" si="0"/>
        <v>0</v>
      </c>
      <c r="M40" t="str">
        <f t="shared" si="1"/>
        <v>，1330030</v>
      </c>
      <c r="N40" t="s">
        <v>6397</v>
      </c>
    </row>
    <row r="41" spans="1:14">
      <c r="A41" t="s">
        <v>5527</v>
      </c>
      <c r="B41" s="36">
        <v>1330212</v>
      </c>
      <c r="C41" t="s">
        <v>26</v>
      </c>
      <c r="D41" t="s">
        <v>1</v>
      </c>
      <c r="E41" t="s">
        <v>5529</v>
      </c>
      <c r="F41" s="37">
        <v>43373</v>
      </c>
      <c r="G41" t="s">
        <v>27</v>
      </c>
      <c r="H41" s="36">
        <v>781</v>
      </c>
      <c r="I41" s="36">
        <v>781</v>
      </c>
      <c r="J41">
        <f>VLOOKUP(B41,[1]应付款管理!$A$1:$I$65536,9,0)</f>
        <v>781</v>
      </c>
      <c r="K41">
        <f t="shared" si="0"/>
        <v>0</v>
      </c>
      <c r="M41" t="str">
        <f t="shared" si="1"/>
        <v>，1330212</v>
      </c>
      <c r="N41" t="s">
        <v>6398</v>
      </c>
    </row>
    <row r="42" spans="1:14">
      <c r="A42" t="s">
        <v>5215</v>
      </c>
      <c r="B42" s="36">
        <v>1330226</v>
      </c>
      <c r="C42" t="s">
        <v>26</v>
      </c>
      <c r="D42" t="s">
        <v>1</v>
      </c>
      <c r="E42" t="s">
        <v>5217</v>
      </c>
      <c r="F42" s="37">
        <v>43373</v>
      </c>
      <c r="G42" t="s">
        <v>27</v>
      </c>
      <c r="H42" s="36">
        <v>781</v>
      </c>
      <c r="I42" s="36">
        <v>781</v>
      </c>
      <c r="J42">
        <f>VLOOKUP(B42,[1]应付款管理!$A$1:$I$65536,9,0)</f>
        <v>781</v>
      </c>
      <c r="K42">
        <f t="shared" si="0"/>
        <v>0</v>
      </c>
      <c r="M42" t="str">
        <f t="shared" si="1"/>
        <v>，1330226</v>
      </c>
      <c r="N42" t="s">
        <v>6399</v>
      </c>
    </row>
    <row r="43" spans="1:14">
      <c r="A43" t="s">
        <v>5483</v>
      </c>
      <c r="B43" s="36">
        <v>1330228</v>
      </c>
      <c r="C43" t="s">
        <v>26</v>
      </c>
      <c r="D43" t="s">
        <v>1</v>
      </c>
      <c r="E43" t="s">
        <v>5485</v>
      </c>
      <c r="F43" s="37">
        <v>43373</v>
      </c>
      <c r="G43" t="s">
        <v>27</v>
      </c>
      <c r="H43" s="36">
        <v>781</v>
      </c>
      <c r="I43" s="36">
        <v>781</v>
      </c>
      <c r="J43">
        <f>VLOOKUP(B43,[1]应付款管理!$A$1:$I$65536,9,0)</f>
        <v>781</v>
      </c>
      <c r="K43">
        <f t="shared" si="0"/>
        <v>0</v>
      </c>
      <c r="M43" t="str">
        <f t="shared" si="1"/>
        <v>，1330228</v>
      </c>
      <c r="N43" t="s">
        <v>6400</v>
      </c>
    </row>
    <row r="44" spans="1:14">
      <c r="A44" t="s">
        <v>5459</v>
      </c>
      <c r="B44" s="36">
        <v>1330239</v>
      </c>
      <c r="C44" t="s">
        <v>26</v>
      </c>
      <c r="D44" t="s">
        <v>1</v>
      </c>
      <c r="E44" t="s">
        <v>5461</v>
      </c>
      <c r="F44" s="37">
        <v>43369</v>
      </c>
      <c r="G44" t="s">
        <v>27</v>
      </c>
      <c r="H44" s="36">
        <v>3550</v>
      </c>
      <c r="I44" s="36">
        <v>3550</v>
      </c>
      <c r="J44">
        <f>VLOOKUP(B44,[1]应付款管理!$A$1:$I$65536,9,0)</f>
        <v>3550</v>
      </c>
      <c r="K44">
        <f t="shared" si="0"/>
        <v>0</v>
      </c>
      <c r="M44" t="str">
        <f t="shared" si="1"/>
        <v>，1330239</v>
      </c>
      <c r="N44" t="s">
        <v>6401</v>
      </c>
    </row>
    <row r="45" spans="1:14">
      <c r="A45" t="s">
        <v>5399</v>
      </c>
      <c r="B45" s="36">
        <v>1330403</v>
      </c>
      <c r="C45" t="s">
        <v>26</v>
      </c>
      <c r="D45" t="s">
        <v>1</v>
      </c>
      <c r="E45" t="s">
        <v>5401</v>
      </c>
      <c r="F45" s="37">
        <v>43369</v>
      </c>
      <c r="G45" t="s">
        <v>27</v>
      </c>
      <c r="H45" s="36">
        <v>1811</v>
      </c>
      <c r="I45" s="36">
        <v>1811</v>
      </c>
      <c r="J45">
        <f>VLOOKUP(B45,[1]应付款管理!$A$1:$I$65536,9,0)</f>
        <v>1811</v>
      </c>
      <c r="K45">
        <f t="shared" si="0"/>
        <v>0</v>
      </c>
      <c r="M45" t="str">
        <f t="shared" si="1"/>
        <v>，1330403</v>
      </c>
      <c r="N45" t="s">
        <v>6402</v>
      </c>
    </row>
    <row r="46" spans="1:14">
      <c r="A46" t="s">
        <v>4387</v>
      </c>
      <c r="B46" s="36">
        <v>1330619</v>
      </c>
      <c r="C46" t="s">
        <v>26</v>
      </c>
      <c r="D46" t="s">
        <v>1</v>
      </c>
      <c r="E46" t="s">
        <v>4389</v>
      </c>
      <c r="F46" s="37">
        <v>43366</v>
      </c>
      <c r="G46" t="s">
        <v>27</v>
      </c>
      <c r="H46" s="36">
        <v>4668</v>
      </c>
      <c r="I46" s="36">
        <v>4668</v>
      </c>
      <c r="J46">
        <f>VLOOKUP(B46,[1]应付款管理!$A$1:$I$65536,9,0)</f>
        <v>4668</v>
      </c>
      <c r="K46">
        <f t="shared" si="0"/>
        <v>0</v>
      </c>
      <c r="M46" t="str">
        <f t="shared" si="1"/>
        <v>，1330619</v>
      </c>
      <c r="N46" t="s">
        <v>6403</v>
      </c>
    </row>
    <row r="47" spans="1:14">
      <c r="A47" t="s">
        <v>4247</v>
      </c>
      <c r="B47" s="36">
        <v>1330906</v>
      </c>
      <c r="C47" t="s">
        <v>26</v>
      </c>
      <c r="D47" t="s">
        <v>1</v>
      </c>
      <c r="E47" t="s">
        <v>4249</v>
      </c>
      <c r="F47" s="37">
        <v>43365</v>
      </c>
      <c r="G47" t="s">
        <v>27</v>
      </c>
      <c r="H47" s="36">
        <v>650</v>
      </c>
      <c r="I47" s="36">
        <v>650</v>
      </c>
      <c r="J47">
        <f>VLOOKUP(B47,[1]应付款管理!$A$1:$I$65536,9,0)</f>
        <v>650</v>
      </c>
      <c r="K47">
        <f t="shared" si="0"/>
        <v>0</v>
      </c>
      <c r="M47" t="str">
        <f t="shared" si="1"/>
        <v>，1330906</v>
      </c>
      <c r="N47" t="s">
        <v>6404</v>
      </c>
    </row>
    <row r="48" spans="1:14">
      <c r="A48" t="s">
        <v>1987</v>
      </c>
      <c r="B48" s="36">
        <v>1331352</v>
      </c>
      <c r="C48" t="s">
        <v>26</v>
      </c>
      <c r="D48" t="s">
        <v>1</v>
      </c>
      <c r="E48" t="s">
        <v>1989</v>
      </c>
      <c r="F48" s="37">
        <v>43351</v>
      </c>
      <c r="G48" t="s">
        <v>27</v>
      </c>
      <c r="H48" s="36">
        <v>2743</v>
      </c>
      <c r="I48" s="36">
        <v>2743</v>
      </c>
      <c r="J48">
        <f>VLOOKUP(B48,[1]应付款管理!$A$1:$I$65536,9,0)</f>
        <v>2743</v>
      </c>
      <c r="K48">
        <f t="shared" si="0"/>
        <v>0</v>
      </c>
      <c r="M48" t="str">
        <f t="shared" si="1"/>
        <v>，1331352</v>
      </c>
      <c r="N48" t="s">
        <v>6405</v>
      </c>
    </row>
    <row r="49" spans="1:14">
      <c r="A49" t="s">
        <v>3647</v>
      </c>
      <c r="B49" s="36">
        <v>1331364</v>
      </c>
      <c r="C49" t="s">
        <v>26</v>
      </c>
      <c r="D49" t="s">
        <v>1</v>
      </c>
      <c r="E49" t="s">
        <v>3649</v>
      </c>
      <c r="F49" s="37">
        <v>43360</v>
      </c>
      <c r="G49" t="s">
        <v>27</v>
      </c>
      <c r="H49" s="36">
        <v>1013</v>
      </c>
      <c r="I49" s="36">
        <v>1013</v>
      </c>
      <c r="J49">
        <f>VLOOKUP(B49,[1]应付款管理!$A$1:$I$65536,9,0)</f>
        <v>1013</v>
      </c>
      <c r="K49">
        <f t="shared" si="0"/>
        <v>0</v>
      </c>
      <c r="M49" t="str">
        <f t="shared" si="1"/>
        <v>，1331364</v>
      </c>
      <c r="N49" t="s">
        <v>6406</v>
      </c>
    </row>
    <row r="50" spans="1:14">
      <c r="A50" t="s">
        <v>3225</v>
      </c>
      <c r="B50" s="36">
        <v>1331539</v>
      </c>
      <c r="C50" t="s">
        <v>26</v>
      </c>
      <c r="D50" t="s">
        <v>1</v>
      </c>
      <c r="E50" t="s">
        <v>3227</v>
      </c>
      <c r="F50" s="37">
        <v>43358</v>
      </c>
      <c r="G50" t="s">
        <v>27</v>
      </c>
      <c r="H50" s="36">
        <v>790</v>
      </c>
      <c r="I50" s="36">
        <v>790</v>
      </c>
      <c r="J50">
        <f>VLOOKUP(B50,[1]应付款管理!$A$1:$I$65536,9,0)</f>
        <v>790</v>
      </c>
      <c r="K50">
        <f t="shared" si="0"/>
        <v>0</v>
      </c>
      <c r="M50" t="str">
        <f t="shared" si="1"/>
        <v>，1331539</v>
      </c>
      <c r="N50" t="s">
        <v>6407</v>
      </c>
    </row>
    <row r="51" spans="1:14">
      <c r="A51" t="s">
        <v>121</v>
      </c>
      <c r="B51" s="36">
        <v>1331592</v>
      </c>
      <c r="C51" t="s">
        <v>26</v>
      </c>
      <c r="D51" t="s">
        <v>1</v>
      </c>
      <c r="E51" t="s">
        <v>123</v>
      </c>
      <c r="F51" s="37">
        <v>43344</v>
      </c>
      <c r="G51" t="s">
        <v>27</v>
      </c>
      <c r="H51" s="36">
        <v>1224</v>
      </c>
      <c r="I51" s="36">
        <v>1224</v>
      </c>
      <c r="J51">
        <f>VLOOKUP(B51,[1]应付款管理!$A$1:$I$65536,9,0)</f>
        <v>1224</v>
      </c>
      <c r="K51">
        <f t="shared" si="0"/>
        <v>0</v>
      </c>
      <c r="M51" t="str">
        <f t="shared" si="1"/>
        <v>，1331592</v>
      </c>
      <c r="N51" t="s">
        <v>6408</v>
      </c>
    </row>
    <row r="52" spans="1:14">
      <c r="A52" t="s">
        <v>5159</v>
      </c>
      <c r="B52" s="36">
        <v>1331752</v>
      </c>
      <c r="C52" t="s">
        <v>26</v>
      </c>
      <c r="D52" t="s">
        <v>1</v>
      </c>
      <c r="E52" t="s">
        <v>5161</v>
      </c>
      <c r="F52" s="37">
        <v>43373</v>
      </c>
      <c r="G52" t="s">
        <v>27</v>
      </c>
      <c r="H52" s="36">
        <v>934</v>
      </c>
      <c r="I52" s="36">
        <v>934</v>
      </c>
      <c r="J52">
        <f>VLOOKUP(B52,[1]应付款管理!$A$1:$I$65536,9,0)</f>
        <v>934</v>
      </c>
      <c r="K52">
        <f t="shared" si="0"/>
        <v>0</v>
      </c>
      <c r="M52" t="str">
        <f t="shared" si="1"/>
        <v>，1331752</v>
      </c>
      <c r="N52" t="s">
        <v>6409</v>
      </c>
    </row>
    <row r="53" spans="1:14">
      <c r="A53" t="s">
        <v>2691</v>
      </c>
      <c r="B53" s="36">
        <v>1331809</v>
      </c>
      <c r="C53" t="s">
        <v>26</v>
      </c>
      <c r="D53" t="s">
        <v>1</v>
      </c>
      <c r="E53" t="s">
        <v>2693</v>
      </c>
      <c r="F53" s="37">
        <v>43356</v>
      </c>
      <c r="G53" t="s">
        <v>27</v>
      </c>
      <c r="H53" s="36">
        <v>319</v>
      </c>
      <c r="I53" s="36">
        <v>319</v>
      </c>
      <c r="J53">
        <v>319</v>
      </c>
      <c r="K53">
        <f t="shared" si="0"/>
        <v>0</v>
      </c>
      <c r="L53" t="s">
        <v>6410</v>
      </c>
      <c r="M53" t="str">
        <f t="shared" si="1"/>
        <v>，1331809</v>
      </c>
      <c r="N53" t="s">
        <v>6411</v>
      </c>
    </row>
    <row r="54" spans="1:14">
      <c r="A54" t="s">
        <v>4563</v>
      </c>
      <c r="B54" s="36">
        <v>1331985</v>
      </c>
      <c r="C54" t="s">
        <v>26</v>
      </c>
      <c r="D54" t="s">
        <v>1</v>
      </c>
      <c r="E54" t="s">
        <v>4565</v>
      </c>
      <c r="F54" s="37">
        <v>43368</v>
      </c>
      <c r="G54" t="s">
        <v>27</v>
      </c>
      <c r="H54" s="36">
        <v>13376</v>
      </c>
      <c r="I54" s="36">
        <v>13376</v>
      </c>
      <c r="J54">
        <f>VLOOKUP(B54,[1]应付款管理!$A$1:$I$65536,9,0)</f>
        <v>13376</v>
      </c>
      <c r="K54">
        <f t="shared" si="0"/>
        <v>0</v>
      </c>
      <c r="M54" t="str">
        <f t="shared" si="1"/>
        <v>，1331985</v>
      </c>
      <c r="N54" t="s">
        <v>6412</v>
      </c>
    </row>
    <row r="55" spans="1:14">
      <c r="A55" t="s">
        <v>3623</v>
      </c>
      <c r="B55" s="36">
        <v>1332067</v>
      </c>
      <c r="C55" t="s">
        <v>26</v>
      </c>
      <c r="D55" t="s">
        <v>1</v>
      </c>
      <c r="E55" t="s">
        <v>3625</v>
      </c>
      <c r="F55" s="37">
        <v>43360</v>
      </c>
      <c r="G55" t="s">
        <v>27</v>
      </c>
      <c r="H55" s="36">
        <v>2150</v>
      </c>
      <c r="I55" s="36">
        <v>2150</v>
      </c>
      <c r="J55">
        <f>VLOOKUP(B55,[1]应付款管理!$A$1:$I$65536,9,0)</f>
        <v>2150</v>
      </c>
      <c r="K55">
        <f t="shared" si="0"/>
        <v>0</v>
      </c>
      <c r="M55" t="str">
        <f t="shared" si="1"/>
        <v>，1332067</v>
      </c>
      <c r="N55" t="s">
        <v>6413</v>
      </c>
    </row>
    <row r="56" spans="1:14">
      <c r="A56" t="s">
        <v>689</v>
      </c>
      <c r="B56" s="36">
        <v>1332390</v>
      </c>
      <c r="C56" t="s">
        <v>26</v>
      </c>
      <c r="D56" t="s">
        <v>1</v>
      </c>
      <c r="E56" t="s">
        <v>691</v>
      </c>
      <c r="F56" s="37">
        <v>43345</v>
      </c>
      <c r="G56" t="s">
        <v>27</v>
      </c>
      <c r="H56" s="36">
        <v>2766</v>
      </c>
      <c r="I56" s="36">
        <v>2766</v>
      </c>
      <c r="J56">
        <f>VLOOKUP(B56,[1]应付款管理!$A$1:$I$65536,9,0)</f>
        <v>2766</v>
      </c>
      <c r="K56">
        <f t="shared" si="0"/>
        <v>0</v>
      </c>
      <c r="M56" t="str">
        <f t="shared" si="1"/>
        <v>，1332390</v>
      </c>
      <c r="N56" t="s">
        <v>6414</v>
      </c>
    </row>
    <row r="57" spans="1:14">
      <c r="A57" t="s">
        <v>505</v>
      </c>
      <c r="B57" s="36">
        <v>1332490</v>
      </c>
      <c r="C57" t="s">
        <v>26</v>
      </c>
      <c r="D57" t="s">
        <v>1</v>
      </c>
      <c r="E57" t="s">
        <v>507</v>
      </c>
      <c r="F57" s="37">
        <v>43344</v>
      </c>
      <c r="G57" t="s">
        <v>27</v>
      </c>
      <c r="H57" s="36">
        <v>419</v>
      </c>
      <c r="I57" s="36">
        <v>419</v>
      </c>
      <c r="J57">
        <f>VLOOKUP(B57,[1]应付款管理!$A$1:$I$65536,9,0)</f>
        <v>419</v>
      </c>
      <c r="K57">
        <f t="shared" si="0"/>
        <v>0</v>
      </c>
      <c r="M57" t="str">
        <f t="shared" si="1"/>
        <v>，1332490</v>
      </c>
      <c r="N57" t="s">
        <v>6415</v>
      </c>
    </row>
    <row r="58" spans="1:14">
      <c r="A58" t="s">
        <v>2921</v>
      </c>
      <c r="B58" s="36">
        <v>1332495</v>
      </c>
      <c r="C58" t="s">
        <v>26</v>
      </c>
      <c r="D58" t="s">
        <v>1</v>
      </c>
      <c r="E58" t="s">
        <v>2923</v>
      </c>
      <c r="F58" s="37">
        <v>43358</v>
      </c>
      <c r="G58" t="s">
        <v>27</v>
      </c>
      <c r="H58" s="36">
        <v>1598</v>
      </c>
      <c r="I58" s="36">
        <v>1598</v>
      </c>
      <c r="J58">
        <f>VLOOKUP(B58,[1]应付款管理!$A$1:$I$65536,9,0)</f>
        <v>1598</v>
      </c>
      <c r="K58">
        <f t="shared" si="0"/>
        <v>0</v>
      </c>
      <c r="M58" t="str">
        <f t="shared" si="1"/>
        <v>，1332495</v>
      </c>
      <c r="N58" t="s">
        <v>6416</v>
      </c>
    </row>
    <row r="59" spans="1:14">
      <c r="A59" t="s">
        <v>3477</v>
      </c>
      <c r="B59" s="36">
        <v>1332498</v>
      </c>
      <c r="C59" t="s">
        <v>26</v>
      </c>
      <c r="D59" t="s">
        <v>1</v>
      </c>
      <c r="E59" t="s">
        <v>3479</v>
      </c>
      <c r="F59" s="37">
        <v>43360</v>
      </c>
      <c r="G59" t="s">
        <v>27</v>
      </c>
      <c r="H59" s="36">
        <v>5399</v>
      </c>
      <c r="I59" s="36">
        <v>5399</v>
      </c>
      <c r="J59">
        <f>VLOOKUP(B59,[1]应付款管理!$A$1:$I$65536,9,0)</f>
        <v>5399.01</v>
      </c>
      <c r="K59">
        <f t="shared" si="0"/>
        <v>-0.0100000000002183</v>
      </c>
      <c r="M59" t="str">
        <f t="shared" si="1"/>
        <v>，1332498</v>
      </c>
      <c r="N59" t="s">
        <v>6417</v>
      </c>
    </row>
    <row r="60" spans="1:14">
      <c r="A60" t="s">
        <v>5031</v>
      </c>
      <c r="B60" s="36">
        <v>1332526</v>
      </c>
      <c r="C60" t="s">
        <v>26</v>
      </c>
      <c r="D60" t="s">
        <v>1</v>
      </c>
      <c r="E60" t="s">
        <v>5033</v>
      </c>
      <c r="F60" s="37">
        <v>43373</v>
      </c>
      <c r="G60" t="s">
        <v>27</v>
      </c>
      <c r="H60" s="36">
        <v>3918</v>
      </c>
      <c r="I60" s="36">
        <v>3918</v>
      </c>
      <c r="J60">
        <f>VLOOKUP(B60,[1]应付款管理!$A$1:$I$65536,9,0)</f>
        <v>3918</v>
      </c>
      <c r="K60">
        <f t="shared" si="0"/>
        <v>0</v>
      </c>
      <c r="M60" t="str">
        <f t="shared" si="1"/>
        <v>，1332526</v>
      </c>
      <c r="N60" t="s">
        <v>6418</v>
      </c>
    </row>
    <row r="61" spans="1:14">
      <c r="A61" t="s">
        <v>5515</v>
      </c>
      <c r="B61" s="36">
        <v>1332621</v>
      </c>
      <c r="C61" t="s">
        <v>26</v>
      </c>
      <c r="D61" t="s">
        <v>1</v>
      </c>
      <c r="E61" t="s">
        <v>5517</v>
      </c>
      <c r="F61" s="37">
        <v>43370</v>
      </c>
      <c r="G61" t="s">
        <v>27</v>
      </c>
      <c r="H61" s="36">
        <v>1518</v>
      </c>
      <c r="I61" s="36">
        <v>1518</v>
      </c>
      <c r="J61">
        <f>VLOOKUP(B61,[1]应付款管理!$A$1:$I$65536,9,0)</f>
        <v>1518</v>
      </c>
      <c r="K61">
        <f t="shared" si="0"/>
        <v>0</v>
      </c>
      <c r="M61" t="str">
        <f t="shared" si="1"/>
        <v>，1332621</v>
      </c>
      <c r="N61" t="s">
        <v>6419</v>
      </c>
    </row>
    <row r="62" spans="1:14">
      <c r="A62" t="s">
        <v>709</v>
      </c>
      <c r="B62" s="36">
        <v>1332778</v>
      </c>
      <c r="C62" t="s">
        <v>26</v>
      </c>
      <c r="D62" t="s">
        <v>1</v>
      </c>
      <c r="E62" t="s">
        <v>711</v>
      </c>
      <c r="F62" s="37">
        <v>43347</v>
      </c>
      <c r="G62" t="s">
        <v>27</v>
      </c>
      <c r="H62" s="36">
        <v>544</v>
      </c>
      <c r="I62" s="36">
        <v>544</v>
      </c>
      <c r="J62">
        <f>VLOOKUP(B62,[1]应付款管理!$A$1:$I$65536,9,0)</f>
        <v>544</v>
      </c>
      <c r="K62">
        <f t="shared" si="0"/>
        <v>0</v>
      </c>
      <c r="M62" t="str">
        <f t="shared" si="1"/>
        <v>，1332778</v>
      </c>
      <c r="N62" t="s">
        <v>6420</v>
      </c>
    </row>
    <row r="63" spans="1:14">
      <c r="A63" t="s">
        <v>3851</v>
      </c>
      <c r="B63" s="36">
        <v>1332821</v>
      </c>
      <c r="C63" t="s">
        <v>26</v>
      </c>
      <c r="D63" t="s">
        <v>1</v>
      </c>
      <c r="E63" t="s">
        <v>3853</v>
      </c>
      <c r="F63" s="37">
        <v>43363</v>
      </c>
      <c r="G63" t="s">
        <v>27</v>
      </c>
      <c r="H63" s="36">
        <v>1154</v>
      </c>
      <c r="I63" s="36">
        <v>1154</v>
      </c>
      <c r="J63">
        <f>VLOOKUP(B63,[1]应付款管理!$A$1:$I$65536,9,0)</f>
        <v>1154</v>
      </c>
      <c r="K63">
        <f t="shared" si="0"/>
        <v>0</v>
      </c>
      <c r="M63" t="str">
        <f t="shared" si="1"/>
        <v>，1332821</v>
      </c>
      <c r="N63" t="s">
        <v>6421</v>
      </c>
    </row>
    <row r="64" spans="1:14">
      <c r="A64" t="s">
        <v>5903</v>
      </c>
      <c r="B64" s="36">
        <v>1332858</v>
      </c>
      <c r="C64" t="s">
        <v>26</v>
      </c>
      <c r="D64" t="s">
        <v>1</v>
      </c>
      <c r="E64" t="s">
        <v>5905</v>
      </c>
      <c r="F64" s="37">
        <v>43369</v>
      </c>
      <c r="G64" t="s">
        <v>27</v>
      </c>
      <c r="H64" s="36">
        <v>13695</v>
      </c>
      <c r="I64" s="36">
        <v>13695</v>
      </c>
      <c r="J64">
        <f>VLOOKUP(B64,[1]应付款管理!$A$1:$I$65536,9,0)</f>
        <v>13695</v>
      </c>
      <c r="K64">
        <f t="shared" si="0"/>
        <v>0</v>
      </c>
      <c r="M64" t="str">
        <f t="shared" si="1"/>
        <v>，1332858</v>
      </c>
      <c r="N64" t="s">
        <v>6422</v>
      </c>
    </row>
    <row r="65" spans="1:14">
      <c r="A65" t="s">
        <v>1751</v>
      </c>
      <c r="B65" s="36">
        <v>1332873</v>
      </c>
      <c r="C65" t="s">
        <v>26</v>
      </c>
      <c r="D65" t="s">
        <v>1</v>
      </c>
      <c r="E65" t="s">
        <v>1753</v>
      </c>
      <c r="F65" s="37">
        <v>43352</v>
      </c>
      <c r="G65" t="s">
        <v>27</v>
      </c>
      <c r="H65" s="36">
        <v>537</v>
      </c>
      <c r="I65" s="36">
        <v>537</v>
      </c>
      <c r="J65">
        <f>VLOOKUP(B65,[1]应付款管理!$A$1:$I$65536,9,0)</f>
        <v>537</v>
      </c>
      <c r="K65">
        <f t="shared" si="0"/>
        <v>0</v>
      </c>
      <c r="M65" t="str">
        <f t="shared" si="1"/>
        <v>，1332873</v>
      </c>
      <c r="N65" t="s">
        <v>6423</v>
      </c>
    </row>
    <row r="66" spans="1:14">
      <c r="A66" t="s">
        <v>4835</v>
      </c>
      <c r="B66" s="36">
        <v>1332874</v>
      </c>
      <c r="C66" t="s">
        <v>26</v>
      </c>
      <c r="D66" t="s">
        <v>1</v>
      </c>
      <c r="E66" t="s">
        <v>4837</v>
      </c>
      <c r="F66" s="37">
        <v>43368</v>
      </c>
      <c r="G66" t="s">
        <v>27</v>
      </c>
      <c r="H66" s="36">
        <v>957</v>
      </c>
      <c r="I66" s="36">
        <v>957</v>
      </c>
      <c r="J66">
        <f>VLOOKUP(B66,[1]应付款管理!$A$1:$I$65536,9,0)</f>
        <v>957</v>
      </c>
      <c r="K66">
        <f t="shared" si="0"/>
        <v>0</v>
      </c>
      <c r="M66" t="str">
        <f t="shared" si="1"/>
        <v>，1332874</v>
      </c>
      <c r="N66" t="s">
        <v>6424</v>
      </c>
    </row>
    <row r="67" spans="1:14">
      <c r="A67" t="s">
        <v>3819</v>
      </c>
      <c r="B67" s="36">
        <v>1332876</v>
      </c>
      <c r="C67" t="s">
        <v>26</v>
      </c>
      <c r="D67" t="s">
        <v>1</v>
      </c>
      <c r="E67" t="s">
        <v>3821</v>
      </c>
      <c r="F67" s="37">
        <v>43362</v>
      </c>
      <c r="G67" t="s">
        <v>27</v>
      </c>
      <c r="H67" s="36">
        <v>884</v>
      </c>
      <c r="I67" s="36">
        <v>884</v>
      </c>
      <c r="J67">
        <f>VLOOKUP(B67,[1]应付款管理!$A$1:$I$65536,9,0)</f>
        <v>884</v>
      </c>
      <c r="K67">
        <f t="shared" si="0"/>
        <v>0</v>
      </c>
      <c r="M67" t="str">
        <f t="shared" si="1"/>
        <v>，1332876</v>
      </c>
      <c r="N67" t="s">
        <v>6425</v>
      </c>
    </row>
    <row r="68" spans="1:14">
      <c r="A68" t="s">
        <v>4055</v>
      </c>
      <c r="B68" s="36">
        <v>1332885</v>
      </c>
      <c r="C68" t="s">
        <v>26</v>
      </c>
      <c r="D68" t="s">
        <v>1</v>
      </c>
      <c r="E68" t="s">
        <v>4057</v>
      </c>
      <c r="F68" s="37">
        <v>43368</v>
      </c>
      <c r="G68" t="s">
        <v>27</v>
      </c>
      <c r="H68" s="36">
        <v>5877</v>
      </c>
      <c r="I68" s="36">
        <v>5877</v>
      </c>
      <c r="J68">
        <f>VLOOKUP(B68,[1]应付款管理!$A$1:$I$65536,9,0)</f>
        <v>5877</v>
      </c>
      <c r="K68">
        <f t="shared" si="0"/>
        <v>0</v>
      </c>
      <c r="M68" t="str">
        <f t="shared" si="1"/>
        <v>，1332885</v>
      </c>
      <c r="N68" t="s">
        <v>6426</v>
      </c>
    </row>
    <row r="69" spans="1:14">
      <c r="A69" t="s">
        <v>4555</v>
      </c>
      <c r="B69" s="36">
        <v>1333100</v>
      </c>
      <c r="C69" t="s">
        <v>26</v>
      </c>
      <c r="D69" t="s">
        <v>1</v>
      </c>
      <c r="E69" t="s">
        <v>4557</v>
      </c>
      <c r="F69" s="37">
        <v>43368</v>
      </c>
      <c r="G69" t="s">
        <v>27</v>
      </c>
      <c r="H69" s="36">
        <v>674</v>
      </c>
      <c r="I69" s="36">
        <v>674</v>
      </c>
      <c r="J69">
        <f>VLOOKUP(B69,[1]应付款管理!$A$1:$I$65536,9,0)</f>
        <v>674</v>
      </c>
      <c r="K69">
        <f t="shared" si="0"/>
        <v>0</v>
      </c>
      <c r="M69" t="str">
        <f t="shared" si="1"/>
        <v>，1333100</v>
      </c>
      <c r="N69" t="s">
        <v>6427</v>
      </c>
    </row>
    <row r="70" spans="1:14">
      <c r="A70" t="s">
        <v>1397</v>
      </c>
      <c r="B70" s="36">
        <v>1333144</v>
      </c>
      <c r="C70" t="s">
        <v>26</v>
      </c>
      <c r="D70" t="s">
        <v>1</v>
      </c>
      <c r="E70" t="s">
        <v>1399</v>
      </c>
      <c r="F70" s="37">
        <v>43352</v>
      </c>
      <c r="G70" t="s">
        <v>27</v>
      </c>
      <c r="H70" s="36">
        <v>4612</v>
      </c>
      <c r="I70" s="36">
        <v>4612</v>
      </c>
      <c r="J70">
        <f>VLOOKUP(B70,[1]应付款管理!$A$1:$I$65536,9,0)</f>
        <v>4612</v>
      </c>
      <c r="K70">
        <f t="shared" si="0"/>
        <v>0</v>
      </c>
      <c r="M70" t="str">
        <f t="shared" si="1"/>
        <v>，1333144</v>
      </c>
      <c r="N70" t="s">
        <v>6428</v>
      </c>
    </row>
    <row r="71" spans="1:14">
      <c r="A71" t="s">
        <v>5859</v>
      </c>
      <c r="B71" s="36">
        <v>1333201</v>
      </c>
      <c r="C71" t="s">
        <v>26</v>
      </c>
      <c r="D71" t="s">
        <v>1</v>
      </c>
      <c r="E71" t="s">
        <v>5861</v>
      </c>
      <c r="F71" s="37">
        <v>43370</v>
      </c>
      <c r="G71" t="s">
        <v>27</v>
      </c>
      <c r="H71" s="36">
        <v>1788</v>
      </c>
      <c r="I71" s="36">
        <v>1788</v>
      </c>
      <c r="J71">
        <f>VLOOKUP(B71,[1]应付款管理!$A$1:$I$65536,9,0)</f>
        <v>1788</v>
      </c>
      <c r="K71">
        <f t="shared" si="0"/>
        <v>0</v>
      </c>
      <c r="M71" t="str">
        <f t="shared" si="1"/>
        <v>，1333201</v>
      </c>
      <c r="N71" t="s">
        <v>6429</v>
      </c>
    </row>
    <row r="72" spans="1:14">
      <c r="A72" t="s">
        <v>1581</v>
      </c>
      <c r="B72" s="36">
        <v>1333238</v>
      </c>
      <c r="C72" t="s">
        <v>26</v>
      </c>
      <c r="D72" t="s">
        <v>1</v>
      </c>
      <c r="E72" t="s">
        <v>1583</v>
      </c>
      <c r="F72" s="37">
        <v>43351</v>
      </c>
      <c r="G72" t="s">
        <v>27</v>
      </c>
      <c r="H72" s="36">
        <v>1026</v>
      </c>
      <c r="I72" s="36">
        <v>1026</v>
      </c>
      <c r="J72">
        <f>VLOOKUP(B72,[1]应付款管理!$A$1:$I$65536,9,0)</f>
        <v>1026</v>
      </c>
      <c r="K72">
        <f t="shared" si="0"/>
        <v>0</v>
      </c>
      <c r="M72" t="str">
        <f t="shared" si="1"/>
        <v>，1333238</v>
      </c>
      <c r="N72" t="s">
        <v>6430</v>
      </c>
    </row>
    <row r="73" spans="1:14">
      <c r="A73" t="s">
        <v>233</v>
      </c>
      <c r="B73" s="36">
        <v>1333355</v>
      </c>
      <c r="C73" t="s">
        <v>26</v>
      </c>
      <c r="D73" t="s">
        <v>1</v>
      </c>
      <c r="E73" t="s">
        <v>235</v>
      </c>
      <c r="F73" s="37">
        <v>43344</v>
      </c>
      <c r="G73" t="s">
        <v>27</v>
      </c>
      <c r="H73" s="36">
        <v>724</v>
      </c>
      <c r="I73" s="36">
        <v>724</v>
      </c>
      <c r="J73">
        <f>VLOOKUP(B73,[1]应付款管理!$A$1:$I$65536,9,0)</f>
        <v>724</v>
      </c>
      <c r="K73">
        <f t="shared" si="0"/>
        <v>0</v>
      </c>
      <c r="M73" t="str">
        <f t="shared" si="1"/>
        <v>，1333355</v>
      </c>
      <c r="N73" t="s">
        <v>6431</v>
      </c>
    </row>
    <row r="74" spans="1:14">
      <c r="A74" t="s">
        <v>4991</v>
      </c>
      <c r="B74" s="36">
        <v>1333399</v>
      </c>
      <c r="C74" t="s">
        <v>26</v>
      </c>
      <c r="D74" t="s">
        <v>1</v>
      </c>
      <c r="E74" t="s">
        <v>4993</v>
      </c>
      <c r="F74" s="37">
        <v>43373</v>
      </c>
      <c r="G74" t="s">
        <v>27</v>
      </c>
      <c r="H74" s="36">
        <v>6624</v>
      </c>
      <c r="I74" s="36">
        <v>6624</v>
      </c>
      <c r="J74">
        <f>VLOOKUP(B74,[1]应付款管理!$A$1:$I$65536,9,0)</f>
        <v>6624</v>
      </c>
      <c r="K74">
        <f t="shared" si="0"/>
        <v>0</v>
      </c>
      <c r="M74" t="str">
        <f t="shared" si="1"/>
        <v>，1333399</v>
      </c>
      <c r="N74" t="s">
        <v>6432</v>
      </c>
    </row>
    <row r="75" spans="1:14">
      <c r="A75" t="s">
        <v>5163</v>
      </c>
      <c r="B75" s="36">
        <v>1333419</v>
      </c>
      <c r="C75" t="s">
        <v>26</v>
      </c>
      <c r="D75" t="s">
        <v>1</v>
      </c>
      <c r="E75" t="s">
        <v>5165</v>
      </c>
      <c r="F75" s="37">
        <v>43372</v>
      </c>
      <c r="G75" t="s">
        <v>27</v>
      </c>
      <c r="H75" s="36">
        <v>753</v>
      </c>
      <c r="I75" s="36">
        <v>753</v>
      </c>
      <c r="J75">
        <f>VLOOKUP(B75,[1]应付款管理!$A$1:$I$65536,9,0)</f>
        <v>753</v>
      </c>
      <c r="K75">
        <f t="shared" ref="K75:K138" si="2">I75-J75</f>
        <v>0</v>
      </c>
      <c r="M75" t="str">
        <f t="shared" ref="M75:M138" si="3">$M$9&amp;B75</f>
        <v>，1333419</v>
      </c>
      <c r="N75" t="s">
        <v>6433</v>
      </c>
    </row>
    <row r="76" s="21" customFormat="1" spans="1:14">
      <c r="A76" s="21" t="s">
        <v>4119</v>
      </c>
      <c r="B76" s="38">
        <v>1333470</v>
      </c>
      <c r="C76" s="21" t="s">
        <v>26</v>
      </c>
      <c r="D76" s="21" t="s">
        <v>1</v>
      </c>
      <c r="E76" s="21">
        <v>1333470</v>
      </c>
      <c r="F76" s="39">
        <v>43365</v>
      </c>
      <c r="G76" s="21" t="s">
        <v>27</v>
      </c>
      <c r="H76" s="38">
        <v>916</v>
      </c>
      <c r="I76" s="38">
        <v>916</v>
      </c>
      <c r="J76" s="21">
        <v>916</v>
      </c>
      <c r="K76" s="21">
        <f t="shared" si="2"/>
        <v>0</v>
      </c>
      <c r="M76" t="str">
        <f t="shared" si="3"/>
        <v>，1333470</v>
      </c>
      <c r="N76" s="21" t="s">
        <v>6434</v>
      </c>
    </row>
    <row r="77" s="21" customFormat="1" spans="1:14">
      <c r="A77" s="21" t="s">
        <v>4335</v>
      </c>
      <c r="B77" s="21">
        <v>1333469</v>
      </c>
      <c r="C77" s="21" t="s">
        <v>26</v>
      </c>
      <c r="D77" s="21" t="s">
        <v>1</v>
      </c>
      <c r="E77" s="21" t="s">
        <v>4337</v>
      </c>
      <c r="F77" s="39">
        <v>43365</v>
      </c>
      <c r="G77" s="21" t="s">
        <v>27</v>
      </c>
      <c r="H77" s="38">
        <v>925</v>
      </c>
      <c r="I77" s="38">
        <v>925</v>
      </c>
      <c r="J77" s="21">
        <f>VLOOKUP(B77,[1]应付款管理!$A$1:$I$65536,9,0)</f>
        <v>916</v>
      </c>
      <c r="K77" s="21">
        <f t="shared" si="2"/>
        <v>9</v>
      </c>
      <c r="L77" s="21" t="s">
        <v>6435</v>
      </c>
      <c r="M77" t="str">
        <f t="shared" si="3"/>
        <v>，1333469</v>
      </c>
      <c r="N77" s="21" t="s">
        <v>6436</v>
      </c>
    </row>
    <row r="78" spans="1:14">
      <c r="A78" t="s">
        <v>1081</v>
      </c>
      <c r="B78" s="36">
        <v>1334295</v>
      </c>
      <c r="C78" t="s">
        <v>26</v>
      </c>
      <c r="D78" t="s">
        <v>1</v>
      </c>
      <c r="E78" t="s">
        <v>1083</v>
      </c>
      <c r="F78" s="37">
        <v>43349</v>
      </c>
      <c r="G78" t="s">
        <v>27</v>
      </c>
      <c r="H78" s="36">
        <v>1232</v>
      </c>
      <c r="I78" s="36">
        <v>1232</v>
      </c>
      <c r="J78">
        <f>VLOOKUP(B78,[1]应付款管理!$A$1:$I$65536,9,0)</f>
        <v>1232</v>
      </c>
      <c r="K78">
        <f t="shared" si="2"/>
        <v>0</v>
      </c>
      <c r="M78" t="str">
        <f t="shared" si="3"/>
        <v>，1334295</v>
      </c>
      <c r="N78" t="s">
        <v>6437</v>
      </c>
    </row>
    <row r="79" spans="1:14">
      <c r="A79" t="s">
        <v>3261</v>
      </c>
      <c r="B79" s="36">
        <v>1334374</v>
      </c>
      <c r="C79" t="s">
        <v>26</v>
      </c>
      <c r="D79" t="s">
        <v>1</v>
      </c>
      <c r="E79" t="s">
        <v>3263</v>
      </c>
      <c r="F79" s="37">
        <v>43359</v>
      </c>
      <c r="G79" t="s">
        <v>27</v>
      </c>
      <c r="H79" s="36">
        <v>5019</v>
      </c>
      <c r="I79" s="36">
        <v>5019</v>
      </c>
      <c r="J79">
        <f>VLOOKUP(B79,[1]应付款管理!$A$1:$I$65536,9,0)</f>
        <v>5019</v>
      </c>
      <c r="K79">
        <f t="shared" si="2"/>
        <v>0</v>
      </c>
      <c r="M79" t="str">
        <f t="shared" si="3"/>
        <v>，1334374</v>
      </c>
      <c r="N79" t="s">
        <v>6438</v>
      </c>
    </row>
    <row r="80" spans="1:14">
      <c r="A80" t="s">
        <v>5779</v>
      </c>
      <c r="B80" s="36">
        <v>1334801</v>
      </c>
      <c r="C80" t="s">
        <v>26</v>
      </c>
      <c r="D80" t="s">
        <v>1</v>
      </c>
      <c r="E80" t="s">
        <v>5781</v>
      </c>
      <c r="F80" s="37">
        <v>43371</v>
      </c>
      <c r="G80" t="s">
        <v>27</v>
      </c>
      <c r="H80" s="36">
        <v>1612</v>
      </c>
      <c r="I80" s="36">
        <v>1612</v>
      </c>
      <c r="J80">
        <f>VLOOKUP(B80,[1]应付款管理!$A$1:$I$65536,9,0)</f>
        <v>1612</v>
      </c>
      <c r="K80">
        <f t="shared" si="2"/>
        <v>0</v>
      </c>
      <c r="M80" t="str">
        <f t="shared" si="3"/>
        <v>，1334801</v>
      </c>
      <c r="N80" t="s">
        <v>6439</v>
      </c>
    </row>
    <row r="81" spans="1:14">
      <c r="A81" t="s">
        <v>2811</v>
      </c>
      <c r="B81" s="36">
        <v>1334875</v>
      </c>
      <c r="C81" t="s">
        <v>26</v>
      </c>
      <c r="D81" t="s">
        <v>1</v>
      </c>
      <c r="E81" t="s">
        <v>2813</v>
      </c>
      <c r="F81" s="37">
        <v>43355</v>
      </c>
      <c r="G81" t="s">
        <v>27</v>
      </c>
      <c r="H81" s="36">
        <v>1029</v>
      </c>
      <c r="I81" s="36">
        <v>1029</v>
      </c>
      <c r="J81">
        <f>VLOOKUP(B81,[1]应付款管理!$A$1:$I$65536,9,0)</f>
        <v>1029</v>
      </c>
      <c r="K81">
        <f t="shared" si="2"/>
        <v>0</v>
      </c>
      <c r="M81" t="str">
        <f t="shared" si="3"/>
        <v>，1334875</v>
      </c>
      <c r="N81" t="s">
        <v>6440</v>
      </c>
    </row>
    <row r="82" spans="1:14">
      <c r="A82" t="s">
        <v>5511</v>
      </c>
      <c r="B82" s="36">
        <v>1334900</v>
      </c>
      <c r="C82" t="s">
        <v>26</v>
      </c>
      <c r="D82" t="s">
        <v>1</v>
      </c>
      <c r="E82" t="s">
        <v>5513</v>
      </c>
      <c r="F82" s="37">
        <v>43373</v>
      </c>
      <c r="G82" t="s">
        <v>27</v>
      </c>
      <c r="H82" s="36">
        <v>1079</v>
      </c>
      <c r="I82" s="36">
        <v>1079</v>
      </c>
      <c r="J82">
        <f>VLOOKUP(B82,[1]应付款管理!$A$1:$I$65536,9,0)</f>
        <v>1079</v>
      </c>
      <c r="K82">
        <f t="shared" si="2"/>
        <v>0</v>
      </c>
      <c r="M82" t="str">
        <f t="shared" si="3"/>
        <v>，1334900</v>
      </c>
      <c r="N82" t="s">
        <v>6441</v>
      </c>
    </row>
    <row r="83" spans="1:14">
      <c r="A83" t="s">
        <v>4283</v>
      </c>
      <c r="B83" s="36">
        <v>1336039</v>
      </c>
      <c r="C83" t="s">
        <v>26</v>
      </c>
      <c r="D83" t="s">
        <v>1</v>
      </c>
      <c r="E83" t="s">
        <v>4285</v>
      </c>
      <c r="F83" s="37">
        <v>43367</v>
      </c>
      <c r="G83" t="s">
        <v>27</v>
      </c>
      <c r="H83" s="36">
        <v>1079</v>
      </c>
      <c r="I83" s="36">
        <v>1079</v>
      </c>
      <c r="J83">
        <f>VLOOKUP(B83,[1]应付款管理!$A$1:$I$65536,9,0)</f>
        <v>1079</v>
      </c>
      <c r="K83">
        <f t="shared" si="2"/>
        <v>0</v>
      </c>
      <c r="M83" t="str">
        <f t="shared" si="3"/>
        <v>，1336039</v>
      </c>
      <c r="N83" t="s">
        <v>6442</v>
      </c>
    </row>
    <row r="84" spans="1:14">
      <c r="A84" t="s">
        <v>5219</v>
      </c>
      <c r="B84" s="36">
        <v>1336182</v>
      </c>
      <c r="C84" t="s">
        <v>26</v>
      </c>
      <c r="D84" t="s">
        <v>1</v>
      </c>
      <c r="E84" t="s">
        <v>5221</v>
      </c>
      <c r="F84" s="37">
        <v>43370</v>
      </c>
      <c r="G84" t="s">
        <v>27</v>
      </c>
      <c r="H84" s="36">
        <v>3294</v>
      </c>
      <c r="I84" s="36">
        <v>3294</v>
      </c>
      <c r="J84">
        <f>VLOOKUP(B84,[1]应付款管理!$A$1:$I$65536,9,0)</f>
        <v>3294</v>
      </c>
      <c r="K84">
        <f t="shared" si="2"/>
        <v>0</v>
      </c>
      <c r="M84" t="str">
        <f t="shared" si="3"/>
        <v>，1336182</v>
      </c>
      <c r="N84" t="s">
        <v>6443</v>
      </c>
    </row>
    <row r="85" spans="1:14">
      <c r="A85" t="s">
        <v>23</v>
      </c>
      <c r="B85" s="36">
        <v>1336195</v>
      </c>
      <c r="C85" t="s">
        <v>26</v>
      </c>
      <c r="D85" t="s">
        <v>1</v>
      </c>
      <c r="E85" t="s">
        <v>25</v>
      </c>
      <c r="F85" s="37">
        <v>43344</v>
      </c>
      <c r="G85" t="s">
        <v>27</v>
      </c>
      <c r="H85" s="36">
        <v>1176</v>
      </c>
      <c r="I85" s="36">
        <v>1176</v>
      </c>
      <c r="J85">
        <f>VLOOKUP(B85,[1]应付款管理!$A$1:$I$65536,9,0)</f>
        <v>1176</v>
      </c>
      <c r="K85">
        <f t="shared" si="2"/>
        <v>0</v>
      </c>
      <c r="M85" t="str">
        <f t="shared" si="3"/>
        <v>，1336195</v>
      </c>
      <c r="N85" t="s">
        <v>6444</v>
      </c>
    </row>
    <row r="86" spans="1:14">
      <c r="A86" t="s">
        <v>4619</v>
      </c>
      <c r="B86" s="36">
        <v>1336417</v>
      </c>
      <c r="C86" t="s">
        <v>26</v>
      </c>
      <c r="D86" t="s">
        <v>1</v>
      </c>
      <c r="E86" t="s">
        <v>4621</v>
      </c>
      <c r="F86" s="37">
        <v>43365</v>
      </c>
      <c r="G86" t="s">
        <v>27</v>
      </c>
      <c r="H86" s="36">
        <v>699</v>
      </c>
      <c r="I86" s="36">
        <v>699</v>
      </c>
      <c r="J86">
        <f>VLOOKUP(B86,[1]应付款管理!$A$1:$I$65536,9,0)</f>
        <v>699</v>
      </c>
      <c r="K86">
        <f t="shared" si="2"/>
        <v>0</v>
      </c>
      <c r="M86" t="str">
        <f t="shared" si="3"/>
        <v>，1336417</v>
      </c>
      <c r="N86" t="s">
        <v>6445</v>
      </c>
    </row>
    <row r="87" spans="1:14">
      <c r="A87" t="s">
        <v>5839</v>
      </c>
      <c r="B87" s="36">
        <v>1336587</v>
      </c>
      <c r="C87" t="s">
        <v>26</v>
      </c>
      <c r="D87" t="s">
        <v>1</v>
      </c>
      <c r="E87" t="s">
        <v>5841</v>
      </c>
      <c r="F87" s="37">
        <v>43372</v>
      </c>
      <c r="G87" t="s">
        <v>27</v>
      </c>
      <c r="H87" s="36">
        <v>6632</v>
      </c>
      <c r="I87" s="36">
        <v>6632</v>
      </c>
      <c r="J87">
        <f>VLOOKUP(B87,[1]应付款管理!$A$1:$I$65536,9,0)</f>
        <v>6632</v>
      </c>
      <c r="K87">
        <f t="shared" si="2"/>
        <v>0</v>
      </c>
      <c r="M87" t="str">
        <f t="shared" si="3"/>
        <v>，1336587</v>
      </c>
      <c r="N87" t="s">
        <v>6446</v>
      </c>
    </row>
    <row r="88" spans="1:14">
      <c r="A88" t="s">
        <v>945</v>
      </c>
      <c r="B88" s="36">
        <v>1336613</v>
      </c>
      <c r="C88" t="s">
        <v>26</v>
      </c>
      <c r="D88" t="s">
        <v>1</v>
      </c>
      <c r="E88" t="s">
        <v>947</v>
      </c>
      <c r="F88" s="37">
        <v>43349</v>
      </c>
      <c r="G88" t="s">
        <v>27</v>
      </c>
      <c r="H88" s="36">
        <v>4515</v>
      </c>
      <c r="I88" s="36">
        <v>4515</v>
      </c>
      <c r="J88">
        <f>VLOOKUP(B88,[1]应付款管理!$A$1:$I$65536,9,0)</f>
        <v>4515</v>
      </c>
      <c r="K88">
        <f t="shared" si="2"/>
        <v>0</v>
      </c>
      <c r="M88" t="str">
        <f t="shared" si="3"/>
        <v>，1336613</v>
      </c>
      <c r="N88" t="s">
        <v>6447</v>
      </c>
    </row>
    <row r="89" spans="1:14">
      <c r="A89" t="s">
        <v>4763</v>
      </c>
      <c r="B89" s="36">
        <v>1336749</v>
      </c>
      <c r="C89" t="s">
        <v>26</v>
      </c>
      <c r="D89" t="s">
        <v>1</v>
      </c>
      <c r="E89" t="s">
        <v>4765</v>
      </c>
      <c r="F89" s="37">
        <v>43366</v>
      </c>
      <c r="G89" t="s">
        <v>27</v>
      </c>
      <c r="H89" s="36">
        <v>1642</v>
      </c>
      <c r="I89" s="36">
        <v>1642</v>
      </c>
      <c r="J89">
        <f>VLOOKUP(B89,[1]应付款管理!$A$1:$I$65536,9,0)</f>
        <v>1642</v>
      </c>
      <c r="K89">
        <f t="shared" si="2"/>
        <v>0</v>
      </c>
      <c r="M89" t="str">
        <f t="shared" si="3"/>
        <v>，1336749</v>
      </c>
      <c r="N89" t="s">
        <v>6448</v>
      </c>
    </row>
    <row r="90" spans="1:14">
      <c r="A90" t="s">
        <v>3567</v>
      </c>
      <c r="B90" s="36">
        <v>1336875</v>
      </c>
      <c r="C90" t="s">
        <v>26</v>
      </c>
      <c r="D90" t="s">
        <v>1</v>
      </c>
      <c r="E90" t="s">
        <v>3569</v>
      </c>
      <c r="F90" s="37">
        <v>43361</v>
      </c>
      <c r="G90" t="s">
        <v>27</v>
      </c>
      <c r="H90" s="36">
        <v>3804</v>
      </c>
      <c r="I90" s="36">
        <v>3804</v>
      </c>
      <c r="J90">
        <f>VLOOKUP(B90,[1]应付款管理!$A$1:$I$65536,9,0)</f>
        <v>3804</v>
      </c>
      <c r="K90">
        <f t="shared" si="2"/>
        <v>0</v>
      </c>
      <c r="M90" t="str">
        <f t="shared" si="3"/>
        <v>，1336875</v>
      </c>
      <c r="N90" t="s">
        <v>6449</v>
      </c>
    </row>
    <row r="91" spans="1:14">
      <c r="A91" t="s">
        <v>2673</v>
      </c>
      <c r="B91" s="36">
        <v>1337222</v>
      </c>
      <c r="C91" t="s">
        <v>26</v>
      </c>
      <c r="D91" t="s">
        <v>1</v>
      </c>
      <c r="E91" t="s">
        <v>2675</v>
      </c>
      <c r="F91" s="37">
        <v>43355</v>
      </c>
      <c r="G91" t="s">
        <v>27</v>
      </c>
      <c r="H91" s="36">
        <v>6264</v>
      </c>
      <c r="I91" s="36">
        <v>6264</v>
      </c>
      <c r="J91">
        <f>VLOOKUP(B91,[1]应付款管理!$A$1:$I$65536,9,0)</f>
        <v>6264</v>
      </c>
      <c r="K91">
        <f t="shared" si="2"/>
        <v>0</v>
      </c>
      <c r="M91" t="str">
        <f t="shared" si="3"/>
        <v>，1337222</v>
      </c>
      <c r="N91" t="s">
        <v>6450</v>
      </c>
    </row>
    <row r="92" spans="1:14">
      <c r="A92" t="s">
        <v>4919</v>
      </c>
      <c r="B92" s="36">
        <v>1337367</v>
      </c>
      <c r="C92" t="s">
        <v>26</v>
      </c>
      <c r="D92" t="s">
        <v>1</v>
      </c>
      <c r="E92" t="s">
        <v>4921</v>
      </c>
      <c r="F92" s="37">
        <v>43368</v>
      </c>
      <c r="G92" t="s">
        <v>27</v>
      </c>
      <c r="H92" s="36">
        <v>564</v>
      </c>
      <c r="I92" s="36">
        <v>564</v>
      </c>
      <c r="J92">
        <f>VLOOKUP(B92,[1]应付款管理!$A$1:$I$65536,9,0)</f>
        <v>564</v>
      </c>
      <c r="K92">
        <f t="shared" si="2"/>
        <v>0</v>
      </c>
      <c r="M92" t="str">
        <f t="shared" si="3"/>
        <v>，1337367</v>
      </c>
      <c r="N92" t="s">
        <v>6451</v>
      </c>
    </row>
    <row r="93" spans="1:14">
      <c r="A93" t="s">
        <v>2627</v>
      </c>
      <c r="B93" s="36">
        <v>1337393</v>
      </c>
      <c r="C93" t="s">
        <v>26</v>
      </c>
      <c r="D93" t="s">
        <v>1</v>
      </c>
      <c r="E93" t="s">
        <v>2629</v>
      </c>
      <c r="F93" s="37">
        <v>43356</v>
      </c>
      <c r="G93" t="s">
        <v>27</v>
      </c>
      <c r="H93" s="36">
        <v>834</v>
      </c>
      <c r="I93" s="36">
        <v>834</v>
      </c>
      <c r="J93">
        <f>VLOOKUP(B93,[1]应付款管理!$A$1:$I$65536,9,0)</f>
        <v>834</v>
      </c>
      <c r="K93">
        <f t="shared" si="2"/>
        <v>0</v>
      </c>
      <c r="M93" t="str">
        <f t="shared" si="3"/>
        <v>，1337393</v>
      </c>
      <c r="N93" t="s">
        <v>6452</v>
      </c>
    </row>
    <row r="94" spans="1:14">
      <c r="A94" t="s">
        <v>3449</v>
      </c>
      <c r="B94" s="36">
        <v>1337488</v>
      </c>
      <c r="C94" t="s">
        <v>26</v>
      </c>
      <c r="D94" t="s">
        <v>1</v>
      </c>
      <c r="E94" t="s">
        <v>3451</v>
      </c>
      <c r="F94" s="37">
        <v>43360</v>
      </c>
      <c r="G94" t="s">
        <v>27</v>
      </c>
      <c r="H94" s="36">
        <v>1632</v>
      </c>
      <c r="I94" s="36">
        <v>1632</v>
      </c>
      <c r="J94">
        <f>VLOOKUP(B94,[1]应付款管理!$A$1:$I$65536,9,0)</f>
        <v>1632</v>
      </c>
      <c r="K94">
        <f t="shared" si="2"/>
        <v>0</v>
      </c>
      <c r="M94" t="str">
        <f t="shared" si="3"/>
        <v>，1337488</v>
      </c>
      <c r="N94" t="s">
        <v>6453</v>
      </c>
    </row>
    <row r="95" spans="1:14">
      <c r="A95" t="s">
        <v>4287</v>
      </c>
      <c r="B95" s="36">
        <v>1337491</v>
      </c>
      <c r="C95" t="s">
        <v>26</v>
      </c>
      <c r="D95" t="s">
        <v>1</v>
      </c>
      <c r="E95" t="s">
        <v>4289</v>
      </c>
      <c r="F95" s="37">
        <v>43365</v>
      </c>
      <c r="G95" t="s">
        <v>27</v>
      </c>
      <c r="H95" s="36">
        <v>3284</v>
      </c>
      <c r="I95" s="36">
        <v>3284</v>
      </c>
      <c r="J95">
        <f>VLOOKUP(B95,[1]应付款管理!$A$1:$I$65536,9,0)</f>
        <v>3284</v>
      </c>
      <c r="K95">
        <f t="shared" si="2"/>
        <v>0</v>
      </c>
      <c r="M95" t="str">
        <f t="shared" si="3"/>
        <v>，1337491</v>
      </c>
      <c r="N95" t="s">
        <v>6454</v>
      </c>
    </row>
    <row r="96" spans="1:14">
      <c r="A96" t="s">
        <v>1679</v>
      </c>
      <c r="B96" s="36">
        <v>1337495</v>
      </c>
      <c r="C96" t="s">
        <v>26</v>
      </c>
      <c r="D96" t="s">
        <v>1</v>
      </c>
      <c r="E96" t="s">
        <v>1681</v>
      </c>
      <c r="F96" s="37">
        <v>43351</v>
      </c>
      <c r="G96" t="s">
        <v>27</v>
      </c>
      <c r="H96" s="36">
        <v>971</v>
      </c>
      <c r="I96" s="36">
        <v>971</v>
      </c>
      <c r="J96">
        <f>VLOOKUP(B96,[1]应付款管理!$A$1:$I$65536,9,0)</f>
        <v>971</v>
      </c>
      <c r="K96">
        <f t="shared" si="2"/>
        <v>0</v>
      </c>
      <c r="M96" t="str">
        <f t="shared" si="3"/>
        <v>，1337495</v>
      </c>
      <c r="N96" t="s">
        <v>6455</v>
      </c>
    </row>
    <row r="97" spans="1:14">
      <c r="A97" t="s">
        <v>593</v>
      </c>
      <c r="B97" s="36">
        <v>1337728</v>
      </c>
      <c r="C97" t="s">
        <v>26</v>
      </c>
      <c r="D97" t="s">
        <v>1</v>
      </c>
      <c r="E97" t="s">
        <v>595</v>
      </c>
      <c r="F97" s="37">
        <v>43345</v>
      </c>
      <c r="G97" t="s">
        <v>27</v>
      </c>
      <c r="H97" s="36">
        <v>3914</v>
      </c>
      <c r="I97" s="36">
        <v>3914</v>
      </c>
      <c r="J97">
        <f>VLOOKUP(B97,[1]应付款管理!$A$1:$I$65536,9,0)</f>
        <v>3914</v>
      </c>
      <c r="K97">
        <f t="shared" si="2"/>
        <v>0</v>
      </c>
      <c r="M97" t="str">
        <f t="shared" si="3"/>
        <v>，1337728</v>
      </c>
      <c r="N97" t="s">
        <v>6456</v>
      </c>
    </row>
    <row r="98" spans="1:14">
      <c r="A98" t="s">
        <v>1401</v>
      </c>
      <c r="B98" s="36">
        <v>1337961</v>
      </c>
      <c r="C98" t="s">
        <v>26</v>
      </c>
      <c r="D98" t="s">
        <v>1</v>
      </c>
      <c r="E98" t="s">
        <v>1403</v>
      </c>
      <c r="F98" s="37">
        <v>43351</v>
      </c>
      <c r="G98" t="s">
        <v>27</v>
      </c>
      <c r="H98" s="36">
        <v>2394</v>
      </c>
      <c r="I98" s="36">
        <v>2394</v>
      </c>
      <c r="J98">
        <f>VLOOKUP(B98,[1]应付款管理!$A$1:$I$65536,9,0)</f>
        <v>2394</v>
      </c>
      <c r="K98">
        <f t="shared" si="2"/>
        <v>0</v>
      </c>
      <c r="M98" t="str">
        <f t="shared" si="3"/>
        <v>，1337961</v>
      </c>
      <c r="N98" t="s">
        <v>6457</v>
      </c>
    </row>
    <row r="99" spans="1:14">
      <c r="A99" t="s">
        <v>4847</v>
      </c>
      <c r="B99" s="36">
        <v>1338033</v>
      </c>
      <c r="C99" t="s">
        <v>26</v>
      </c>
      <c r="D99" t="s">
        <v>1</v>
      </c>
      <c r="E99" t="s">
        <v>4849</v>
      </c>
      <c r="F99" s="37">
        <v>43365</v>
      </c>
      <c r="G99" t="s">
        <v>27</v>
      </c>
      <c r="H99" s="36">
        <v>1372</v>
      </c>
      <c r="I99" s="36">
        <v>1372</v>
      </c>
      <c r="J99">
        <f>VLOOKUP(B99,[1]应付款管理!$A$1:$I$65536,9,0)</f>
        <v>1372</v>
      </c>
      <c r="K99">
        <f t="shared" si="2"/>
        <v>0</v>
      </c>
      <c r="M99" t="str">
        <f t="shared" si="3"/>
        <v>，1338033</v>
      </c>
      <c r="N99" t="s">
        <v>6458</v>
      </c>
    </row>
    <row r="100" spans="1:14">
      <c r="A100" t="s">
        <v>4047</v>
      </c>
      <c r="B100">
        <v>1338223</v>
      </c>
      <c r="C100" t="s">
        <v>26</v>
      </c>
      <c r="D100" t="s">
        <v>1</v>
      </c>
      <c r="E100" t="s">
        <v>4049</v>
      </c>
      <c r="F100" s="37">
        <v>43367</v>
      </c>
      <c r="G100" t="s">
        <v>27</v>
      </c>
      <c r="H100" s="36">
        <v>1771</v>
      </c>
      <c r="I100" s="36">
        <v>1771</v>
      </c>
      <c r="J100">
        <f>VLOOKUP(B100,[1]应付款管理!$A$1:$I$65536,9,0)</f>
        <v>1771</v>
      </c>
      <c r="K100">
        <f t="shared" si="2"/>
        <v>0</v>
      </c>
      <c r="M100" t="str">
        <f t="shared" si="3"/>
        <v>，1338223</v>
      </c>
      <c r="N100" t="s">
        <v>6459</v>
      </c>
    </row>
    <row r="101" spans="1:14">
      <c r="A101" t="s">
        <v>4723</v>
      </c>
      <c r="B101" s="36">
        <v>1338367</v>
      </c>
      <c r="C101" t="s">
        <v>26</v>
      </c>
      <c r="D101" t="s">
        <v>1</v>
      </c>
      <c r="E101" t="s">
        <v>4725</v>
      </c>
      <c r="F101" s="37">
        <v>43365</v>
      </c>
      <c r="G101" t="s">
        <v>27</v>
      </c>
      <c r="H101" s="36">
        <v>468</v>
      </c>
      <c r="I101" s="36">
        <v>468</v>
      </c>
      <c r="J101">
        <f>VLOOKUP(B101,[1]应付款管理!$A$1:$I$65536,9,0)</f>
        <v>468</v>
      </c>
      <c r="K101">
        <f t="shared" si="2"/>
        <v>0</v>
      </c>
      <c r="M101" t="str">
        <f t="shared" si="3"/>
        <v>，1338367</v>
      </c>
      <c r="N101" t="s">
        <v>6460</v>
      </c>
    </row>
    <row r="102" spans="1:14">
      <c r="A102" t="s">
        <v>1369</v>
      </c>
      <c r="B102" s="36">
        <v>1338482</v>
      </c>
      <c r="C102" t="s">
        <v>26</v>
      </c>
      <c r="D102" t="s">
        <v>1</v>
      </c>
      <c r="E102" t="s">
        <v>1371</v>
      </c>
      <c r="F102" s="37">
        <v>43351</v>
      </c>
      <c r="G102" t="s">
        <v>27</v>
      </c>
      <c r="H102" s="36">
        <v>262</v>
      </c>
      <c r="I102" s="36">
        <v>262</v>
      </c>
      <c r="J102">
        <f>VLOOKUP(B102,[1]应付款管理!$A$1:$I$65536,9,0)</f>
        <v>262</v>
      </c>
      <c r="K102">
        <f t="shared" si="2"/>
        <v>0</v>
      </c>
      <c r="M102" t="str">
        <f t="shared" si="3"/>
        <v>，1338482</v>
      </c>
      <c r="N102" t="s">
        <v>6461</v>
      </c>
    </row>
    <row r="103" spans="1:14">
      <c r="A103" t="s">
        <v>1739</v>
      </c>
      <c r="B103" s="36">
        <v>1338558</v>
      </c>
      <c r="C103" t="s">
        <v>26</v>
      </c>
      <c r="D103" t="s">
        <v>1</v>
      </c>
      <c r="E103" t="s">
        <v>1741</v>
      </c>
      <c r="F103" s="37">
        <v>43351</v>
      </c>
      <c r="G103" t="s">
        <v>27</v>
      </c>
      <c r="H103" s="36">
        <v>1095</v>
      </c>
      <c r="I103" s="36">
        <v>1095</v>
      </c>
      <c r="J103">
        <f>VLOOKUP(B103,[1]应付款管理!$A$1:$I$65536,9,0)</f>
        <v>1095</v>
      </c>
      <c r="K103">
        <f t="shared" si="2"/>
        <v>0</v>
      </c>
      <c r="M103" t="str">
        <f t="shared" si="3"/>
        <v>，1338558</v>
      </c>
      <c r="N103" t="s">
        <v>6462</v>
      </c>
    </row>
    <row r="104" spans="1:14">
      <c r="A104" t="s">
        <v>5127</v>
      </c>
      <c r="B104" s="36">
        <v>1338597</v>
      </c>
      <c r="C104" t="s">
        <v>26</v>
      </c>
      <c r="D104" t="s">
        <v>1</v>
      </c>
      <c r="E104" t="s">
        <v>5129</v>
      </c>
      <c r="F104" s="37">
        <v>43369</v>
      </c>
      <c r="G104" t="s">
        <v>27</v>
      </c>
      <c r="H104" s="36">
        <v>1174</v>
      </c>
      <c r="I104" s="36">
        <v>1174</v>
      </c>
      <c r="J104">
        <f>VLOOKUP(B104,[1]应付款管理!$A$1:$I$65536,9,0)</f>
        <v>1174</v>
      </c>
      <c r="K104">
        <f t="shared" si="2"/>
        <v>0</v>
      </c>
      <c r="M104" t="str">
        <f t="shared" si="3"/>
        <v>，1338597</v>
      </c>
      <c r="N104" t="s">
        <v>6463</v>
      </c>
    </row>
    <row r="105" spans="1:14">
      <c r="A105" t="s">
        <v>5391</v>
      </c>
      <c r="B105" s="36">
        <v>1338607</v>
      </c>
      <c r="C105" t="s">
        <v>26</v>
      </c>
      <c r="D105" t="s">
        <v>1</v>
      </c>
      <c r="E105" t="s">
        <v>5393</v>
      </c>
      <c r="F105" s="37">
        <v>43372</v>
      </c>
      <c r="G105" t="s">
        <v>27</v>
      </c>
      <c r="H105" s="36">
        <v>648</v>
      </c>
      <c r="I105" s="36">
        <v>648</v>
      </c>
      <c r="J105">
        <f>VLOOKUP(B105,[1]应付款管理!$A$1:$I$65536,9,0)</f>
        <v>648</v>
      </c>
      <c r="K105">
        <f t="shared" si="2"/>
        <v>0</v>
      </c>
      <c r="M105" t="str">
        <f t="shared" si="3"/>
        <v>，1338607</v>
      </c>
      <c r="N105" t="s">
        <v>6464</v>
      </c>
    </row>
    <row r="106" spans="1:14">
      <c r="A106" t="s">
        <v>145</v>
      </c>
      <c r="B106" s="36">
        <v>1338820</v>
      </c>
      <c r="C106" t="s">
        <v>26</v>
      </c>
      <c r="D106" t="s">
        <v>1</v>
      </c>
      <c r="E106" t="s">
        <v>147</v>
      </c>
      <c r="F106" s="37">
        <v>43345</v>
      </c>
      <c r="G106" t="s">
        <v>27</v>
      </c>
      <c r="H106" s="36">
        <v>766</v>
      </c>
      <c r="I106" s="36">
        <v>766</v>
      </c>
      <c r="J106">
        <f>VLOOKUP(B106,[1]应付款管理!$A$1:$I$65536,9,0)</f>
        <v>766</v>
      </c>
      <c r="K106">
        <f t="shared" si="2"/>
        <v>0</v>
      </c>
      <c r="M106" t="str">
        <f t="shared" si="3"/>
        <v>，1338820</v>
      </c>
      <c r="N106" t="s">
        <v>6465</v>
      </c>
    </row>
    <row r="107" spans="1:14">
      <c r="A107" t="s">
        <v>4999</v>
      </c>
      <c r="B107" s="36">
        <v>1339063</v>
      </c>
      <c r="C107" t="s">
        <v>26</v>
      </c>
      <c r="D107" t="s">
        <v>1</v>
      </c>
      <c r="E107" t="s">
        <v>5001</v>
      </c>
      <c r="F107" s="37">
        <v>43369</v>
      </c>
      <c r="G107" t="s">
        <v>27</v>
      </c>
      <c r="H107" s="36">
        <v>3697</v>
      </c>
      <c r="I107" s="36">
        <v>3697</v>
      </c>
      <c r="J107">
        <f>VLOOKUP(B107,[1]应付款管理!$A$1:$I$65536,9,0)</f>
        <v>3697</v>
      </c>
      <c r="K107">
        <f t="shared" si="2"/>
        <v>0</v>
      </c>
      <c r="M107" t="str">
        <f t="shared" si="3"/>
        <v>，1339063</v>
      </c>
      <c r="N107" t="s">
        <v>6466</v>
      </c>
    </row>
    <row r="108" spans="1:14">
      <c r="A108" t="s">
        <v>5363</v>
      </c>
      <c r="B108" s="36">
        <v>1339104</v>
      </c>
      <c r="C108" t="s">
        <v>26</v>
      </c>
      <c r="D108" t="s">
        <v>1</v>
      </c>
      <c r="E108" t="s">
        <v>5365</v>
      </c>
      <c r="F108" s="37">
        <v>43373</v>
      </c>
      <c r="G108" t="s">
        <v>27</v>
      </c>
      <c r="H108" s="36">
        <v>781</v>
      </c>
      <c r="I108" s="36">
        <v>781</v>
      </c>
      <c r="J108">
        <f>VLOOKUP(B108,[1]应付款管理!$A$1:$I$65536,9,0)</f>
        <v>781</v>
      </c>
      <c r="K108">
        <f t="shared" si="2"/>
        <v>0</v>
      </c>
      <c r="M108" t="str">
        <f t="shared" si="3"/>
        <v>，1339104</v>
      </c>
      <c r="N108" t="s">
        <v>6467</v>
      </c>
    </row>
    <row r="109" spans="1:14">
      <c r="A109" t="s">
        <v>4367</v>
      </c>
      <c r="B109" s="36">
        <v>1339133</v>
      </c>
      <c r="C109" t="s">
        <v>26</v>
      </c>
      <c r="D109" t="s">
        <v>1</v>
      </c>
      <c r="E109" t="s">
        <v>4369</v>
      </c>
      <c r="F109" s="37">
        <v>43367</v>
      </c>
      <c r="G109" t="s">
        <v>27</v>
      </c>
      <c r="H109" s="36">
        <v>1914</v>
      </c>
      <c r="I109" s="36">
        <v>1914</v>
      </c>
      <c r="J109">
        <f>VLOOKUP(B109,[1]应付款管理!$A$1:$I$65536,9,0)</f>
        <v>1914</v>
      </c>
      <c r="K109">
        <f t="shared" si="2"/>
        <v>0</v>
      </c>
      <c r="M109" t="str">
        <f t="shared" si="3"/>
        <v>，1339133</v>
      </c>
      <c r="N109" t="s">
        <v>6468</v>
      </c>
    </row>
    <row r="110" spans="1:14">
      <c r="A110" t="s">
        <v>165</v>
      </c>
      <c r="B110" s="36">
        <v>1339271</v>
      </c>
      <c r="C110" t="s">
        <v>26</v>
      </c>
      <c r="D110" t="s">
        <v>1</v>
      </c>
      <c r="E110" t="s">
        <v>167</v>
      </c>
      <c r="F110" s="37">
        <v>43345</v>
      </c>
      <c r="G110" t="s">
        <v>27</v>
      </c>
      <c r="H110" s="36">
        <v>343</v>
      </c>
      <c r="I110" s="36">
        <v>343</v>
      </c>
      <c r="J110">
        <f>VLOOKUP(B110,[1]应付款管理!$A$1:$I$65536,9,0)</f>
        <v>343</v>
      </c>
      <c r="K110">
        <f t="shared" si="2"/>
        <v>0</v>
      </c>
      <c r="M110" t="str">
        <f t="shared" si="3"/>
        <v>，1339271</v>
      </c>
      <c r="N110" t="s">
        <v>6469</v>
      </c>
    </row>
    <row r="111" spans="1:14">
      <c r="A111" t="s">
        <v>829</v>
      </c>
      <c r="B111" s="36">
        <v>1339441</v>
      </c>
      <c r="C111" t="s">
        <v>26</v>
      </c>
      <c r="D111" t="s">
        <v>1</v>
      </c>
      <c r="E111" t="s">
        <v>831</v>
      </c>
      <c r="F111" s="37">
        <v>43347</v>
      </c>
      <c r="G111" t="s">
        <v>27</v>
      </c>
      <c r="H111" s="36">
        <v>686</v>
      </c>
      <c r="I111" s="36">
        <v>686</v>
      </c>
      <c r="J111">
        <f>VLOOKUP(B111,[1]应付款管理!$A$1:$I$65536,9,0)</f>
        <v>686</v>
      </c>
      <c r="K111">
        <f t="shared" si="2"/>
        <v>0</v>
      </c>
      <c r="M111" t="str">
        <f t="shared" si="3"/>
        <v>，1339441</v>
      </c>
      <c r="N111" t="s">
        <v>6470</v>
      </c>
    </row>
    <row r="112" spans="1:14">
      <c r="A112" t="s">
        <v>1313</v>
      </c>
      <c r="B112" s="36">
        <v>1339480</v>
      </c>
      <c r="C112" t="s">
        <v>26</v>
      </c>
      <c r="D112" t="s">
        <v>1</v>
      </c>
      <c r="E112" t="s">
        <v>1315</v>
      </c>
      <c r="F112" s="37">
        <v>43348</v>
      </c>
      <c r="G112" t="s">
        <v>27</v>
      </c>
      <c r="H112" s="36">
        <v>4128</v>
      </c>
      <c r="I112" s="36">
        <v>4128</v>
      </c>
      <c r="J112">
        <f>VLOOKUP(B112,[1]应付款管理!$A$1:$I$65536,9,0)</f>
        <v>4128</v>
      </c>
      <c r="K112">
        <f t="shared" si="2"/>
        <v>0</v>
      </c>
      <c r="M112" t="str">
        <f t="shared" si="3"/>
        <v>，1339480</v>
      </c>
      <c r="N112" t="s">
        <v>6471</v>
      </c>
    </row>
    <row r="113" spans="1:14">
      <c r="A113" t="s">
        <v>5899</v>
      </c>
      <c r="B113" s="36">
        <v>1339506</v>
      </c>
      <c r="C113" t="s">
        <v>26</v>
      </c>
      <c r="D113" t="s">
        <v>1</v>
      </c>
      <c r="E113" t="s">
        <v>5901</v>
      </c>
      <c r="F113" s="37">
        <v>43372</v>
      </c>
      <c r="G113" t="s">
        <v>27</v>
      </c>
      <c r="H113" s="36">
        <v>2067</v>
      </c>
      <c r="I113" s="36">
        <v>2067</v>
      </c>
      <c r="J113">
        <f>VLOOKUP(B113,[1]应付款管理!$A$1:$I$65536,9,0)</f>
        <v>2067</v>
      </c>
      <c r="K113">
        <f t="shared" si="2"/>
        <v>0</v>
      </c>
      <c r="M113" t="str">
        <f t="shared" si="3"/>
        <v>，1339506</v>
      </c>
      <c r="N113" t="s">
        <v>6472</v>
      </c>
    </row>
    <row r="114" spans="1:14">
      <c r="A114" t="s">
        <v>1871</v>
      </c>
      <c r="B114" s="36">
        <v>1339515</v>
      </c>
      <c r="C114" t="s">
        <v>26</v>
      </c>
      <c r="D114" t="s">
        <v>1</v>
      </c>
      <c r="E114" t="s">
        <v>1873</v>
      </c>
      <c r="F114" s="37">
        <v>43353</v>
      </c>
      <c r="G114" t="s">
        <v>27</v>
      </c>
      <c r="H114" s="36">
        <v>343</v>
      </c>
      <c r="I114" s="36">
        <v>343</v>
      </c>
      <c r="J114">
        <f>VLOOKUP(B114,[1]应付款管理!$A$1:$I$65536,9,0)</f>
        <v>343</v>
      </c>
      <c r="K114">
        <f t="shared" si="2"/>
        <v>0</v>
      </c>
      <c r="M114" t="str">
        <f t="shared" si="3"/>
        <v>，1339515</v>
      </c>
      <c r="N114" t="s">
        <v>6473</v>
      </c>
    </row>
    <row r="115" spans="1:14">
      <c r="A115" t="s">
        <v>2865</v>
      </c>
      <c r="B115" s="36">
        <v>1339538</v>
      </c>
      <c r="C115" t="s">
        <v>26</v>
      </c>
      <c r="D115" t="s">
        <v>1</v>
      </c>
      <c r="E115" t="s">
        <v>2867</v>
      </c>
      <c r="F115" s="37">
        <v>43357</v>
      </c>
      <c r="G115" t="s">
        <v>27</v>
      </c>
      <c r="H115" s="36">
        <v>723</v>
      </c>
      <c r="I115" s="36">
        <v>723</v>
      </c>
      <c r="J115">
        <f>VLOOKUP(B115,[1]应付款管理!$A$1:$I$65536,9,0)</f>
        <v>723</v>
      </c>
      <c r="K115">
        <f t="shared" si="2"/>
        <v>0</v>
      </c>
      <c r="M115" t="str">
        <f t="shared" si="3"/>
        <v>，1339538</v>
      </c>
      <c r="N115" t="s">
        <v>6474</v>
      </c>
    </row>
    <row r="116" spans="1:14">
      <c r="A116" t="s">
        <v>133</v>
      </c>
      <c r="B116" s="36">
        <v>1339647</v>
      </c>
      <c r="C116" t="s">
        <v>26</v>
      </c>
      <c r="D116" t="s">
        <v>1</v>
      </c>
      <c r="E116" t="s">
        <v>135</v>
      </c>
      <c r="F116" s="37">
        <v>43346</v>
      </c>
      <c r="G116" t="s">
        <v>27</v>
      </c>
      <c r="H116" s="36">
        <v>805</v>
      </c>
      <c r="I116" s="36">
        <v>805</v>
      </c>
      <c r="J116">
        <f>VLOOKUP(B116,[1]应付款管理!$A$1:$I$65536,9,0)</f>
        <v>805</v>
      </c>
      <c r="K116">
        <f t="shared" si="2"/>
        <v>0</v>
      </c>
      <c r="M116" t="str">
        <f t="shared" si="3"/>
        <v>，1339647</v>
      </c>
      <c r="N116" t="s">
        <v>6475</v>
      </c>
    </row>
    <row r="117" spans="1:14">
      <c r="A117" t="s">
        <v>309</v>
      </c>
      <c r="B117" s="36">
        <v>1339695</v>
      </c>
      <c r="C117" t="s">
        <v>26</v>
      </c>
      <c r="D117" t="s">
        <v>1</v>
      </c>
      <c r="E117" t="s">
        <v>311</v>
      </c>
      <c r="F117" s="37">
        <v>43344</v>
      </c>
      <c r="G117" t="s">
        <v>27</v>
      </c>
      <c r="H117" s="36">
        <v>836</v>
      </c>
      <c r="I117" s="36">
        <v>836</v>
      </c>
      <c r="J117">
        <f>VLOOKUP(B117,[1]应付款管理!$A$1:$I$65536,9,0)</f>
        <v>836</v>
      </c>
      <c r="K117">
        <f t="shared" si="2"/>
        <v>0</v>
      </c>
      <c r="M117" t="str">
        <f t="shared" si="3"/>
        <v>，1339695</v>
      </c>
      <c r="N117" t="s">
        <v>6476</v>
      </c>
    </row>
    <row r="118" spans="1:14">
      <c r="A118" t="s">
        <v>5707</v>
      </c>
      <c r="B118" s="36">
        <v>1339897</v>
      </c>
      <c r="C118" t="s">
        <v>26</v>
      </c>
      <c r="D118" t="s">
        <v>1</v>
      </c>
      <c r="E118" t="s">
        <v>5709</v>
      </c>
      <c r="F118" s="37">
        <v>43371</v>
      </c>
      <c r="G118" t="s">
        <v>27</v>
      </c>
      <c r="H118" s="36">
        <v>1850</v>
      </c>
      <c r="I118" s="36">
        <v>1850</v>
      </c>
      <c r="J118">
        <f>VLOOKUP(B118,[1]应付款管理!$A$1:$I$65536,9,0)</f>
        <v>1850</v>
      </c>
      <c r="K118">
        <f t="shared" si="2"/>
        <v>0</v>
      </c>
      <c r="M118" t="str">
        <f t="shared" si="3"/>
        <v>，1339897</v>
      </c>
      <c r="N118" t="s">
        <v>6477</v>
      </c>
    </row>
    <row r="119" spans="1:14">
      <c r="A119" t="s">
        <v>1735</v>
      </c>
      <c r="B119" s="36">
        <v>1339916</v>
      </c>
      <c r="C119" t="s">
        <v>26</v>
      </c>
      <c r="D119" t="s">
        <v>1</v>
      </c>
      <c r="E119" t="s">
        <v>1737</v>
      </c>
      <c r="F119" s="37">
        <v>43353</v>
      </c>
      <c r="G119" t="s">
        <v>27</v>
      </c>
      <c r="H119" s="36">
        <v>966</v>
      </c>
      <c r="I119" s="36">
        <v>966</v>
      </c>
      <c r="J119">
        <f>VLOOKUP(B119,[1]应付款管理!$A$1:$I$65536,9,0)</f>
        <v>966</v>
      </c>
      <c r="K119">
        <f t="shared" si="2"/>
        <v>0</v>
      </c>
      <c r="M119" t="str">
        <f t="shared" si="3"/>
        <v>，1339916</v>
      </c>
      <c r="N119" t="s">
        <v>6478</v>
      </c>
    </row>
    <row r="120" spans="1:14">
      <c r="A120" t="s">
        <v>5335</v>
      </c>
      <c r="B120" s="36">
        <v>1339951</v>
      </c>
      <c r="C120" t="s">
        <v>26</v>
      </c>
      <c r="D120" t="s">
        <v>1</v>
      </c>
      <c r="E120" t="s">
        <v>5337</v>
      </c>
      <c r="F120" s="37">
        <v>43372</v>
      </c>
      <c r="G120" t="s">
        <v>27</v>
      </c>
      <c r="H120" s="36">
        <v>918</v>
      </c>
      <c r="I120" s="36">
        <v>918</v>
      </c>
      <c r="J120">
        <f>VLOOKUP(B120,[1]应付款管理!$A$1:$I$65536,9,0)</f>
        <v>918</v>
      </c>
      <c r="K120">
        <f t="shared" si="2"/>
        <v>0</v>
      </c>
      <c r="M120" t="str">
        <f t="shared" si="3"/>
        <v>，1339951</v>
      </c>
      <c r="N120" t="s">
        <v>6479</v>
      </c>
    </row>
    <row r="121" spans="1:14">
      <c r="A121" t="s">
        <v>1051</v>
      </c>
      <c r="B121" s="36">
        <v>1339952</v>
      </c>
      <c r="C121" t="s">
        <v>26</v>
      </c>
      <c r="D121" t="s">
        <v>1</v>
      </c>
      <c r="E121" t="s">
        <v>1053</v>
      </c>
      <c r="F121" s="37">
        <v>43349</v>
      </c>
      <c r="G121" t="s">
        <v>27</v>
      </c>
      <c r="H121" s="36">
        <v>852</v>
      </c>
      <c r="I121" s="36">
        <v>852</v>
      </c>
      <c r="J121">
        <f>VLOOKUP(B121,[1]应付款管理!$A$1:$I$65536,9,0)</f>
        <v>852</v>
      </c>
      <c r="K121">
        <f t="shared" si="2"/>
        <v>0</v>
      </c>
      <c r="M121" t="str">
        <f t="shared" si="3"/>
        <v>，1339952</v>
      </c>
      <c r="N121" t="s">
        <v>6480</v>
      </c>
    </row>
    <row r="122" spans="1:14">
      <c r="A122" t="s">
        <v>5795</v>
      </c>
      <c r="B122" s="36">
        <v>1339971</v>
      </c>
      <c r="C122" t="s">
        <v>26</v>
      </c>
      <c r="D122" t="s">
        <v>1</v>
      </c>
      <c r="E122" t="s">
        <v>5797</v>
      </c>
      <c r="F122" s="37">
        <v>43370</v>
      </c>
      <c r="G122" t="s">
        <v>27</v>
      </c>
      <c r="H122" s="36">
        <v>1906</v>
      </c>
      <c r="I122" s="36">
        <v>1906</v>
      </c>
      <c r="J122">
        <f>VLOOKUP(B122,[1]应付款管理!$A$1:$I$65536,9,0)</f>
        <v>1906</v>
      </c>
      <c r="K122">
        <f t="shared" si="2"/>
        <v>0</v>
      </c>
      <c r="M122" t="str">
        <f t="shared" si="3"/>
        <v>，1339971</v>
      </c>
      <c r="N122" t="s">
        <v>6481</v>
      </c>
    </row>
    <row r="123" spans="1:14">
      <c r="A123" t="s">
        <v>3285</v>
      </c>
      <c r="B123" s="36">
        <v>1339975</v>
      </c>
      <c r="C123" t="s">
        <v>26</v>
      </c>
      <c r="D123" t="s">
        <v>1</v>
      </c>
      <c r="E123" t="s">
        <v>3287</v>
      </c>
      <c r="F123" s="37">
        <v>43357</v>
      </c>
      <c r="G123" t="s">
        <v>27</v>
      </c>
      <c r="H123" s="36">
        <v>182</v>
      </c>
      <c r="I123" s="36">
        <v>182</v>
      </c>
      <c r="J123">
        <f>VLOOKUP(B123,[1]应付款管理!$A$1:$I$65536,9,0)</f>
        <v>182</v>
      </c>
      <c r="K123">
        <f t="shared" si="2"/>
        <v>0</v>
      </c>
      <c r="M123" t="str">
        <f t="shared" si="3"/>
        <v>，1339975</v>
      </c>
      <c r="N123" t="s">
        <v>6482</v>
      </c>
    </row>
    <row r="124" spans="1:14">
      <c r="A124" t="s">
        <v>5327</v>
      </c>
      <c r="B124" s="36">
        <v>1340371</v>
      </c>
      <c r="C124" t="s">
        <v>26</v>
      </c>
      <c r="D124" t="s">
        <v>1</v>
      </c>
      <c r="E124" t="s">
        <v>5329</v>
      </c>
      <c r="F124" s="37">
        <v>43372</v>
      </c>
      <c r="G124" t="s">
        <v>27</v>
      </c>
      <c r="H124" s="36">
        <v>1570</v>
      </c>
      <c r="I124" s="36">
        <v>1570</v>
      </c>
      <c r="J124">
        <f>VLOOKUP(B124,[1]应付款管理!$A$1:$I$65536,9,0)</f>
        <v>1570</v>
      </c>
      <c r="K124">
        <f t="shared" si="2"/>
        <v>0</v>
      </c>
      <c r="M124" t="str">
        <f t="shared" si="3"/>
        <v>，1340371</v>
      </c>
      <c r="N124" t="s">
        <v>6483</v>
      </c>
    </row>
    <row r="125" spans="1:14">
      <c r="A125" t="s">
        <v>2457</v>
      </c>
      <c r="B125" s="36">
        <v>1340469</v>
      </c>
      <c r="C125" t="s">
        <v>26</v>
      </c>
      <c r="D125" t="s">
        <v>1</v>
      </c>
      <c r="E125" t="s">
        <v>2459</v>
      </c>
      <c r="F125" s="37">
        <v>43355</v>
      </c>
      <c r="G125" t="s">
        <v>27</v>
      </c>
      <c r="H125" s="36">
        <v>496</v>
      </c>
      <c r="I125" s="36">
        <v>496</v>
      </c>
      <c r="J125">
        <f>VLOOKUP(B125,[1]应付款管理!$A$1:$I$65536,9,0)</f>
        <v>496</v>
      </c>
      <c r="K125">
        <f t="shared" si="2"/>
        <v>0</v>
      </c>
      <c r="M125" t="str">
        <f t="shared" si="3"/>
        <v>，1340469</v>
      </c>
      <c r="N125" t="s">
        <v>6484</v>
      </c>
    </row>
    <row r="126" spans="1:14">
      <c r="A126" t="s">
        <v>1333</v>
      </c>
      <c r="B126" s="36">
        <v>1340741</v>
      </c>
      <c r="C126" t="s">
        <v>26</v>
      </c>
      <c r="D126" t="s">
        <v>1</v>
      </c>
      <c r="E126" t="s">
        <v>1335</v>
      </c>
      <c r="F126" s="37">
        <v>43351</v>
      </c>
      <c r="G126" t="s">
        <v>27</v>
      </c>
      <c r="H126" s="36">
        <v>654</v>
      </c>
      <c r="I126" s="36">
        <v>654</v>
      </c>
      <c r="J126">
        <f>VLOOKUP(B126,[1]应付款管理!$A$1:$I$65536,9,0)</f>
        <v>654</v>
      </c>
      <c r="K126">
        <f t="shared" si="2"/>
        <v>0</v>
      </c>
      <c r="M126" t="str">
        <f t="shared" si="3"/>
        <v>，1340741</v>
      </c>
      <c r="N126" t="s">
        <v>6485</v>
      </c>
    </row>
    <row r="127" spans="1:14">
      <c r="A127" t="s">
        <v>5771</v>
      </c>
      <c r="B127" s="36">
        <v>1340768</v>
      </c>
      <c r="C127" t="s">
        <v>26</v>
      </c>
      <c r="D127" t="s">
        <v>1</v>
      </c>
      <c r="E127" t="s">
        <v>5773</v>
      </c>
      <c r="F127" s="37">
        <v>43373</v>
      </c>
      <c r="G127" t="s">
        <v>27</v>
      </c>
      <c r="H127" s="36">
        <v>1072</v>
      </c>
      <c r="I127" s="36">
        <v>1072</v>
      </c>
      <c r="J127">
        <f>VLOOKUP(B127,[1]应付款管理!$A$1:$I$65536,9,0)</f>
        <v>1072</v>
      </c>
      <c r="K127">
        <f t="shared" si="2"/>
        <v>0</v>
      </c>
      <c r="M127" t="str">
        <f t="shared" si="3"/>
        <v>，1340768</v>
      </c>
      <c r="N127" t="s">
        <v>6486</v>
      </c>
    </row>
    <row r="128" spans="1:14">
      <c r="A128" t="s">
        <v>637</v>
      </c>
      <c r="B128" s="36">
        <v>1340778</v>
      </c>
      <c r="C128" t="s">
        <v>26</v>
      </c>
      <c r="D128" t="s">
        <v>1</v>
      </c>
      <c r="E128" t="s">
        <v>639</v>
      </c>
      <c r="F128" s="37">
        <v>43345</v>
      </c>
      <c r="G128" t="s">
        <v>27</v>
      </c>
      <c r="H128" s="36">
        <v>244</v>
      </c>
      <c r="I128" s="36">
        <v>244</v>
      </c>
      <c r="J128">
        <f>VLOOKUP(B128,[1]应付款管理!$A$1:$I$65536,9,0)</f>
        <v>244</v>
      </c>
      <c r="K128">
        <f t="shared" si="2"/>
        <v>0</v>
      </c>
      <c r="M128" t="str">
        <f t="shared" si="3"/>
        <v>，1340778</v>
      </c>
      <c r="N128" t="s">
        <v>6487</v>
      </c>
    </row>
    <row r="129" spans="1:14">
      <c r="A129" t="s">
        <v>4743</v>
      </c>
      <c r="B129" s="36">
        <v>1340805</v>
      </c>
      <c r="C129" t="s">
        <v>26</v>
      </c>
      <c r="D129" t="s">
        <v>1</v>
      </c>
      <c r="E129" t="s">
        <v>4745</v>
      </c>
      <c r="F129" s="37">
        <v>43366</v>
      </c>
      <c r="G129" t="s">
        <v>27</v>
      </c>
      <c r="H129" s="36">
        <v>588</v>
      </c>
      <c r="I129" s="36">
        <v>588</v>
      </c>
      <c r="J129">
        <f>VLOOKUP(B129,[1]应付款管理!$A$1:$I$65536,9,0)</f>
        <v>588</v>
      </c>
      <c r="K129">
        <f t="shared" si="2"/>
        <v>0</v>
      </c>
      <c r="M129" t="str">
        <f t="shared" si="3"/>
        <v>，1340805</v>
      </c>
      <c r="N129" t="s">
        <v>6488</v>
      </c>
    </row>
    <row r="130" spans="1:14">
      <c r="A130" t="s">
        <v>85</v>
      </c>
      <c r="B130" s="36">
        <v>1340951</v>
      </c>
      <c r="C130" t="s">
        <v>26</v>
      </c>
      <c r="D130" t="s">
        <v>1</v>
      </c>
      <c r="E130" t="s">
        <v>87</v>
      </c>
      <c r="F130" s="37">
        <v>43345</v>
      </c>
      <c r="G130" t="s">
        <v>27</v>
      </c>
      <c r="H130" s="36">
        <v>5607</v>
      </c>
      <c r="I130" s="36">
        <v>5607</v>
      </c>
      <c r="J130">
        <f>VLOOKUP(B130,[1]应付款管理!$A$1:$I$65536,9,0)</f>
        <v>5607</v>
      </c>
      <c r="K130">
        <f t="shared" si="2"/>
        <v>0</v>
      </c>
      <c r="M130" t="str">
        <f t="shared" si="3"/>
        <v>，1340951</v>
      </c>
      <c r="N130" t="s">
        <v>6489</v>
      </c>
    </row>
    <row r="131" spans="1:14">
      <c r="A131" t="s">
        <v>5687</v>
      </c>
      <c r="B131" s="36">
        <v>1340969</v>
      </c>
      <c r="C131" t="s">
        <v>26</v>
      </c>
      <c r="D131" t="s">
        <v>1</v>
      </c>
      <c r="E131" t="s">
        <v>5689</v>
      </c>
      <c r="F131" s="37">
        <v>43373</v>
      </c>
      <c r="G131" t="s">
        <v>27</v>
      </c>
      <c r="H131" s="36">
        <v>3806</v>
      </c>
      <c r="I131" s="36">
        <v>3806</v>
      </c>
      <c r="J131">
        <f>VLOOKUP(B131,[1]应付款管理!$A$1:$I$65536,9,0)</f>
        <v>3806</v>
      </c>
      <c r="K131">
        <f t="shared" si="2"/>
        <v>0</v>
      </c>
      <c r="M131" t="str">
        <f t="shared" si="3"/>
        <v>，1340969</v>
      </c>
      <c r="N131" t="s">
        <v>6490</v>
      </c>
    </row>
    <row r="132" spans="1:14">
      <c r="A132" t="s">
        <v>349</v>
      </c>
      <c r="B132" s="36">
        <v>1340981</v>
      </c>
      <c r="C132" t="s">
        <v>26</v>
      </c>
      <c r="D132" t="s">
        <v>1</v>
      </c>
      <c r="E132" t="s">
        <v>351</v>
      </c>
      <c r="F132" s="37">
        <v>43345</v>
      </c>
      <c r="G132" t="s">
        <v>27</v>
      </c>
      <c r="H132" s="36">
        <v>1960</v>
      </c>
      <c r="I132" s="36">
        <v>1960</v>
      </c>
      <c r="J132">
        <f>VLOOKUP(B132,[1]应付款管理!$A$1:$I$65536,9,0)</f>
        <v>1960</v>
      </c>
      <c r="K132">
        <f t="shared" si="2"/>
        <v>0</v>
      </c>
      <c r="M132" t="str">
        <f t="shared" si="3"/>
        <v>，1340981</v>
      </c>
      <c r="N132" t="s">
        <v>6491</v>
      </c>
    </row>
    <row r="133" spans="1:14">
      <c r="A133" t="s">
        <v>1169</v>
      </c>
      <c r="B133" s="36">
        <v>1341116</v>
      </c>
      <c r="C133" t="s">
        <v>26</v>
      </c>
      <c r="D133" t="s">
        <v>1</v>
      </c>
      <c r="E133" t="s">
        <v>1171</v>
      </c>
      <c r="F133" s="37">
        <v>43348</v>
      </c>
      <c r="G133" t="s">
        <v>27</v>
      </c>
      <c r="H133" s="36">
        <v>609</v>
      </c>
      <c r="I133" s="36">
        <v>609</v>
      </c>
      <c r="J133">
        <f>VLOOKUP(B133,[1]应付款管理!$A$1:$I$65536,9,0)</f>
        <v>609</v>
      </c>
      <c r="K133">
        <f t="shared" si="2"/>
        <v>0</v>
      </c>
      <c r="M133" t="str">
        <f t="shared" si="3"/>
        <v>，1341116</v>
      </c>
      <c r="N133" t="s">
        <v>6492</v>
      </c>
    </row>
    <row r="134" spans="1:14">
      <c r="A134" t="s">
        <v>453</v>
      </c>
      <c r="B134" s="36">
        <v>1341115</v>
      </c>
      <c r="C134" t="s">
        <v>26</v>
      </c>
      <c r="D134" t="s">
        <v>1</v>
      </c>
      <c r="E134" t="s">
        <v>455</v>
      </c>
      <c r="F134" s="37">
        <v>43346</v>
      </c>
      <c r="G134" t="s">
        <v>27</v>
      </c>
      <c r="H134" s="36">
        <v>609</v>
      </c>
      <c r="I134" s="36">
        <v>609</v>
      </c>
      <c r="J134">
        <f>VLOOKUP(B134,[1]应付款管理!$A$1:$I$65536,9,0)</f>
        <v>609</v>
      </c>
      <c r="K134">
        <f t="shared" si="2"/>
        <v>0</v>
      </c>
      <c r="M134" t="str">
        <f t="shared" si="3"/>
        <v>，1341115</v>
      </c>
      <c r="N134" t="s">
        <v>6493</v>
      </c>
    </row>
    <row r="135" spans="1:14">
      <c r="A135" t="s">
        <v>3575</v>
      </c>
      <c r="B135" s="36">
        <v>1341124</v>
      </c>
      <c r="C135" t="s">
        <v>26</v>
      </c>
      <c r="D135" t="s">
        <v>1</v>
      </c>
      <c r="E135" t="s">
        <v>3577</v>
      </c>
      <c r="F135" s="37">
        <v>43359</v>
      </c>
      <c r="G135" t="s">
        <v>27</v>
      </c>
      <c r="H135" s="36">
        <v>1654</v>
      </c>
      <c r="I135" s="36">
        <v>1654</v>
      </c>
      <c r="J135">
        <f>VLOOKUP(B135,[1]应付款管理!$A$1:$I$65536,9,0)</f>
        <v>1654</v>
      </c>
      <c r="K135">
        <f t="shared" si="2"/>
        <v>0</v>
      </c>
      <c r="M135" t="str">
        <f t="shared" si="3"/>
        <v>，1341124</v>
      </c>
      <c r="N135" t="s">
        <v>6494</v>
      </c>
    </row>
    <row r="136" spans="1:14">
      <c r="A136" t="s">
        <v>1903</v>
      </c>
      <c r="B136" s="36">
        <v>1341147</v>
      </c>
      <c r="C136" t="s">
        <v>26</v>
      </c>
      <c r="D136" t="s">
        <v>1</v>
      </c>
      <c r="E136" t="s">
        <v>1905</v>
      </c>
      <c r="F136" s="37">
        <v>43353</v>
      </c>
      <c r="G136" t="s">
        <v>27</v>
      </c>
      <c r="H136" s="36">
        <v>1168</v>
      </c>
      <c r="I136" s="36">
        <v>1168</v>
      </c>
      <c r="J136">
        <f>VLOOKUP(B136,[1]应付款管理!$A$1:$I$65536,9,0)</f>
        <v>1168</v>
      </c>
      <c r="K136">
        <f t="shared" si="2"/>
        <v>0</v>
      </c>
      <c r="M136" t="str">
        <f t="shared" si="3"/>
        <v>，1341147</v>
      </c>
      <c r="N136" t="s">
        <v>6495</v>
      </c>
    </row>
    <row r="137" spans="1:14">
      <c r="A137" t="s">
        <v>1061</v>
      </c>
      <c r="B137" s="36">
        <v>1341309</v>
      </c>
      <c r="C137" t="s">
        <v>26</v>
      </c>
      <c r="D137" t="s">
        <v>1</v>
      </c>
      <c r="E137" t="s">
        <v>1063</v>
      </c>
      <c r="F137" s="37">
        <v>43348</v>
      </c>
      <c r="G137" t="s">
        <v>27</v>
      </c>
      <c r="H137" s="36">
        <v>1106</v>
      </c>
      <c r="I137" s="36">
        <v>1106</v>
      </c>
      <c r="J137">
        <f>VLOOKUP(B137,[1]应付款管理!$A$1:$I$65536,9,0)</f>
        <v>1106</v>
      </c>
      <c r="K137">
        <f t="shared" si="2"/>
        <v>0</v>
      </c>
      <c r="M137" t="str">
        <f t="shared" si="3"/>
        <v>，1341309</v>
      </c>
      <c r="N137" t="s">
        <v>6496</v>
      </c>
    </row>
    <row r="138" spans="1:14">
      <c r="A138" t="s">
        <v>4391</v>
      </c>
      <c r="B138" s="36">
        <v>1341328</v>
      </c>
      <c r="C138" t="s">
        <v>26</v>
      </c>
      <c r="D138" t="s">
        <v>1</v>
      </c>
      <c r="E138" t="s">
        <v>4393</v>
      </c>
      <c r="F138" s="37">
        <v>43367</v>
      </c>
      <c r="G138" t="s">
        <v>27</v>
      </c>
      <c r="H138" s="36">
        <v>3102</v>
      </c>
      <c r="I138" s="36">
        <v>3102</v>
      </c>
      <c r="J138">
        <f>VLOOKUP(B138,[1]应付款管理!$A$1:$I$65536,9,0)</f>
        <v>3102</v>
      </c>
      <c r="K138">
        <f t="shared" si="2"/>
        <v>0</v>
      </c>
      <c r="M138" t="str">
        <f t="shared" si="3"/>
        <v>，1341328</v>
      </c>
      <c r="N138" t="s">
        <v>6497</v>
      </c>
    </row>
    <row r="139" spans="1:14">
      <c r="A139" t="s">
        <v>2969</v>
      </c>
      <c r="B139" s="36">
        <v>1341331</v>
      </c>
      <c r="C139" t="s">
        <v>26</v>
      </c>
      <c r="D139" t="s">
        <v>1</v>
      </c>
      <c r="E139" t="s">
        <v>2971</v>
      </c>
      <c r="F139" s="37">
        <v>43360</v>
      </c>
      <c r="G139" t="s">
        <v>27</v>
      </c>
      <c r="H139" s="36">
        <v>1876</v>
      </c>
      <c r="I139" s="36">
        <v>1876</v>
      </c>
      <c r="J139">
        <f>VLOOKUP(B139,[1]应付款管理!$A$1:$I$65536,9,0)</f>
        <v>1876</v>
      </c>
      <c r="K139">
        <f t="shared" ref="K139:K202" si="4">I139-J139</f>
        <v>0</v>
      </c>
      <c r="M139" t="str">
        <f t="shared" ref="M139:M202" si="5">$M$9&amp;B139</f>
        <v>，1341331</v>
      </c>
      <c r="N139" t="s">
        <v>6498</v>
      </c>
    </row>
    <row r="140" spans="1:14">
      <c r="A140" t="s">
        <v>5119</v>
      </c>
      <c r="B140" s="36">
        <v>1341430</v>
      </c>
      <c r="C140" t="s">
        <v>26</v>
      </c>
      <c r="D140" t="s">
        <v>1</v>
      </c>
      <c r="E140" t="s">
        <v>5121</v>
      </c>
      <c r="F140" s="37">
        <v>43372</v>
      </c>
      <c r="G140" t="s">
        <v>27</v>
      </c>
      <c r="H140" s="36">
        <v>1464</v>
      </c>
      <c r="I140" s="36">
        <v>1464</v>
      </c>
      <c r="J140">
        <f>VLOOKUP(B140,[1]应付款管理!$A$1:$I$65536,9,0)</f>
        <v>1464</v>
      </c>
      <c r="K140">
        <f t="shared" si="4"/>
        <v>0</v>
      </c>
      <c r="M140" t="str">
        <f t="shared" si="5"/>
        <v>，1341430</v>
      </c>
      <c r="N140" t="s">
        <v>6499</v>
      </c>
    </row>
    <row r="141" spans="1:14">
      <c r="A141" t="s">
        <v>3839</v>
      </c>
      <c r="B141" s="36">
        <v>1341586</v>
      </c>
      <c r="C141" t="s">
        <v>26</v>
      </c>
      <c r="D141" t="s">
        <v>1</v>
      </c>
      <c r="E141" t="s">
        <v>3841</v>
      </c>
      <c r="F141" s="37">
        <v>43363</v>
      </c>
      <c r="G141" t="s">
        <v>27</v>
      </c>
      <c r="H141" s="36">
        <v>640</v>
      </c>
      <c r="I141" s="36">
        <v>640</v>
      </c>
      <c r="J141">
        <f>VLOOKUP(B141,[1]应付款管理!$A$1:$I$65536,9,0)</f>
        <v>640</v>
      </c>
      <c r="K141">
        <f t="shared" si="4"/>
        <v>0</v>
      </c>
      <c r="M141" t="str">
        <f t="shared" si="5"/>
        <v>，1341586</v>
      </c>
      <c r="N141" t="s">
        <v>6500</v>
      </c>
    </row>
    <row r="142" spans="1:14">
      <c r="A142" t="s">
        <v>1807</v>
      </c>
      <c r="B142" s="36">
        <v>1341590</v>
      </c>
      <c r="C142" t="s">
        <v>26</v>
      </c>
      <c r="D142" t="s">
        <v>1</v>
      </c>
      <c r="E142" t="s">
        <v>1809</v>
      </c>
      <c r="F142" s="37">
        <v>43351</v>
      </c>
      <c r="G142" t="s">
        <v>27</v>
      </c>
      <c r="H142" s="36">
        <v>12030</v>
      </c>
      <c r="I142" s="36">
        <v>12030</v>
      </c>
      <c r="J142">
        <f>VLOOKUP(B142,[1]应付款管理!$A$1:$I$65536,9,0)</f>
        <v>12030</v>
      </c>
      <c r="K142">
        <f t="shared" si="4"/>
        <v>0</v>
      </c>
      <c r="M142" t="str">
        <f t="shared" si="5"/>
        <v>，1341590</v>
      </c>
      <c r="N142" t="s">
        <v>6501</v>
      </c>
    </row>
    <row r="143" spans="1:14">
      <c r="A143" t="s">
        <v>2611</v>
      </c>
      <c r="B143" s="36">
        <v>1341822</v>
      </c>
      <c r="C143" t="s">
        <v>26</v>
      </c>
      <c r="D143" t="s">
        <v>1</v>
      </c>
      <c r="E143" t="s">
        <v>2613</v>
      </c>
      <c r="F143" s="37">
        <v>43356</v>
      </c>
      <c r="G143" t="s">
        <v>27</v>
      </c>
      <c r="H143" s="36">
        <v>3200</v>
      </c>
      <c r="I143" s="36">
        <v>3200</v>
      </c>
      <c r="J143">
        <f>VLOOKUP(B143,[1]应付款管理!$A$1:$I$65536,9,0)</f>
        <v>3200</v>
      </c>
      <c r="K143">
        <f t="shared" si="4"/>
        <v>0</v>
      </c>
      <c r="M143" t="str">
        <f t="shared" si="5"/>
        <v>，1341822</v>
      </c>
      <c r="N143" t="s">
        <v>6502</v>
      </c>
    </row>
    <row r="144" spans="1:14">
      <c r="A144" t="s">
        <v>2677</v>
      </c>
      <c r="B144" s="36">
        <v>1341836</v>
      </c>
      <c r="C144" t="s">
        <v>26</v>
      </c>
      <c r="D144" t="s">
        <v>1</v>
      </c>
      <c r="E144" t="s">
        <v>2679</v>
      </c>
      <c r="F144" s="37">
        <v>43355</v>
      </c>
      <c r="G144" t="s">
        <v>27</v>
      </c>
      <c r="H144" s="36">
        <v>3016</v>
      </c>
      <c r="I144" s="36">
        <v>3016</v>
      </c>
      <c r="J144">
        <f>VLOOKUP(B144,[1]应付款管理!$A$1:$I$65536,9,0)</f>
        <v>3016</v>
      </c>
      <c r="K144">
        <f t="shared" si="4"/>
        <v>0</v>
      </c>
      <c r="M144" t="str">
        <f t="shared" si="5"/>
        <v>，1341836</v>
      </c>
      <c r="N144" t="s">
        <v>6503</v>
      </c>
    </row>
    <row r="145" spans="1:14">
      <c r="A145" t="s">
        <v>3723</v>
      </c>
      <c r="B145" s="36">
        <v>1341961</v>
      </c>
      <c r="C145" t="s">
        <v>26</v>
      </c>
      <c r="D145" t="s">
        <v>1</v>
      </c>
      <c r="E145" t="s">
        <v>3725</v>
      </c>
      <c r="F145" s="37">
        <v>43363</v>
      </c>
      <c r="G145" t="s">
        <v>27</v>
      </c>
      <c r="H145" s="36">
        <v>2127</v>
      </c>
      <c r="I145" s="36">
        <v>2127</v>
      </c>
      <c r="J145">
        <f>VLOOKUP(B145,[1]应付款管理!$A$1:$I$65536,9,0)</f>
        <v>2127</v>
      </c>
      <c r="K145">
        <f t="shared" si="4"/>
        <v>0</v>
      </c>
      <c r="M145" t="str">
        <f t="shared" si="5"/>
        <v>，1341961</v>
      </c>
      <c r="N145" t="s">
        <v>6504</v>
      </c>
    </row>
    <row r="146" spans="1:14">
      <c r="A146" t="s">
        <v>217</v>
      </c>
      <c r="B146" s="36">
        <v>1341982</v>
      </c>
      <c r="C146" t="s">
        <v>26</v>
      </c>
      <c r="D146" t="s">
        <v>1</v>
      </c>
      <c r="E146" t="s">
        <v>219</v>
      </c>
      <c r="F146" s="37">
        <v>43345</v>
      </c>
      <c r="G146" t="s">
        <v>27</v>
      </c>
      <c r="H146" s="36">
        <v>644</v>
      </c>
      <c r="I146" s="36">
        <v>644</v>
      </c>
      <c r="J146">
        <f>VLOOKUP(B146,[1]应付款管理!$A$1:$I$65536,9,0)</f>
        <v>644</v>
      </c>
      <c r="K146">
        <f t="shared" si="4"/>
        <v>0</v>
      </c>
      <c r="M146" t="str">
        <f t="shared" si="5"/>
        <v>，1341982</v>
      </c>
      <c r="N146" t="s">
        <v>6505</v>
      </c>
    </row>
    <row r="147" spans="1:14">
      <c r="A147" t="s">
        <v>1405</v>
      </c>
      <c r="B147" s="36">
        <v>1342088</v>
      </c>
      <c r="C147" t="s">
        <v>26</v>
      </c>
      <c r="D147" t="s">
        <v>1</v>
      </c>
      <c r="E147" t="s">
        <v>1407</v>
      </c>
      <c r="F147" s="37">
        <v>43351</v>
      </c>
      <c r="G147" t="s">
        <v>27</v>
      </c>
      <c r="H147" s="36">
        <v>836</v>
      </c>
      <c r="I147" s="36">
        <v>836</v>
      </c>
      <c r="J147">
        <f>VLOOKUP(B147,[1]应付款管理!$A$1:$I$65536,9,0)</f>
        <v>836</v>
      </c>
      <c r="K147">
        <f t="shared" si="4"/>
        <v>0</v>
      </c>
      <c r="M147" t="str">
        <f t="shared" si="5"/>
        <v>，1342088</v>
      </c>
      <c r="N147" t="s">
        <v>6506</v>
      </c>
    </row>
    <row r="148" spans="1:14">
      <c r="A148" t="s">
        <v>981</v>
      </c>
      <c r="B148" s="36">
        <v>1342148</v>
      </c>
      <c r="C148" t="s">
        <v>26</v>
      </c>
      <c r="D148" t="s">
        <v>1</v>
      </c>
      <c r="E148" t="s">
        <v>983</v>
      </c>
      <c r="F148" s="37">
        <v>43349</v>
      </c>
      <c r="G148" t="s">
        <v>27</v>
      </c>
      <c r="H148" s="36">
        <v>1959</v>
      </c>
      <c r="I148" s="36">
        <v>1959</v>
      </c>
      <c r="J148">
        <f>VLOOKUP(B148,[1]应付款管理!$A$1:$I$65536,9,0)</f>
        <v>1959</v>
      </c>
      <c r="K148">
        <f t="shared" si="4"/>
        <v>0</v>
      </c>
      <c r="M148" t="str">
        <f t="shared" si="5"/>
        <v>，1342148</v>
      </c>
      <c r="N148" t="s">
        <v>6507</v>
      </c>
    </row>
    <row r="149" spans="1:14">
      <c r="A149" t="s">
        <v>4507</v>
      </c>
      <c r="B149" s="36">
        <v>1342223</v>
      </c>
      <c r="C149" t="s">
        <v>26</v>
      </c>
      <c r="D149" t="s">
        <v>1</v>
      </c>
      <c r="E149" t="s">
        <v>4509</v>
      </c>
      <c r="F149" s="37">
        <v>43365</v>
      </c>
      <c r="G149" t="s">
        <v>27</v>
      </c>
      <c r="H149" s="36">
        <v>733</v>
      </c>
      <c r="I149" s="36">
        <v>733</v>
      </c>
      <c r="J149">
        <f>VLOOKUP(B149,[1]应付款管理!$A$1:$I$65536,9,0)</f>
        <v>733</v>
      </c>
      <c r="K149">
        <f t="shared" si="4"/>
        <v>0</v>
      </c>
      <c r="M149" t="str">
        <f t="shared" si="5"/>
        <v>，1342223</v>
      </c>
      <c r="N149" t="s">
        <v>6508</v>
      </c>
    </row>
    <row r="150" spans="1:14">
      <c r="A150" t="s">
        <v>5087</v>
      </c>
      <c r="B150" s="36">
        <v>1342285</v>
      </c>
      <c r="C150" t="s">
        <v>26</v>
      </c>
      <c r="D150" t="s">
        <v>1</v>
      </c>
      <c r="E150" t="s">
        <v>5089</v>
      </c>
      <c r="F150" s="37">
        <v>43369</v>
      </c>
      <c r="G150" t="s">
        <v>27</v>
      </c>
      <c r="H150" s="36">
        <v>2300</v>
      </c>
      <c r="I150" s="36">
        <v>2300</v>
      </c>
      <c r="J150">
        <f>VLOOKUP(B150,[1]应付款管理!$A$1:$I$65536,9,0)</f>
        <v>2300</v>
      </c>
      <c r="K150">
        <f t="shared" si="4"/>
        <v>0</v>
      </c>
      <c r="M150" t="str">
        <f t="shared" si="5"/>
        <v>，1342285</v>
      </c>
      <c r="N150" t="s">
        <v>6509</v>
      </c>
    </row>
    <row r="151" spans="1:14">
      <c r="A151" t="s">
        <v>177</v>
      </c>
      <c r="B151" s="36">
        <v>1342284</v>
      </c>
      <c r="C151" t="s">
        <v>26</v>
      </c>
      <c r="D151" t="s">
        <v>1</v>
      </c>
      <c r="E151" t="s">
        <v>179</v>
      </c>
      <c r="F151" s="37">
        <v>43345</v>
      </c>
      <c r="G151" t="s">
        <v>27</v>
      </c>
      <c r="H151" s="36">
        <v>2296</v>
      </c>
      <c r="I151" s="36">
        <v>2296</v>
      </c>
      <c r="J151">
        <f>VLOOKUP(B151,[1]应付款管理!$A$1:$I$65536,9,0)</f>
        <v>2296</v>
      </c>
      <c r="K151">
        <f t="shared" si="4"/>
        <v>0</v>
      </c>
      <c r="M151" t="str">
        <f t="shared" si="5"/>
        <v>，1342284</v>
      </c>
      <c r="N151" t="s">
        <v>6510</v>
      </c>
    </row>
    <row r="152" spans="1:14">
      <c r="A152" t="s">
        <v>4019</v>
      </c>
      <c r="B152" s="36">
        <v>1342319</v>
      </c>
      <c r="C152" t="s">
        <v>26</v>
      </c>
      <c r="D152" t="s">
        <v>1</v>
      </c>
      <c r="E152" t="s">
        <v>4021</v>
      </c>
      <c r="F152" s="37">
        <v>43363</v>
      </c>
      <c r="G152" t="s">
        <v>27</v>
      </c>
      <c r="H152" s="36">
        <v>2577</v>
      </c>
      <c r="I152" s="36">
        <v>2577</v>
      </c>
      <c r="J152">
        <f>VLOOKUP(B152,[1]应付款管理!$A$1:$I$65536,9,0)</f>
        <v>2577</v>
      </c>
      <c r="K152">
        <f t="shared" si="4"/>
        <v>0</v>
      </c>
      <c r="M152" t="str">
        <f t="shared" si="5"/>
        <v>，1342319</v>
      </c>
      <c r="N152" t="s">
        <v>6511</v>
      </c>
    </row>
    <row r="153" spans="1:14">
      <c r="A153" t="s">
        <v>1109</v>
      </c>
      <c r="B153" s="36">
        <v>1342325</v>
      </c>
      <c r="C153" t="s">
        <v>26</v>
      </c>
      <c r="D153" t="s">
        <v>1</v>
      </c>
      <c r="E153" t="s">
        <v>1111</v>
      </c>
      <c r="F153" s="37">
        <v>43348</v>
      </c>
      <c r="G153" t="s">
        <v>27</v>
      </c>
      <c r="H153" s="36">
        <v>5808</v>
      </c>
      <c r="I153" s="36">
        <v>5808</v>
      </c>
      <c r="J153">
        <f>VLOOKUP(B153,[1]应付款管理!$A$1:$I$65536,9,0)</f>
        <v>5808</v>
      </c>
      <c r="K153">
        <f t="shared" si="4"/>
        <v>0</v>
      </c>
      <c r="M153" t="str">
        <f t="shared" si="5"/>
        <v>，1342325</v>
      </c>
      <c r="N153" t="s">
        <v>6512</v>
      </c>
    </row>
    <row r="154" spans="1:14">
      <c r="A154" t="s">
        <v>3265</v>
      </c>
      <c r="B154" s="36">
        <v>1342347</v>
      </c>
      <c r="C154" t="s">
        <v>26</v>
      </c>
      <c r="D154" t="s">
        <v>1</v>
      </c>
      <c r="E154" t="s">
        <v>3267</v>
      </c>
      <c r="F154" s="37">
        <v>43361</v>
      </c>
      <c r="G154" t="s">
        <v>27</v>
      </c>
      <c r="H154" s="36">
        <v>1676</v>
      </c>
      <c r="I154" s="36">
        <v>1676</v>
      </c>
      <c r="J154">
        <f>VLOOKUP(B154,[1]应付款管理!$A$1:$I$65536,9,0)</f>
        <v>1676</v>
      </c>
      <c r="K154">
        <f t="shared" si="4"/>
        <v>0</v>
      </c>
      <c r="M154" t="str">
        <f t="shared" si="5"/>
        <v>，1342347</v>
      </c>
      <c r="N154" t="s">
        <v>6513</v>
      </c>
    </row>
    <row r="155" spans="1:14">
      <c r="A155" t="s">
        <v>345</v>
      </c>
      <c r="B155" s="36">
        <v>1342438</v>
      </c>
      <c r="C155" t="s">
        <v>26</v>
      </c>
      <c r="D155" t="s">
        <v>1</v>
      </c>
      <c r="E155" t="s">
        <v>347</v>
      </c>
      <c r="F155" s="37">
        <v>43346</v>
      </c>
      <c r="G155" t="s">
        <v>27</v>
      </c>
      <c r="H155" s="36">
        <v>1246</v>
      </c>
      <c r="I155" s="36">
        <v>1246</v>
      </c>
      <c r="J155">
        <f>VLOOKUP(B155,[1]应付款管理!$A$1:$I$65536,9,0)</f>
        <v>1246</v>
      </c>
      <c r="K155">
        <f t="shared" si="4"/>
        <v>0</v>
      </c>
      <c r="M155" t="str">
        <f t="shared" si="5"/>
        <v>，1342438</v>
      </c>
      <c r="N155" t="s">
        <v>6514</v>
      </c>
    </row>
    <row r="156" spans="1:14">
      <c r="A156" t="s">
        <v>4455</v>
      </c>
      <c r="B156" s="36">
        <v>1342460</v>
      </c>
      <c r="C156" t="s">
        <v>26</v>
      </c>
      <c r="D156" t="s">
        <v>1</v>
      </c>
      <c r="E156" t="s">
        <v>4457</v>
      </c>
      <c r="F156" s="37">
        <v>43364</v>
      </c>
      <c r="G156" t="s">
        <v>27</v>
      </c>
      <c r="H156" s="36">
        <v>812</v>
      </c>
      <c r="I156" s="36">
        <v>812</v>
      </c>
      <c r="J156">
        <f>VLOOKUP(B156,[1]应付款管理!$A$1:$I$65536,9,0)</f>
        <v>812</v>
      </c>
      <c r="K156">
        <f t="shared" si="4"/>
        <v>0</v>
      </c>
      <c r="M156" t="str">
        <f t="shared" si="5"/>
        <v>，1342460</v>
      </c>
      <c r="N156" t="s">
        <v>6515</v>
      </c>
    </row>
    <row r="157" spans="1:14">
      <c r="A157" t="s">
        <v>49</v>
      </c>
      <c r="B157" s="36">
        <v>1342545</v>
      </c>
      <c r="C157" t="s">
        <v>26</v>
      </c>
      <c r="D157" t="s">
        <v>1</v>
      </c>
      <c r="E157" t="s">
        <v>51</v>
      </c>
      <c r="F157" s="37">
        <v>43344</v>
      </c>
      <c r="G157" t="s">
        <v>27</v>
      </c>
      <c r="H157" s="36">
        <v>537</v>
      </c>
      <c r="I157" s="36">
        <v>537</v>
      </c>
      <c r="J157">
        <f>VLOOKUP(B157,[1]应付款管理!$A$1:$I$65536,9,0)</f>
        <v>537</v>
      </c>
      <c r="K157">
        <f t="shared" si="4"/>
        <v>0</v>
      </c>
      <c r="M157" t="str">
        <f t="shared" si="5"/>
        <v>，1342545</v>
      </c>
      <c r="N157" t="s">
        <v>6516</v>
      </c>
    </row>
    <row r="158" spans="1:14">
      <c r="A158" t="s">
        <v>1947</v>
      </c>
      <c r="B158" s="36">
        <v>1342854</v>
      </c>
      <c r="C158" t="s">
        <v>26</v>
      </c>
      <c r="D158" t="s">
        <v>1</v>
      </c>
      <c r="E158" t="s">
        <v>1949</v>
      </c>
      <c r="F158" s="37">
        <v>43351</v>
      </c>
      <c r="G158" t="s">
        <v>27</v>
      </c>
      <c r="H158" s="36">
        <v>836</v>
      </c>
      <c r="I158" s="36">
        <v>836</v>
      </c>
      <c r="J158">
        <f>VLOOKUP(B158,[1]应付款管理!$A$1:$I$65536,9,0)</f>
        <v>836</v>
      </c>
      <c r="K158">
        <f t="shared" si="4"/>
        <v>0</v>
      </c>
      <c r="M158" t="str">
        <f t="shared" si="5"/>
        <v>，1342854</v>
      </c>
      <c r="N158" t="s">
        <v>6517</v>
      </c>
    </row>
    <row r="159" spans="1:14">
      <c r="A159" t="s">
        <v>737</v>
      </c>
      <c r="B159" s="36">
        <v>1342863</v>
      </c>
      <c r="C159" t="s">
        <v>26</v>
      </c>
      <c r="D159" t="s">
        <v>1</v>
      </c>
      <c r="E159" t="s">
        <v>739</v>
      </c>
      <c r="F159" s="37">
        <v>43347</v>
      </c>
      <c r="G159" t="s">
        <v>27</v>
      </c>
      <c r="H159" s="36">
        <v>654</v>
      </c>
      <c r="I159" s="36">
        <v>654</v>
      </c>
      <c r="J159">
        <f>VLOOKUP(B159,[1]应付款管理!$A$1:$I$65536,9,0)</f>
        <v>654</v>
      </c>
      <c r="K159">
        <f t="shared" si="4"/>
        <v>0</v>
      </c>
      <c r="M159" t="str">
        <f t="shared" si="5"/>
        <v>，1342863</v>
      </c>
      <c r="N159" t="s">
        <v>6518</v>
      </c>
    </row>
    <row r="160" spans="1:14">
      <c r="A160" t="s">
        <v>357</v>
      </c>
      <c r="B160" s="36">
        <v>1342883</v>
      </c>
      <c r="C160" t="s">
        <v>26</v>
      </c>
      <c r="D160" t="s">
        <v>1</v>
      </c>
      <c r="E160" t="s">
        <v>359</v>
      </c>
      <c r="F160" s="37">
        <v>43345</v>
      </c>
      <c r="G160" t="s">
        <v>27</v>
      </c>
      <c r="H160" s="36">
        <v>726</v>
      </c>
      <c r="I160" s="36">
        <v>726</v>
      </c>
      <c r="J160">
        <f>VLOOKUP(B160,[1]应付款管理!$A$1:$I$65536,9,0)</f>
        <v>726</v>
      </c>
      <c r="K160">
        <f t="shared" si="4"/>
        <v>0</v>
      </c>
      <c r="M160" t="str">
        <f t="shared" si="5"/>
        <v>，1342883</v>
      </c>
      <c r="N160" t="s">
        <v>6519</v>
      </c>
    </row>
    <row r="161" spans="1:14">
      <c r="A161" t="s">
        <v>3201</v>
      </c>
      <c r="B161" s="36">
        <v>1342911</v>
      </c>
      <c r="C161" t="s">
        <v>26</v>
      </c>
      <c r="D161" t="s">
        <v>1</v>
      </c>
      <c r="E161" t="s">
        <v>3203</v>
      </c>
      <c r="F161" s="37">
        <v>43361</v>
      </c>
      <c r="G161" t="s">
        <v>27</v>
      </c>
      <c r="H161" s="36">
        <v>584</v>
      </c>
      <c r="I161" s="36">
        <v>584</v>
      </c>
      <c r="J161">
        <f>VLOOKUP(B161,[1]应付款管理!$A$1:$I$65536,9,0)</f>
        <v>584</v>
      </c>
      <c r="K161">
        <f t="shared" si="4"/>
        <v>0</v>
      </c>
      <c r="M161" t="str">
        <f t="shared" si="5"/>
        <v>，1342911</v>
      </c>
      <c r="N161" t="s">
        <v>6520</v>
      </c>
    </row>
    <row r="162" spans="1:14">
      <c r="A162" t="s">
        <v>1799</v>
      </c>
      <c r="B162" s="36">
        <v>1342962</v>
      </c>
      <c r="C162" t="s">
        <v>26</v>
      </c>
      <c r="D162" t="s">
        <v>1</v>
      </c>
      <c r="E162" t="s">
        <v>1801</v>
      </c>
      <c r="F162" s="37">
        <v>43350</v>
      </c>
      <c r="G162" t="s">
        <v>27</v>
      </c>
      <c r="H162" s="36">
        <v>5208</v>
      </c>
      <c r="I162" s="36">
        <v>5208</v>
      </c>
      <c r="J162">
        <f>VLOOKUP(B162,[1]应付款管理!$A$1:$I$65536,9,0)</f>
        <v>5208</v>
      </c>
      <c r="K162">
        <f t="shared" si="4"/>
        <v>0</v>
      </c>
      <c r="M162" t="str">
        <f t="shared" si="5"/>
        <v>，1342962</v>
      </c>
      <c r="N162" t="s">
        <v>6521</v>
      </c>
    </row>
    <row r="163" spans="1:14">
      <c r="A163" t="s">
        <v>3001</v>
      </c>
      <c r="B163" s="36">
        <v>1342963</v>
      </c>
      <c r="C163" t="s">
        <v>26</v>
      </c>
      <c r="D163" t="s">
        <v>1</v>
      </c>
      <c r="E163" t="s">
        <v>3003</v>
      </c>
      <c r="F163" s="37">
        <v>43358</v>
      </c>
      <c r="G163" t="s">
        <v>27</v>
      </c>
      <c r="H163" s="36">
        <v>6728</v>
      </c>
      <c r="I163" s="36">
        <v>6728</v>
      </c>
      <c r="J163">
        <f>VLOOKUP(B163,[1]应付款管理!$A$1:$I$65536,9,0)</f>
        <v>6728</v>
      </c>
      <c r="K163">
        <f t="shared" si="4"/>
        <v>0</v>
      </c>
      <c r="M163" t="str">
        <f t="shared" si="5"/>
        <v>，1342963</v>
      </c>
      <c r="N163" t="s">
        <v>6522</v>
      </c>
    </row>
    <row r="164" spans="1:14">
      <c r="A164" t="s">
        <v>4115</v>
      </c>
      <c r="B164" s="36">
        <v>1343010</v>
      </c>
      <c r="C164" t="s">
        <v>26</v>
      </c>
      <c r="D164" t="s">
        <v>1</v>
      </c>
      <c r="E164" t="s">
        <v>4117</v>
      </c>
      <c r="F164" s="37">
        <v>43368</v>
      </c>
      <c r="G164" t="s">
        <v>27</v>
      </c>
      <c r="H164" s="36">
        <v>2778</v>
      </c>
      <c r="I164" s="36">
        <v>2778</v>
      </c>
      <c r="J164">
        <f>VLOOKUP(B164,[1]应付款管理!$A$1:$I$65536,9,0)</f>
        <v>2778</v>
      </c>
      <c r="K164">
        <f t="shared" si="4"/>
        <v>0</v>
      </c>
      <c r="M164" t="str">
        <f t="shared" si="5"/>
        <v>，1343010</v>
      </c>
      <c r="N164" t="s">
        <v>6523</v>
      </c>
    </row>
    <row r="165" spans="1:14">
      <c r="A165" t="s">
        <v>3257</v>
      </c>
      <c r="B165" s="36">
        <v>1343048</v>
      </c>
      <c r="C165" t="s">
        <v>26</v>
      </c>
      <c r="D165" t="s">
        <v>1</v>
      </c>
      <c r="E165" t="s">
        <v>3259</v>
      </c>
      <c r="F165" s="37">
        <v>43357</v>
      </c>
      <c r="G165" t="s">
        <v>27</v>
      </c>
      <c r="H165" s="36">
        <v>812</v>
      </c>
      <c r="I165" s="36">
        <v>812</v>
      </c>
      <c r="J165">
        <f>VLOOKUP(B165,[1]应付款管理!$A$1:$I$65536,9,0)</f>
        <v>812</v>
      </c>
      <c r="K165">
        <f t="shared" si="4"/>
        <v>0</v>
      </c>
      <c r="M165" t="str">
        <f t="shared" si="5"/>
        <v>，1343048</v>
      </c>
      <c r="N165" t="s">
        <v>6524</v>
      </c>
    </row>
    <row r="166" spans="1:14">
      <c r="A166" t="s">
        <v>1473</v>
      </c>
      <c r="B166" s="36">
        <v>1343058</v>
      </c>
      <c r="C166" t="s">
        <v>26</v>
      </c>
      <c r="D166" t="s">
        <v>1</v>
      </c>
      <c r="E166" t="s">
        <v>1475</v>
      </c>
      <c r="F166" s="37">
        <v>43352</v>
      </c>
      <c r="G166" t="s">
        <v>27</v>
      </c>
      <c r="H166" s="36">
        <v>990</v>
      </c>
      <c r="I166" s="36">
        <v>990</v>
      </c>
      <c r="J166">
        <f>VLOOKUP(B166,[1]应付款管理!$A$1:$I$65536,9,0)</f>
        <v>990</v>
      </c>
      <c r="K166">
        <f t="shared" si="4"/>
        <v>0</v>
      </c>
      <c r="M166" t="str">
        <f t="shared" si="5"/>
        <v>，1343058</v>
      </c>
      <c r="N166" t="s">
        <v>6525</v>
      </c>
    </row>
    <row r="167" spans="1:14">
      <c r="A167" t="s">
        <v>377</v>
      </c>
      <c r="B167" s="36">
        <v>1343207</v>
      </c>
      <c r="C167" t="s">
        <v>26</v>
      </c>
      <c r="D167" t="s">
        <v>1</v>
      </c>
      <c r="E167" t="s">
        <v>379</v>
      </c>
      <c r="F167" s="37">
        <v>43344</v>
      </c>
      <c r="G167" t="s">
        <v>27</v>
      </c>
      <c r="H167" s="36">
        <v>1903</v>
      </c>
      <c r="I167" s="36">
        <v>1903</v>
      </c>
      <c r="J167">
        <f>VLOOKUP(B167,[1]应付款管理!$A$1:$I$65536,9,0)</f>
        <v>1903</v>
      </c>
      <c r="K167">
        <f t="shared" si="4"/>
        <v>0</v>
      </c>
      <c r="M167" t="str">
        <f t="shared" si="5"/>
        <v>，1343207</v>
      </c>
      <c r="N167" t="s">
        <v>6526</v>
      </c>
    </row>
    <row r="168" spans="1:14">
      <c r="A168" t="s">
        <v>481</v>
      </c>
      <c r="B168" s="36">
        <v>1343252</v>
      </c>
      <c r="C168" t="s">
        <v>26</v>
      </c>
      <c r="D168" t="s">
        <v>1</v>
      </c>
      <c r="E168" t="s">
        <v>483</v>
      </c>
      <c r="F168" s="37">
        <v>43345</v>
      </c>
      <c r="G168" t="s">
        <v>27</v>
      </c>
      <c r="H168" s="36">
        <v>770</v>
      </c>
      <c r="I168" s="36">
        <v>770</v>
      </c>
      <c r="J168">
        <f>VLOOKUP(B168,[1]应付款管理!$A$1:$I$65536,9,0)</f>
        <v>770</v>
      </c>
      <c r="K168">
        <f t="shared" si="4"/>
        <v>0</v>
      </c>
      <c r="M168" t="str">
        <f t="shared" si="5"/>
        <v>，1343252</v>
      </c>
      <c r="N168" t="s">
        <v>6527</v>
      </c>
    </row>
    <row r="169" spans="1:14">
      <c r="A169" t="s">
        <v>4519</v>
      </c>
      <c r="B169" s="36">
        <v>1343358</v>
      </c>
      <c r="C169" t="s">
        <v>26</v>
      </c>
      <c r="D169" t="s">
        <v>1</v>
      </c>
      <c r="E169" t="s">
        <v>4521</v>
      </c>
      <c r="F169" s="37">
        <v>43368</v>
      </c>
      <c r="G169" t="s">
        <v>27</v>
      </c>
      <c r="H169" s="36">
        <v>1308</v>
      </c>
      <c r="I169" s="36">
        <v>1308</v>
      </c>
      <c r="J169">
        <f>VLOOKUP(B169,[1]应付款管理!$A$1:$I$65536,9,0)</f>
        <v>1308</v>
      </c>
      <c r="K169">
        <f t="shared" si="4"/>
        <v>0</v>
      </c>
      <c r="M169" t="str">
        <f t="shared" si="5"/>
        <v>，1343358</v>
      </c>
      <c r="N169" t="s">
        <v>6528</v>
      </c>
    </row>
    <row r="170" spans="1:14">
      <c r="A170" t="s">
        <v>5287</v>
      </c>
      <c r="B170" s="36">
        <v>1343386</v>
      </c>
      <c r="C170" t="s">
        <v>26</v>
      </c>
      <c r="D170" t="s">
        <v>1</v>
      </c>
      <c r="E170" t="s">
        <v>5289</v>
      </c>
      <c r="F170" s="37">
        <v>43370</v>
      </c>
      <c r="G170" t="s">
        <v>27</v>
      </c>
      <c r="H170" s="36">
        <v>824</v>
      </c>
      <c r="I170" s="36">
        <v>824</v>
      </c>
      <c r="J170">
        <f>VLOOKUP(B170,[1]应付款管理!$A$1:$I$65536,9,0)</f>
        <v>824</v>
      </c>
      <c r="K170">
        <f t="shared" si="4"/>
        <v>0</v>
      </c>
      <c r="M170" t="str">
        <f t="shared" si="5"/>
        <v>，1343386</v>
      </c>
      <c r="N170" t="s">
        <v>6529</v>
      </c>
    </row>
    <row r="171" spans="1:14">
      <c r="A171" t="s">
        <v>633</v>
      </c>
      <c r="B171" s="36">
        <v>1343413</v>
      </c>
      <c r="C171" t="s">
        <v>26</v>
      </c>
      <c r="D171" t="s">
        <v>1</v>
      </c>
      <c r="E171" t="s">
        <v>635</v>
      </c>
      <c r="F171" s="37">
        <v>43344</v>
      </c>
      <c r="G171" t="s">
        <v>27</v>
      </c>
      <c r="H171" s="36">
        <v>427</v>
      </c>
      <c r="I171" s="36">
        <v>427</v>
      </c>
      <c r="J171">
        <f>VLOOKUP(B171,[1]应付款管理!$A$1:$I$65536,9,0)</f>
        <v>427</v>
      </c>
      <c r="K171">
        <f t="shared" si="4"/>
        <v>0</v>
      </c>
      <c r="M171" t="str">
        <f t="shared" si="5"/>
        <v>，1343413</v>
      </c>
      <c r="N171" t="s">
        <v>6530</v>
      </c>
    </row>
    <row r="172" spans="1:14">
      <c r="A172" t="s">
        <v>5863</v>
      </c>
      <c r="B172" s="36">
        <v>1343427</v>
      </c>
      <c r="C172" t="s">
        <v>26</v>
      </c>
      <c r="D172" t="s">
        <v>1</v>
      </c>
      <c r="E172" t="s">
        <v>5865</v>
      </c>
      <c r="F172" s="37">
        <v>43370</v>
      </c>
      <c r="G172" t="s">
        <v>27</v>
      </c>
      <c r="H172" s="36">
        <v>5473</v>
      </c>
      <c r="I172" s="36">
        <v>5473</v>
      </c>
      <c r="J172">
        <f>VLOOKUP(B172,[1]应付款管理!$A$1:$I$65536,9,0)</f>
        <v>5473</v>
      </c>
      <c r="K172">
        <f t="shared" si="4"/>
        <v>0</v>
      </c>
      <c r="M172" t="str">
        <f t="shared" si="5"/>
        <v>，1343427</v>
      </c>
      <c r="N172" t="s">
        <v>6531</v>
      </c>
    </row>
    <row r="173" spans="1:14">
      <c r="A173" t="s">
        <v>561</v>
      </c>
      <c r="B173" s="36">
        <v>1343491</v>
      </c>
      <c r="C173" t="s">
        <v>26</v>
      </c>
      <c r="D173" t="s">
        <v>1</v>
      </c>
      <c r="E173" t="s">
        <v>563</v>
      </c>
      <c r="F173" s="37">
        <v>43345</v>
      </c>
      <c r="G173" t="s">
        <v>27</v>
      </c>
      <c r="H173" s="36">
        <v>1430</v>
      </c>
      <c r="I173" s="36">
        <v>1430</v>
      </c>
      <c r="J173">
        <f>VLOOKUP(B173,[1]应付款管理!$A$1:$I$65536,9,0)</f>
        <v>1430</v>
      </c>
      <c r="K173">
        <f t="shared" si="4"/>
        <v>0</v>
      </c>
      <c r="M173" t="str">
        <f t="shared" si="5"/>
        <v>，1343491</v>
      </c>
      <c r="N173" t="s">
        <v>6532</v>
      </c>
    </row>
    <row r="174" spans="1:14">
      <c r="A174" t="s">
        <v>3563</v>
      </c>
      <c r="B174" s="36">
        <v>1343529</v>
      </c>
      <c r="C174" t="s">
        <v>26</v>
      </c>
      <c r="D174" t="s">
        <v>1</v>
      </c>
      <c r="E174" t="s">
        <v>3565</v>
      </c>
      <c r="F174" s="37">
        <v>43361</v>
      </c>
      <c r="G174" t="s">
        <v>27</v>
      </c>
      <c r="H174" s="36">
        <v>1944</v>
      </c>
      <c r="I174" s="36">
        <v>1944</v>
      </c>
      <c r="J174">
        <f>VLOOKUP(B174,[1]应付款管理!$A$1:$I$65536,9,0)</f>
        <v>1944</v>
      </c>
      <c r="K174">
        <f t="shared" si="4"/>
        <v>0</v>
      </c>
      <c r="M174" t="str">
        <f t="shared" si="5"/>
        <v>，1343529</v>
      </c>
      <c r="N174" t="s">
        <v>6533</v>
      </c>
    </row>
    <row r="175" spans="1:14">
      <c r="A175" t="s">
        <v>5831</v>
      </c>
      <c r="B175" s="36">
        <v>1343631</v>
      </c>
      <c r="C175" t="s">
        <v>26</v>
      </c>
      <c r="D175" t="s">
        <v>1</v>
      </c>
      <c r="E175" t="s">
        <v>5833</v>
      </c>
      <c r="F175" s="37">
        <v>43373</v>
      </c>
      <c r="G175" t="s">
        <v>27</v>
      </c>
      <c r="H175" s="36">
        <v>367</v>
      </c>
      <c r="I175" s="36">
        <v>367</v>
      </c>
      <c r="J175">
        <f>VLOOKUP(B175,[1]应付款管理!$A$1:$I$65536,9,0)</f>
        <v>367</v>
      </c>
      <c r="K175">
        <f t="shared" si="4"/>
        <v>0</v>
      </c>
      <c r="M175" t="str">
        <f t="shared" si="5"/>
        <v>，1343631</v>
      </c>
      <c r="N175" t="s">
        <v>6534</v>
      </c>
    </row>
    <row r="176" spans="1:14">
      <c r="A176" t="s">
        <v>4023</v>
      </c>
      <c r="B176" s="36">
        <v>1343641</v>
      </c>
      <c r="C176" t="s">
        <v>26</v>
      </c>
      <c r="D176" t="s">
        <v>1</v>
      </c>
      <c r="E176" t="s">
        <v>4025</v>
      </c>
      <c r="F176" s="37">
        <v>43366</v>
      </c>
      <c r="G176" t="s">
        <v>27</v>
      </c>
      <c r="H176" s="36">
        <v>619</v>
      </c>
      <c r="I176" s="36">
        <v>619</v>
      </c>
      <c r="J176">
        <f>VLOOKUP(B176,[1]应付款管理!$A$1:$I$65536,9,0)</f>
        <v>619</v>
      </c>
      <c r="K176">
        <f t="shared" si="4"/>
        <v>0</v>
      </c>
      <c r="M176" t="str">
        <f t="shared" si="5"/>
        <v>，1343641</v>
      </c>
      <c r="N176" t="s">
        <v>6535</v>
      </c>
    </row>
    <row r="177" spans="1:14">
      <c r="A177" t="s">
        <v>4591</v>
      </c>
      <c r="B177" s="36">
        <v>1343646</v>
      </c>
      <c r="C177" t="s">
        <v>26</v>
      </c>
      <c r="D177" t="s">
        <v>1</v>
      </c>
      <c r="E177" t="s">
        <v>4593</v>
      </c>
      <c r="F177" s="37">
        <v>43367</v>
      </c>
      <c r="G177" t="s">
        <v>27</v>
      </c>
      <c r="H177" s="36">
        <v>619</v>
      </c>
      <c r="I177" s="36">
        <v>619</v>
      </c>
      <c r="J177">
        <f>VLOOKUP(B177,[1]应付款管理!$A$1:$I$65536,9,0)</f>
        <v>619</v>
      </c>
      <c r="K177">
        <f t="shared" si="4"/>
        <v>0</v>
      </c>
      <c r="M177" t="str">
        <f t="shared" si="5"/>
        <v>，1343646</v>
      </c>
      <c r="N177" t="s">
        <v>6536</v>
      </c>
    </row>
    <row r="178" spans="1:14">
      <c r="A178" t="s">
        <v>2043</v>
      </c>
      <c r="B178" s="36">
        <v>1343694</v>
      </c>
      <c r="C178" t="s">
        <v>26</v>
      </c>
      <c r="D178" t="s">
        <v>1</v>
      </c>
      <c r="E178" t="s">
        <v>2045</v>
      </c>
      <c r="F178" s="37">
        <v>43353</v>
      </c>
      <c r="G178" t="s">
        <v>27</v>
      </c>
      <c r="H178" s="36">
        <v>1752</v>
      </c>
      <c r="I178" s="36">
        <v>1752</v>
      </c>
      <c r="J178">
        <f>VLOOKUP(B178,[1]应付款管理!$A$1:$I$65536,9,0)</f>
        <v>1752</v>
      </c>
      <c r="K178">
        <f t="shared" si="4"/>
        <v>0</v>
      </c>
      <c r="M178" t="str">
        <f t="shared" si="5"/>
        <v>，1343694</v>
      </c>
      <c r="N178" t="s">
        <v>6537</v>
      </c>
    </row>
    <row r="179" spans="1:14">
      <c r="A179" t="s">
        <v>665</v>
      </c>
      <c r="B179" s="36">
        <v>1343769</v>
      </c>
      <c r="C179" t="s">
        <v>26</v>
      </c>
      <c r="D179" t="s">
        <v>1</v>
      </c>
      <c r="E179" t="s">
        <v>667</v>
      </c>
      <c r="F179" s="37">
        <v>43344</v>
      </c>
      <c r="G179" t="s">
        <v>27</v>
      </c>
      <c r="H179" s="36">
        <v>1601</v>
      </c>
      <c r="I179" s="36">
        <v>1601</v>
      </c>
      <c r="J179">
        <f>VLOOKUP(B179,[1]应付款管理!$A$1:$I$65536,9,0)</f>
        <v>1601</v>
      </c>
      <c r="K179">
        <f t="shared" si="4"/>
        <v>0</v>
      </c>
      <c r="M179" t="str">
        <f t="shared" si="5"/>
        <v>，1343769</v>
      </c>
      <c r="N179" t="s">
        <v>6538</v>
      </c>
    </row>
    <row r="180" spans="1:14">
      <c r="A180" t="s">
        <v>681</v>
      </c>
      <c r="B180" s="36">
        <v>1343935</v>
      </c>
      <c r="C180" t="s">
        <v>26</v>
      </c>
      <c r="D180" t="s">
        <v>1</v>
      </c>
      <c r="E180" t="s">
        <v>683</v>
      </c>
      <c r="F180" s="37">
        <v>43345</v>
      </c>
      <c r="G180" t="s">
        <v>27</v>
      </c>
      <c r="H180" s="36">
        <v>770</v>
      </c>
      <c r="I180" s="36">
        <v>770</v>
      </c>
      <c r="J180">
        <f>VLOOKUP(B180,[1]应付款管理!$A$1:$I$65536,9,0)</f>
        <v>770</v>
      </c>
      <c r="K180">
        <f t="shared" si="4"/>
        <v>0</v>
      </c>
      <c r="M180" t="str">
        <f t="shared" si="5"/>
        <v>，1343935</v>
      </c>
      <c r="N180" t="s">
        <v>6539</v>
      </c>
    </row>
    <row r="181" spans="1:14">
      <c r="A181" t="s">
        <v>553</v>
      </c>
      <c r="B181" s="36">
        <v>1343953</v>
      </c>
      <c r="C181" t="s">
        <v>26</v>
      </c>
      <c r="D181" t="s">
        <v>1</v>
      </c>
      <c r="E181" t="s">
        <v>555</v>
      </c>
      <c r="F181" s="37">
        <v>43345</v>
      </c>
      <c r="G181" t="s">
        <v>27</v>
      </c>
      <c r="H181" s="36">
        <v>584</v>
      </c>
      <c r="I181" s="36">
        <v>584</v>
      </c>
      <c r="J181">
        <f>VLOOKUP(B181,[1]应付款管理!$A$1:$I$65536,9,0)</f>
        <v>584</v>
      </c>
      <c r="K181">
        <f t="shared" si="4"/>
        <v>0</v>
      </c>
      <c r="M181" t="str">
        <f t="shared" si="5"/>
        <v>，1343953</v>
      </c>
      <c r="N181" t="s">
        <v>6540</v>
      </c>
    </row>
    <row r="182" spans="1:14">
      <c r="A182" t="s">
        <v>853</v>
      </c>
      <c r="B182" s="36">
        <v>1343954</v>
      </c>
      <c r="C182" t="s">
        <v>26</v>
      </c>
      <c r="D182" t="s">
        <v>1</v>
      </c>
      <c r="E182" t="s">
        <v>855</v>
      </c>
      <c r="F182" s="37">
        <v>43347</v>
      </c>
      <c r="G182" t="s">
        <v>27</v>
      </c>
      <c r="H182" s="36">
        <v>584</v>
      </c>
      <c r="I182" s="36">
        <v>584</v>
      </c>
      <c r="J182">
        <f>VLOOKUP(B182,[1]应付款管理!$A$1:$I$65536,9,0)</f>
        <v>584</v>
      </c>
      <c r="K182">
        <f t="shared" si="4"/>
        <v>0</v>
      </c>
      <c r="M182" t="str">
        <f t="shared" si="5"/>
        <v>，1343954</v>
      </c>
      <c r="N182" t="s">
        <v>6541</v>
      </c>
    </row>
    <row r="183" spans="1:14">
      <c r="A183" t="s">
        <v>213</v>
      </c>
      <c r="B183" s="36">
        <v>1344031</v>
      </c>
      <c r="C183" t="s">
        <v>26</v>
      </c>
      <c r="D183" t="s">
        <v>1</v>
      </c>
      <c r="E183" t="s">
        <v>215</v>
      </c>
      <c r="F183" s="37">
        <v>43345</v>
      </c>
      <c r="G183" t="s">
        <v>27</v>
      </c>
      <c r="H183" s="36">
        <v>770</v>
      </c>
      <c r="I183" s="36">
        <v>770</v>
      </c>
      <c r="J183">
        <f>VLOOKUP(B183,[1]应付款管理!$A$1:$I$65536,9,0)</f>
        <v>770</v>
      </c>
      <c r="K183">
        <f t="shared" si="4"/>
        <v>0</v>
      </c>
      <c r="M183" t="str">
        <f t="shared" si="5"/>
        <v>，1344031</v>
      </c>
      <c r="N183" t="s">
        <v>6542</v>
      </c>
    </row>
    <row r="184" spans="1:14">
      <c r="A184" t="s">
        <v>2747</v>
      </c>
      <c r="B184" s="36">
        <v>1344299</v>
      </c>
      <c r="C184" t="s">
        <v>26</v>
      </c>
      <c r="D184" t="s">
        <v>1</v>
      </c>
      <c r="E184" t="s">
        <v>2749</v>
      </c>
      <c r="F184" s="37">
        <v>43356</v>
      </c>
      <c r="G184" t="s">
        <v>27</v>
      </c>
      <c r="H184" s="36">
        <v>622</v>
      </c>
      <c r="I184" s="36">
        <v>622</v>
      </c>
      <c r="J184">
        <f>VLOOKUP(B184,[1]应付款管理!$A$1:$I$65536,9,0)</f>
        <v>622</v>
      </c>
      <c r="K184">
        <f t="shared" si="4"/>
        <v>0</v>
      </c>
      <c r="M184" t="str">
        <f t="shared" si="5"/>
        <v>，1344299</v>
      </c>
      <c r="N184" t="s">
        <v>6543</v>
      </c>
    </row>
    <row r="185" spans="1:14">
      <c r="A185" t="s">
        <v>249</v>
      </c>
      <c r="B185" s="36">
        <v>1344455</v>
      </c>
      <c r="C185" t="s">
        <v>26</v>
      </c>
      <c r="D185" t="s">
        <v>1</v>
      </c>
      <c r="E185" t="s">
        <v>251</v>
      </c>
      <c r="F185" s="37">
        <v>43344</v>
      </c>
      <c r="G185" t="s">
        <v>27</v>
      </c>
      <c r="H185" s="36">
        <v>950</v>
      </c>
      <c r="I185" s="36">
        <v>950</v>
      </c>
      <c r="J185">
        <f>VLOOKUP(B185,[1]应付款管理!$A$1:$I$65536,9,0)</f>
        <v>950</v>
      </c>
      <c r="K185">
        <f t="shared" si="4"/>
        <v>0</v>
      </c>
      <c r="M185" t="str">
        <f t="shared" si="5"/>
        <v>，1344455</v>
      </c>
      <c r="N185" t="s">
        <v>6544</v>
      </c>
    </row>
    <row r="186" spans="1:14">
      <c r="A186" t="s">
        <v>4771</v>
      </c>
      <c r="B186" s="36">
        <v>1344560</v>
      </c>
      <c r="C186" t="s">
        <v>26</v>
      </c>
      <c r="D186" t="s">
        <v>1</v>
      </c>
      <c r="E186" t="s">
        <v>4773</v>
      </c>
      <c r="F186" s="37">
        <v>43364</v>
      </c>
      <c r="G186" t="s">
        <v>27</v>
      </c>
      <c r="H186" s="36">
        <v>1300</v>
      </c>
      <c r="I186" s="36">
        <v>1300</v>
      </c>
      <c r="J186">
        <f>VLOOKUP(B186,[1]应付款管理!$A$1:$I$65536,9,0)</f>
        <v>1300</v>
      </c>
      <c r="K186">
        <f t="shared" si="4"/>
        <v>0</v>
      </c>
      <c r="M186" t="str">
        <f t="shared" si="5"/>
        <v>，1344560</v>
      </c>
      <c r="N186" t="s">
        <v>6545</v>
      </c>
    </row>
    <row r="187" spans="1:14">
      <c r="A187" t="s">
        <v>4575</v>
      </c>
      <c r="B187" s="36">
        <v>1344587</v>
      </c>
      <c r="C187" t="s">
        <v>26</v>
      </c>
      <c r="D187" t="s">
        <v>1</v>
      </c>
      <c r="E187" t="s">
        <v>4577</v>
      </c>
      <c r="F187" s="37">
        <v>43367</v>
      </c>
      <c r="G187" t="s">
        <v>27</v>
      </c>
      <c r="H187" s="36">
        <v>952</v>
      </c>
      <c r="I187" s="36">
        <v>952</v>
      </c>
      <c r="J187">
        <f>VLOOKUP(B187,[1]应付款管理!$A$1:$I$65536,9,0)</f>
        <v>952</v>
      </c>
      <c r="K187">
        <f t="shared" si="4"/>
        <v>0</v>
      </c>
      <c r="M187" t="str">
        <f t="shared" si="5"/>
        <v>，1344587</v>
      </c>
      <c r="N187" t="s">
        <v>6546</v>
      </c>
    </row>
    <row r="188" spans="1:14">
      <c r="A188" t="s">
        <v>5331</v>
      </c>
      <c r="B188" s="36">
        <v>1344762</v>
      </c>
      <c r="C188" t="s">
        <v>26</v>
      </c>
      <c r="D188" t="s">
        <v>1</v>
      </c>
      <c r="E188" t="s">
        <v>5333</v>
      </c>
      <c r="F188" s="37">
        <v>43372</v>
      </c>
      <c r="G188" t="s">
        <v>27</v>
      </c>
      <c r="H188" s="36">
        <v>594</v>
      </c>
      <c r="I188" s="36">
        <v>594</v>
      </c>
      <c r="J188">
        <f>VLOOKUP(B188,[1]应付款管理!$A$1:$I$65536,9,0)</f>
        <v>594</v>
      </c>
      <c r="K188">
        <f t="shared" si="4"/>
        <v>0</v>
      </c>
      <c r="M188" t="str">
        <f t="shared" si="5"/>
        <v>，1344762</v>
      </c>
      <c r="N188" t="s">
        <v>6547</v>
      </c>
    </row>
    <row r="189" spans="1:14">
      <c r="A189" t="s">
        <v>3185</v>
      </c>
      <c r="B189" s="36">
        <v>1344872</v>
      </c>
      <c r="C189" t="s">
        <v>26</v>
      </c>
      <c r="D189" t="s">
        <v>1</v>
      </c>
      <c r="E189" t="s">
        <v>3187</v>
      </c>
      <c r="F189" s="37">
        <v>43361</v>
      </c>
      <c r="G189" t="s">
        <v>27</v>
      </c>
      <c r="H189" s="36">
        <v>368</v>
      </c>
      <c r="I189" s="36">
        <v>368</v>
      </c>
      <c r="J189">
        <f>VLOOKUP(B189,[1]应付款管理!$A$1:$I$65536,9,0)</f>
        <v>368</v>
      </c>
      <c r="K189">
        <f t="shared" si="4"/>
        <v>0</v>
      </c>
      <c r="M189" t="str">
        <f t="shared" si="5"/>
        <v>，1344872</v>
      </c>
      <c r="N189" t="s">
        <v>6548</v>
      </c>
    </row>
    <row r="190" spans="1:14">
      <c r="A190" t="s">
        <v>5547</v>
      </c>
      <c r="B190" s="36">
        <v>1344931</v>
      </c>
      <c r="C190" t="s">
        <v>26</v>
      </c>
      <c r="D190" t="s">
        <v>1</v>
      </c>
      <c r="E190" t="s">
        <v>5549</v>
      </c>
      <c r="F190" s="37">
        <v>43372</v>
      </c>
      <c r="G190" t="s">
        <v>27</v>
      </c>
      <c r="H190" s="36">
        <v>1581</v>
      </c>
      <c r="I190" s="36">
        <v>1581</v>
      </c>
      <c r="J190">
        <f>VLOOKUP(B190,[1]应付款管理!$A$1:$I$65536,9,0)</f>
        <v>1581</v>
      </c>
      <c r="K190">
        <f t="shared" si="4"/>
        <v>0</v>
      </c>
      <c r="M190" t="str">
        <f t="shared" si="5"/>
        <v>，1344931</v>
      </c>
      <c r="N190" t="s">
        <v>6549</v>
      </c>
    </row>
    <row r="191" spans="1:14">
      <c r="A191" t="s">
        <v>1493</v>
      </c>
      <c r="B191" s="36">
        <v>1344938</v>
      </c>
      <c r="C191" t="s">
        <v>26</v>
      </c>
      <c r="D191" t="s">
        <v>1</v>
      </c>
      <c r="E191" t="s">
        <v>1495</v>
      </c>
      <c r="F191" s="37">
        <v>43351</v>
      </c>
      <c r="G191" t="s">
        <v>27</v>
      </c>
      <c r="H191" s="36">
        <v>6132</v>
      </c>
      <c r="I191" s="36">
        <v>6132</v>
      </c>
      <c r="J191">
        <f>VLOOKUP(B191,[1]应付款管理!$A$1:$I$65536,9,0)</f>
        <v>6132</v>
      </c>
      <c r="K191">
        <f t="shared" si="4"/>
        <v>0</v>
      </c>
      <c r="M191" t="str">
        <f t="shared" si="5"/>
        <v>，1344938</v>
      </c>
      <c r="N191" t="s">
        <v>6550</v>
      </c>
    </row>
    <row r="192" spans="1:14">
      <c r="A192" t="s">
        <v>237</v>
      </c>
      <c r="B192" s="36">
        <v>1344952</v>
      </c>
      <c r="C192" t="s">
        <v>26</v>
      </c>
      <c r="D192" t="s">
        <v>1</v>
      </c>
      <c r="E192" t="s">
        <v>239</v>
      </c>
      <c r="F192" s="37">
        <v>43346</v>
      </c>
      <c r="G192" t="s">
        <v>27</v>
      </c>
      <c r="H192" s="36">
        <v>954</v>
      </c>
      <c r="I192" s="36">
        <v>954</v>
      </c>
      <c r="J192">
        <f>VLOOKUP(B192,[1]应付款管理!$A$1:$I$65536,9,0)</f>
        <v>954</v>
      </c>
      <c r="K192">
        <f t="shared" si="4"/>
        <v>0</v>
      </c>
      <c r="M192" t="str">
        <f t="shared" si="5"/>
        <v>，1344952</v>
      </c>
      <c r="N192" t="s">
        <v>6551</v>
      </c>
    </row>
    <row r="193" spans="1:14">
      <c r="A193" t="s">
        <v>5495</v>
      </c>
      <c r="B193" s="36">
        <v>1345002</v>
      </c>
      <c r="C193" t="s">
        <v>26</v>
      </c>
      <c r="D193" t="s">
        <v>1</v>
      </c>
      <c r="E193" t="s">
        <v>5497</v>
      </c>
      <c r="F193" s="37">
        <v>43372</v>
      </c>
      <c r="G193" t="s">
        <v>27</v>
      </c>
      <c r="H193" s="36">
        <v>3248</v>
      </c>
      <c r="I193" s="36">
        <v>3248</v>
      </c>
      <c r="J193">
        <f>VLOOKUP(B193,[1]应付款管理!$A$1:$I$65536,9,0)</f>
        <v>3248</v>
      </c>
      <c r="K193">
        <f t="shared" si="4"/>
        <v>0</v>
      </c>
      <c r="M193" t="str">
        <f t="shared" si="5"/>
        <v>，1345002</v>
      </c>
      <c r="N193" t="s">
        <v>6552</v>
      </c>
    </row>
    <row r="194" spans="1:14">
      <c r="A194" t="s">
        <v>4915</v>
      </c>
      <c r="B194" s="36">
        <v>1345007</v>
      </c>
      <c r="C194" t="s">
        <v>26</v>
      </c>
      <c r="D194" t="s">
        <v>1</v>
      </c>
      <c r="E194" t="s">
        <v>4917</v>
      </c>
      <c r="F194" s="37">
        <v>43366</v>
      </c>
      <c r="G194" t="s">
        <v>27</v>
      </c>
      <c r="H194" s="36">
        <v>887</v>
      </c>
      <c r="I194" s="36">
        <v>887</v>
      </c>
      <c r="J194">
        <f>VLOOKUP(B194,[1]应付款管理!$A$1:$I$65536,9,0)</f>
        <v>887</v>
      </c>
      <c r="K194">
        <f t="shared" si="4"/>
        <v>0</v>
      </c>
      <c r="M194" t="str">
        <f t="shared" si="5"/>
        <v>，1345007</v>
      </c>
      <c r="N194" t="s">
        <v>6553</v>
      </c>
    </row>
    <row r="195" spans="1:14">
      <c r="A195" t="s">
        <v>1589</v>
      </c>
      <c r="B195" s="36">
        <v>1345024</v>
      </c>
      <c r="C195" t="s">
        <v>26</v>
      </c>
      <c r="D195" t="s">
        <v>1</v>
      </c>
      <c r="E195" t="s">
        <v>1591</v>
      </c>
      <c r="F195" s="37">
        <v>43350</v>
      </c>
      <c r="G195" t="s">
        <v>27</v>
      </c>
      <c r="H195" s="36">
        <v>662</v>
      </c>
      <c r="I195" s="36">
        <v>662</v>
      </c>
      <c r="J195">
        <f>VLOOKUP(B195,[1]应付款管理!$A$1:$I$65536,9,0)</f>
        <v>662</v>
      </c>
      <c r="K195">
        <f t="shared" si="4"/>
        <v>0</v>
      </c>
      <c r="M195" t="str">
        <f t="shared" si="5"/>
        <v>，1345024</v>
      </c>
      <c r="N195" t="s">
        <v>6554</v>
      </c>
    </row>
    <row r="196" spans="1:14">
      <c r="A196" t="s">
        <v>3663</v>
      </c>
      <c r="B196" s="36">
        <v>1345292</v>
      </c>
      <c r="C196" t="s">
        <v>26</v>
      </c>
      <c r="D196" t="s">
        <v>1</v>
      </c>
      <c r="E196" t="s">
        <v>3665</v>
      </c>
      <c r="F196" s="37">
        <v>43358</v>
      </c>
      <c r="G196" t="s">
        <v>27</v>
      </c>
      <c r="H196" s="36">
        <v>396</v>
      </c>
      <c r="I196" s="36">
        <v>396</v>
      </c>
      <c r="J196">
        <f>VLOOKUP(B196,[1]应付款管理!$A$1:$I$65536,9,0)</f>
        <v>396</v>
      </c>
      <c r="K196">
        <f t="shared" si="4"/>
        <v>0</v>
      </c>
      <c r="M196" t="str">
        <f t="shared" si="5"/>
        <v>，1345292</v>
      </c>
      <c r="N196" t="s">
        <v>6555</v>
      </c>
    </row>
    <row r="197" spans="1:14">
      <c r="A197" t="s">
        <v>3513</v>
      </c>
      <c r="B197" s="36">
        <v>1345329</v>
      </c>
      <c r="C197" t="s">
        <v>26</v>
      </c>
      <c r="D197" t="s">
        <v>1</v>
      </c>
      <c r="E197" t="s">
        <v>3515</v>
      </c>
      <c r="F197" s="37">
        <v>43361</v>
      </c>
      <c r="G197" t="s">
        <v>27</v>
      </c>
      <c r="H197" s="36">
        <v>782</v>
      </c>
      <c r="I197" s="36">
        <v>782</v>
      </c>
      <c r="J197">
        <f>VLOOKUP(B197,[1]应付款管理!$A$1:$I$65536,9,0)</f>
        <v>782</v>
      </c>
      <c r="K197">
        <f t="shared" si="4"/>
        <v>0</v>
      </c>
      <c r="M197" t="str">
        <f t="shared" si="5"/>
        <v>，1345329</v>
      </c>
      <c r="N197" t="s">
        <v>6556</v>
      </c>
    </row>
    <row r="198" spans="1:14">
      <c r="A198" t="s">
        <v>5315</v>
      </c>
      <c r="B198" s="36">
        <v>1345331</v>
      </c>
      <c r="C198" t="s">
        <v>26</v>
      </c>
      <c r="D198" t="s">
        <v>1</v>
      </c>
      <c r="E198" t="s">
        <v>5317</v>
      </c>
      <c r="F198" s="37">
        <v>43371</v>
      </c>
      <c r="G198" t="s">
        <v>27</v>
      </c>
      <c r="H198" s="36">
        <v>761</v>
      </c>
      <c r="I198" s="36">
        <v>761</v>
      </c>
      <c r="J198">
        <f>VLOOKUP(B198,[1]应付款管理!$A$1:$I$65536,9,0)</f>
        <v>761</v>
      </c>
      <c r="K198">
        <f t="shared" si="4"/>
        <v>0</v>
      </c>
      <c r="M198" t="str">
        <f t="shared" si="5"/>
        <v>，1345331</v>
      </c>
      <c r="N198" t="s">
        <v>6557</v>
      </c>
    </row>
    <row r="199" spans="1:14">
      <c r="A199" t="s">
        <v>3919</v>
      </c>
      <c r="B199" s="36">
        <v>1345334</v>
      </c>
      <c r="C199" t="s">
        <v>26</v>
      </c>
      <c r="D199" t="s">
        <v>1</v>
      </c>
      <c r="E199" t="s">
        <v>3921</v>
      </c>
      <c r="F199" s="37">
        <v>43362</v>
      </c>
      <c r="G199" t="s">
        <v>27</v>
      </c>
      <c r="H199" s="36">
        <v>782</v>
      </c>
      <c r="I199" s="36">
        <v>782</v>
      </c>
      <c r="J199">
        <f>VLOOKUP(B199,[1]应付款管理!$A$1:$I$65536,9,0)</f>
        <v>782</v>
      </c>
      <c r="K199">
        <f t="shared" si="4"/>
        <v>0</v>
      </c>
      <c r="M199" t="str">
        <f t="shared" si="5"/>
        <v>，1345334</v>
      </c>
      <c r="N199" t="s">
        <v>6558</v>
      </c>
    </row>
    <row r="200" spans="1:14">
      <c r="A200" t="s">
        <v>5047</v>
      </c>
      <c r="B200" s="36">
        <v>1345353</v>
      </c>
      <c r="C200" t="s">
        <v>26</v>
      </c>
      <c r="D200" t="s">
        <v>1</v>
      </c>
      <c r="E200" t="s">
        <v>5049</v>
      </c>
      <c r="F200" s="37">
        <v>43370</v>
      </c>
      <c r="G200" t="s">
        <v>27</v>
      </c>
      <c r="H200" s="36">
        <v>981</v>
      </c>
      <c r="I200" s="36">
        <v>981</v>
      </c>
      <c r="J200">
        <f>VLOOKUP(B200,[1]应付款管理!$A$1:$I$65536,9,0)</f>
        <v>981</v>
      </c>
      <c r="K200">
        <f t="shared" si="4"/>
        <v>0</v>
      </c>
      <c r="M200" t="str">
        <f t="shared" si="5"/>
        <v>，1345353</v>
      </c>
      <c r="N200" t="s">
        <v>6559</v>
      </c>
    </row>
    <row r="201" spans="1:14">
      <c r="A201" t="s">
        <v>5019</v>
      </c>
      <c r="B201" s="36">
        <v>1345355</v>
      </c>
      <c r="C201" t="s">
        <v>26</v>
      </c>
      <c r="D201" t="s">
        <v>1</v>
      </c>
      <c r="E201" t="s">
        <v>5021</v>
      </c>
      <c r="F201" s="37">
        <v>43370</v>
      </c>
      <c r="G201" t="s">
        <v>27</v>
      </c>
      <c r="H201" s="36">
        <v>981</v>
      </c>
      <c r="I201" s="36">
        <v>981</v>
      </c>
      <c r="J201">
        <f>VLOOKUP(B201,[1]应付款管理!$A$1:$I$65536,9,0)</f>
        <v>981</v>
      </c>
      <c r="K201">
        <f t="shared" si="4"/>
        <v>0</v>
      </c>
      <c r="M201" t="str">
        <f t="shared" si="5"/>
        <v>，1345355</v>
      </c>
      <c r="N201" t="s">
        <v>6560</v>
      </c>
    </row>
    <row r="202" spans="1:14">
      <c r="A202" t="s">
        <v>4607</v>
      </c>
      <c r="B202" s="36">
        <v>1345484</v>
      </c>
      <c r="C202" t="s">
        <v>26</v>
      </c>
      <c r="D202" t="s">
        <v>1</v>
      </c>
      <c r="E202" t="s">
        <v>4609</v>
      </c>
      <c r="F202" s="37">
        <v>43367</v>
      </c>
      <c r="G202" t="s">
        <v>27</v>
      </c>
      <c r="H202" s="36">
        <v>1470</v>
      </c>
      <c r="I202" s="36">
        <v>1470</v>
      </c>
      <c r="J202">
        <f>VLOOKUP(B202,[1]应付款管理!$A$1:$I$65536,9,0)</f>
        <v>1470</v>
      </c>
      <c r="K202">
        <f t="shared" si="4"/>
        <v>0</v>
      </c>
      <c r="M202" t="str">
        <f t="shared" si="5"/>
        <v>，1345484</v>
      </c>
      <c r="N202" t="s">
        <v>6561</v>
      </c>
    </row>
    <row r="203" spans="1:14">
      <c r="A203" t="s">
        <v>2801</v>
      </c>
      <c r="B203" s="36">
        <v>1345527</v>
      </c>
      <c r="C203" t="s">
        <v>26</v>
      </c>
      <c r="D203" t="s">
        <v>1</v>
      </c>
      <c r="E203" t="s">
        <v>2803</v>
      </c>
      <c r="F203" s="37">
        <v>43355</v>
      </c>
      <c r="G203" t="s">
        <v>27</v>
      </c>
      <c r="H203" s="36">
        <v>669</v>
      </c>
      <c r="I203" s="36">
        <v>669</v>
      </c>
      <c r="J203">
        <f>VLOOKUP(B203,[1]应付款管理!$A$1:$I$65536,9,0)</f>
        <v>669</v>
      </c>
      <c r="K203">
        <f t="shared" ref="K203:K266" si="6">I203-J203</f>
        <v>0</v>
      </c>
      <c r="M203" t="str">
        <f t="shared" ref="M203:M266" si="7">$M$9&amp;B203</f>
        <v>，1345527</v>
      </c>
      <c r="N203" t="s">
        <v>6562</v>
      </c>
    </row>
    <row r="204" spans="1:14">
      <c r="A204" t="s">
        <v>5443</v>
      </c>
      <c r="B204" s="36">
        <v>1345530</v>
      </c>
      <c r="C204" t="s">
        <v>26</v>
      </c>
      <c r="D204" t="s">
        <v>1</v>
      </c>
      <c r="E204" t="s">
        <v>5445</v>
      </c>
      <c r="F204" s="37">
        <v>43370</v>
      </c>
      <c r="G204" t="s">
        <v>27</v>
      </c>
      <c r="H204" s="36">
        <v>824</v>
      </c>
      <c r="I204" s="36">
        <v>824</v>
      </c>
      <c r="J204">
        <f>VLOOKUP(B204,[1]应付款管理!$A$1:$I$65536,9,0)</f>
        <v>824</v>
      </c>
      <c r="K204">
        <f t="shared" si="6"/>
        <v>0</v>
      </c>
      <c r="M204" t="str">
        <f t="shared" si="7"/>
        <v>，1345530</v>
      </c>
      <c r="N204" t="s">
        <v>6563</v>
      </c>
    </row>
    <row r="205" spans="1:14">
      <c r="A205" t="s">
        <v>2957</v>
      </c>
      <c r="B205" s="36">
        <v>1345544</v>
      </c>
      <c r="C205" t="s">
        <v>26</v>
      </c>
      <c r="D205" t="s">
        <v>1</v>
      </c>
      <c r="E205" t="s">
        <v>2959</v>
      </c>
      <c r="F205" s="37">
        <v>43361</v>
      </c>
      <c r="G205" t="s">
        <v>27</v>
      </c>
      <c r="H205" s="36">
        <v>2634</v>
      </c>
      <c r="I205" s="36">
        <v>2634</v>
      </c>
      <c r="J205">
        <f>VLOOKUP(B205,[1]应付款管理!$A$1:$I$65536,9,0)</f>
        <v>2634</v>
      </c>
      <c r="K205">
        <f t="shared" si="6"/>
        <v>0</v>
      </c>
      <c r="M205" t="str">
        <f t="shared" si="7"/>
        <v>，1345544</v>
      </c>
      <c r="N205" t="s">
        <v>6564</v>
      </c>
    </row>
    <row r="206" spans="1:14">
      <c r="A206" t="s">
        <v>1839</v>
      </c>
      <c r="B206" s="36">
        <v>1345560</v>
      </c>
      <c r="C206" t="s">
        <v>26</v>
      </c>
      <c r="D206" t="s">
        <v>1</v>
      </c>
      <c r="E206" t="s">
        <v>1841</v>
      </c>
      <c r="F206" s="37">
        <v>43353</v>
      </c>
      <c r="G206" t="s">
        <v>27</v>
      </c>
      <c r="H206" s="36">
        <v>587</v>
      </c>
      <c r="I206" s="36">
        <v>587</v>
      </c>
      <c r="J206">
        <f>VLOOKUP(B206,[1]应付款管理!$A$1:$I$65536,9,0)</f>
        <v>587</v>
      </c>
      <c r="K206">
        <f t="shared" si="6"/>
        <v>0</v>
      </c>
      <c r="M206" t="str">
        <f t="shared" si="7"/>
        <v>，1345560</v>
      </c>
      <c r="N206" t="s">
        <v>6565</v>
      </c>
    </row>
    <row r="207" spans="1:14">
      <c r="A207" t="s">
        <v>1763</v>
      </c>
      <c r="B207" s="36">
        <v>1345577</v>
      </c>
      <c r="C207" t="s">
        <v>26</v>
      </c>
      <c r="D207" t="s">
        <v>1</v>
      </c>
      <c r="E207" t="s">
        <v>1765</v>
      </c>
      <c r="F207" s="37">
        <v>43351</v>
      </c>
      <c r="G207" t="s">
        <v>27</v>
      </c>
      <c r="H207" s="36">
        <v>646</v>
      </c>
      <c r="I207" s="36">
        <v>646</v>
      </c>
      <c r="J207">
        <f>VLOOKUP(B207,[1]应付款管理!$A$1:$I$65536,9,0)</f>
        <v>646</v>
      </c>
      <c r="K207">
        <f t="shared" si="6"/>
        <v>0</v>
      </c>
      <c r="M207" t="str">
        <f t="shared" si="7"/>
        <v>，1345577</v>
      </c>
      <c r="N207" t="s">
        <v>6566</v>
      </c>
    </row>
    <row r="208" spans="1:14">
      <c r="A208" t="s">
        <v>457</v>
      </c>
      <c r="B208" s="36">
        <v>1345591</v>
      </c>
      <c r="C208" t="s">
        <v>26</v>
      </c>
      <c r="D208" t="s">
        <v>1</v>
      </c>
      <c r="E208" t="s">
        <v>459</v>
      </c>
      <c r="F208" s="37">
        <v>43345</v>
      </c>
      <c r="G208" t="s">
        <v>27</v>
      </c>
      <c r="H208" s="36">
        <v>1570</v>
      </c>
      <c r="I208" s="36">
        <v>1570</v>
      </c>
      <c r="J208">
        <f>VLOOKUP(B208,[1]应付款管理!$A$1:$I$65536,9,0)</f>
        <v>1570</v>
      </c>
      <c r="K208">
        <f t="shared" si="6"/>
        <v>0</v>
      </c>
      <c r="M208" t="str">
        <f t="shared" si="7"/>
        <v>，1345591</v>
      </c>
      <c r="N208" t="s">
        <v>6567</v>
      </c>
    </row>
    <row r="209" spans="1:14">
      <c r="A209" t="s">
        <v>2433</v>
      </c>
      <c r="B209" s="36">
        <v>1345607</v>
      </c>
      <c r="C209" t="s">
        <v>26</v>
      </c>
      <c r="D209" t="s">
        <v>1</v>
      </c>
      <c r="E209" t="s">
        <v>2435</v>
      </c>
      <c r="F209" s="37">
        <v>43356</v>
      </c>
      <c r="G209" t="s">
        <v>27</v>
      </c>
      <c r="H209" s="36">
        <v>552</v>
      </c>
      <c r="I209" s="36">
        <v>552</v>
      </c>
      <c r="J209">
        <f>VLOOKUP(B209,[1]应付款管理!$A$1:$I$65536,9,0)</f>
        <v>552</v>
      </c>
      <c r="K209">
        <f t="shared" si="6"/>
        <v>0</v>
      </c>
      <c r="M209" t="str">
        <f t="shared" si="7"/>
        <v>，1345607</v>
      </c>
      <c r="N209" t="s">
        <v>6568</v>
      </c>
    </row>
    <row r="210" spans="1:14">
      <c r="A210" t="s">
        <v>653</v>
      </c>
      <c r="B210" s="36">
        <v>1345738</v>
      </c>
      <c r="C210" t="s">
        <v>26</v>
      </c>
      <c r="D210" t="s">
        <v>1</v>
      </c>
      <c r="E210" t="s">
        <v>655</v>
      </c>
      <c r="F210" s="37">
        <v>43345</v>
      </c>
      <c r="G210" t="s">
        <v>27</v>
      </c>
      <c r="H210" s="36">
        <v>3030</v>
      </c>
      <c r="I210" s="36">
        <v>3030</v>
      </c>
      <c r="J210">
        <f>VLOOKUP(B210,[1]应付款管理!$A$1:$I$65536,9,0)</f>
        <v>3030</v>
      </c>
      <c r="K210">
        <f t="shared" si="6"/>
        <v>0</v>
      </c>
      <c r="M210" t="str">
        <f t="shared" si="7"/>
        <v>，1345738</v>
      </c>
      <c r="N210" t="s">
        <v>6569</v>
      </c>
    </row>
    <row r="211" spans="1:14">
      <c r="A211" t="s">
        <v>5139</v>
      </c>
      <c r="B211" s="36">
        <v>1345901</v>
      </c>
      <c r="C211" t="s">
        <v>26</v>
      </c>
      <c r="D211" t="s">
        <v>1</v>
      </c>
      <c r="E211" t="s">
        <v>5141</v>
      </c>
      <c r="F211" s="37">
        <v>43373</v>
      </c>
      <c r="G211" t="s">
        <v>27</v>
      </c>
      <c r="H211" s="36">
        <v>2349</v>
      </c>
      <c r="I211" s="36">
        <v>2349</v>
      </c>
      <c r="J211">
        <f>VLOOKUP(B211,[1]应付款管理!$A$1:$I$65536,9,0)</f>
        <v>2349</v>
      </c>
      <c r="K211">
        <f t="shared" si="6"/>
        <v>0</v>
      </c>
      <c r="M211" t="str">
        <f t="shared" si="7"/>
        <v>，1345901</v>
      </c>
      <c r="N211" t="s">
        <v>6570</v>
      </c>
    </row>
    <row r="212" spans="1:14">
      <c r="A212" t="s">
        <v>3871</v>
      </c>
      <c r="B212" s="36">
        <v>1345967</v>
      </c>
      <c r="C212" t="s">
        <v>26</v>
      </c>
      <c r="D212" t="s">
        <v>1</v>
      </c>
      <c r="E212" t="s">
        <v>3873</v>
      </c>
      <c r="F212" s="37">
        <v>43363</v>
      </c>
      <c r="G212" t="s">
        <v>27</v>
      </c>
      <c r="H212" s="36">
        <v>1603</v>
      </c>
      <c r="I212" s="36">
        <v>1603</v>
      </c>
      <c r="J212">
        <f>VLOOKUP(B212,[1]应付款管理!$A$1:$I$65536,9,0)</f>
        <v>1603</v>
      </c>
      <c r="K212">
        <f t="shared" si="6"/>
        <v>0</v>
      </c>
      <c r="M212" t="str">
        <f t="shared" si="7"/>
        <v>，1345967</v>
      </c>
      <c r="N212" t="s">
        <v>6571</v>
      </c>
    </row>
    <row r="213" spans="1:14">
      <c r="A213" t="s">
        <v>4139</v>
      </c>
      <c r="B213" s="36">
        <v>1346028</v>
      </c>
      <c r="C213" t="s">
        <v>26</v>
      </c>
      <c r="D213" t="s">
        <v>1</v>
      </c>
      <c r="E213" t="s">
        <v>4141</v>
      </c>
      <c r="F213" s="37">
        <v>43367</v>
      </c>
      <c r="G213" t="s">
        <v>27</v>
      </c>
      <c r="H213" s="36">
        <v>3140</v>
      </c>
      <c r="I213" s="36">
        <v>3140</v>
      </c>
      <c r="J213">
        <f>VLOOKUP(B213,[1]应付款管理!$A$1:$I$65536,9,0)</f>
        <v>3140</v>
      </c>
      <c r="K213">
        <f t="shared" si="6"/>
        <v>0</v>
      </c>
      <c r="M213" t="str">
        <f t="shared" si="7"/>
        <v>，1346028</v>
      </c>
      <c r="N213" t="s">
        <v>6572</v>
      </c>
    </row>
    <row r="214" spans="1:14">
      <c r="A214" t="s">
        <v>617</v>
      </c>
      <c r="B214" s="36">
        <v>1346034</v>
      </c>
      <c r="C214" t="s">
        <v>26</v>
      </c>
      <c r="D214" t="s">
        <v>1</v>
      </c>
      <c r="E214" t="s">
        <v>619</v>
      </c>
      <c r="F214" s="37">
        <v>43344</v>
      </c>
      <c r="G214" t="s">
        <v>27</v>
      </c>
      <c r="H214" s="36">
        <v>1485</v>
      </c>
      <c r="I214" s="36">
        <v>1485</v>
      </c>
      <c r="J214">
        <f>VLOOKUP(B214,[1]应付款管理!$A$1:$I$65536,9,0)</f>
        <v>1485</v>
      </c>
      <c r="K214">
        <f t="shared" si="6"/>
        <v>0</v>
      </c>
      <c r="M214" t="str">
        <f t="shared" si="7"/>
        <v>，1346034</v>
      </c>
      <c r="N214" t="s">
        <v>6573</v>
      </c>
    </row>
    <row r="215" spans="1:14">
      <c r="A215" t="s">
        <v>1695</v>
      </c>
      <c r="B215" s="36">
        <v>1346044</v>
      </c>
      <c r="C215" t="s">
        <v>26</v>
      </c>
      <c r="D215" t="s">
        <v>1</v>
      </c>
      <c r="E215" t="s">
        <v>1697</v>
      </c>
      <c r="F215" s="37">
        <v>43350</v>
      </c>
      <c r="G215" t="s">
        <v>27</v>
      </c>
      <c r="H215" s="36">
        <v>17113</v>
      </c>
      <c r="I215" s="36">
        <v>17113</v>
      </c>
      <c r="J215">
        <f>VLOOKUP(B215,[1]应付款管理!$A$1:$I$65536,9,0)</f>
        <v>17113</v>
      </c>
      <c r="K215">
        <f t="shared" si="6"/>
        <v>0</v>
      </c>
      <c r="M215" t="str">
        <f t="shared" si="7"/>
        <v>，1346044</v>
      </c>
      <c r="N215" t="s">
        <v>6574</v>
      </c>
    </row>
    <row r="216" spans="1:14">
      <c r="A216" t="s">
        <v>777</v>
      </c>
      <c r="B216" s="36">
        <v>1346123</v>
      </c>
      <c r="C216" t="s">
        <v>26</v>
      </c>
      <c r="D216" t="s">
        <v>1</v>
      </c>
      <c r="E216" t="s">
        <v>779</v>
      </c>
      <c r="F216" s="37">
        <v>43347</v>
      </c>
      <c r="G216" t="s">
        <v>27</v>
      </c>
      <c r="H216" s="36">
        <v>793</v>
      </c>
      <c r="I216" s="36">
        <v>793</v>
      </c>
      <c r="J216">
        <f>VLOOKUP(B216,[1]应付款管理!$A$1:$I$65536,9,0)</f>
        <v>793</v>
      </c>
      <c r="K216">
        <f t="shared" si="6"/>
        <v>0</v>
      </c>
      <c r="M216" t="str">
        <f t="shared" si="7"/>
        <v>，1346123</v>
      </c>
      <c r="N216" t="s">
        <v>6575</v>
      </c>
    </row>
    <row r="217" spans="1:14">
      <c r="A217" t="s">
        <v>4159</v>
      </c>
      <c r="B217" s="36">
        <v>1346157</v>
      </c>
      <c r="C217" t="s">
        <v>26</v>
      </c>
      <c r="D217" t="s">
        <v>1</v>
      </c>
      <c r="E217" t="s">
        <v>4161</v>
      </c>
      <c r="F217" s="37">
        <v>43367</v>
      </c>
      <c r="G217" t="s">
        <v>27</v>
      </c>
      <c r="H217" s="36">
        <v>503</v>
      </c>
      <c r="I217" s="36">
        <v>503</v>
      </c>
      <c r="J217">
        <f>VLOOKUP(B217,[1]应付款管理!$A$1:$I$65536,9,0)</f>
        <v>503</v>
      </c>
      <c r="K217">
        <f t="shared" si="6"/>
        <v>0</v>
      </c>
      <c r="M217" t="str">
        <f t="shared" si="7"/>
        <v>，1346157</v>
      </c>
      <c r="N217" t="s">
        <v>6576</v>
      </c>
    </row>
    <row r="218" spans="1:14">
      <c r="A218" t="s">
        <v>4251</v>
      </c>
      <c r="B218" s="36">
        <v>1346246</v>
      </c>
      <c r="C218" t="s">
        <v>26</v>
      </c>
      <c r="D218" t="s">
        <v>1</v>
      </c>
      <c r="E218" t="s">
        <v>4253</v>
      </c>
      <c r="F218" s="37">
        <v>43365</v>
      </c>
      <c r="G218" t="s">
        <v>27</v>
      </c>
      <c r="H218" s="36">
        <v>971</v>
      </c>
      <c r="I218" s="36">
        <v>971</v>
      </c>
      <c r="J218">
        <f>VLOOKUP(B218,[1]应付款管理!$A$1:$I$65536,9,0)</f>
        <v>971</v>
      </c>
      <c r="K218">
        <f t="shared" si="6"/>
        <v>0</v>
      </c>
      <c r="M218" t="str">
        <f t="shared" si="7"/>
        <v>，1346246</v>
      </c>
      <c r="N218" t="s">
        <v>6577</v>
      </c>
    </row>
    <row r="219" spans="1:14">
      <c r="A219" t="s">
        <v>3823</v>
      </c>
      <c r="B219" s="36">
        <v>1346307</v>
      </c>
      <c r="C219" t="s">
        <v>26</v>
      </c>
      <c r="D219" t="s">
        <v>1</v>
      </c>
      <c r="E219" t="s">
        <v>3825</v>
      </c>
      <c r="F219" s="37">
        <v>43363</v>
      </c>
      <c r="G219" t="s">
        <v>27</v>
      </c>
      <c r="H219" s="36">
        <v>1573</v>
      </c>
      <c r="I219" s="36">
        <v>1573</v>
      </c>
      <c r="J219">
        <f>VLOOKUP(B219,[1]应付款管理!$A$1:$I$65536,9,0)</f>
        <v>1573</v>
      </c>
      <c r="K219">
        <f t="shared" si="6"/>
        <v>0</v>
      </c>
      <c r="M219" t="str">
        <f t="shared" si="7"/>
        <v>，1346307</v>
      </c>
      <c r="N219" t="s">
        <v>6578</v>
      </c>
    </row>
    <row r="220" spans="1:14">
      <c r="A220" t="s">
        <v>725</v>
      </c>
      <c r="B220" s="36">
        <v>1346368</v>
      </c>
      <c r="C220" t="s">
        <v>26</v>
      </c>
      <c r="D220" t="s">
        <v>1</v>
      </c>
      <c r="E220" t="s">
        <v>727</v>
      </c>
      <c r="F220" s="37">
        <v>43347</v>
      </c>
      <c r="G220" t="s">
        <v>27</v>
      </c>
      <c r="H220" s="36">
        <v>465</v>
      </c>
      <c r="I220" s="36">
        <v>465</v>
      </c>
      <c r="J220">
        <f>VLOOKUP(B220,[1]应付款管理!$A$1:$I$65536,9,0)</f>
        <v>465</v>
      </c>
      <c r="K220">
        <f t="shared" si="6"/>
        <v>0</v>
      </c>
      <c r="M220" t="str">
        <f t="shared" si="7"/>
        <v>，1346368</v>
      </c>
      <c r="N220" t="s">
        <v>6579</v>
      </c>
    </row>
    <row r="221" spans="1:14">
      <c r="A221" t="s">
        <v>4191</v>
      </c>
      <c r="B221" s="36">
        <v>1346376</v>
      </c>
      <c r="C221" t="s">
        <v>26</v>
      </c>
      <c r="D221" t="s">
        <v>1</v>
      </c>
      <c r="E221" t="s">
        <v>4193</v>
      </c>
      <c r="F221" s="37">
        <v>43365</v>
      </c>
      <c r="G221" t="s">
        <v>27</v>
      </c>
      <c r="H221" s="36">
        <v>1189</v>
      </c>
      <c r="I221" s="36">
        <v>1189</v>
      </c>
      <c r="J221">
        <f>VLOOKUP(B221,[1]应付款管理!$A$1:$I$65536,9,0)</f>
        <v>1189</v>
      </c>
      <c r="K221">
        <f t="shared" si="6"/>
        <v>0</v>
      </c>
      <c r="M221" t="str">
        <f t="shared" si="7"/>
        <v>，1346376</v>
      </c>
      <c r="N221" t="s">
        <v>6580</v>
      </c>
    </row>
    <row r="222" spans="1:14">
      <c r="A222" t="s">
        <v>3493</v>
      </c>
      <c r="B222" s="36">
        <v>1346531</v>
      </c>
      <c r="C222" t="s">
        <v>26</v>
      </c>
      <c r="D222" t="s">
        <v>1</v>
      </c>
      <c r="E222" t="s">
        <v>3495</v>
      </c>
      <c r="F222" s="37">
        <v>43358</v>
      </c>
      <c r="G222" t="s">
        <v>27</v>
      </c>
      <c r="H222" s="36">
        <v>687</v>
      </c>
      <c r="I222" s="36">
        <v>687</v>
      </c>
      <c r="J222">
        <f>VLOOKUP(B222,[1]应付款管理!$A$1:$I$65536,9,0)</f>
        <v>687</v>
      </c>
      <c r="K222">
        <f t="shared" si="6"/>
        <v>0</v>
      </c>
      <c r="M222" t="str">
        <f t="shared" si="7"/>
        <v>，1346531</v>
      </c>
      <c r="N222" t="s">
        <v>6581</v>
      </c>
    </row>
    <row r="223" spans="1:14">
      <c r="A223" t="s">
        <v>5631</v>
      </c>
      <c r="B223" s="36">
        <v>1346552</v>
      </c>
      <c r="C223" t="s">
        <v>26</v>
      </c>
      <c r="D223" t="s">
        <v>1</v>
      </c>
      <c r="E223" t="s">
        <v>5633</v>
      </c>
      <c r="F223" s="37">
        <v>43372</v>
      </c>
      <c r="G223" t="s">
        <v>27</v>
      </c>
      <c r="H223" s="36">
        <v>3763</v>
      </c>
      <c r="I223" s="36">
        <v>3763</v>
      </c>
      <c r="J223">
        <f>VLOOKUP(B223,[1]应付款管理!$A$1:$I$65536,9,0)</f>
        <v>3763</v>
      </c>
      <c r="K223">
        <f t="shared" si="6"/>
        <v>0</v>
      </c>
      <c r="M223" t="str">
        <f t="shared" si="7"/>
        <v>，1346552</v>
      </c>
      <c r="N223" t="s">
        <v>6582</v>
      </c>
    </row>
    <row r="224" spans="1:14">
      <c r="A224" t="s">
        <v>4807</v>
      </c>
      <c r="B224" s="36">
        <v>1346560</v>
      </c>
      <c r="C224" t="s">
        <v>26</v>
      </c>
      <c r="D224" t="s">
        <v>1</v>
      </c>
      <c r="E224" t="s">
        <v>4809</v>
      </c>
      <c r="F224" s="37">
        <v>43366</v>
      </c>
      <c r="G224" t="s">
        <v>27</v>
      </c>
      <c r="H224" s="36">
        <v>744</v>
      </c>
      <c r="I224" s="36">
        <v>744</v>
      </c>
      <c r="J224">
        <f>VLOOKUP(B224,[1]应付款管理!$A$1:$I$65536,9,0)</f>
        <v>744</v>
      </c>
      <c r="K224">
        <f t="shared" si="6"/>
        <v>0</v>
      </c>
      <c r="M224" t="str">
        <f t="shared" si="7"/>
        <v>，1346560</v>
      </c>
      <c r="N224" t="s">
        <v>6583</v>
      </c>
    </row>
    <row r="225" spans="1:14">
      <c r="A225" t="s">
        <v>417</v>
      </c>
      <c r="B225" s="36">
        <v>1346574</v>
      </c>
      <c r="C225" t="s">
        <v>26</v>
      </c>
      <c r="D225" t="s">
        <v>1</v>
      </c>
      <c r="E225" t="s">
        <v>419</v>
      </c>
      <c r="F225" s="37">
        <v>43344</v>
      </c>
      <c r="G225" t="s">
        <v>27</v>
      </c>
      <c r="H225" s="36">
        <v>358</v>
      </c>
      <c r="I225" s="36">
        <v>358</v>
      </c>
      <c r="J225">
        <f>VLOOKUP(B225,[1]应付款管理!$A$1:$I$65536,9,0)</f>
        <v>358</v>
      </c>
      <c r="K225">
        <f t="shared" si="6"/>
        <v>0</v>
      </c>
      <c r="M225" t="str">
        <f t="shared" si="7"/>
        <v>，1346574</v>
      </c>
      <c r="N225" t="s">
        <v>6584</v>
      </c>
    </row>
    <row r="226" spans="1:14">
      <c r="A226" t="s">
        <v>2075</v>
      </c>
      <c r="B226" s="36">
        <v>1346610</v>
      </c>
      <c r="C226" t="s">
        <v>26</v>
      </c>
      <c r="D226" t="s">
        <v>1</v>
      </c>
      <c r="E226" t="s">
        <v>2077</v>
      </c>
      <c r="F226" s="37">
        <v>43350</v>
      </c>
      <c r="G226" t="s">
        <v>27</v>
      </c>
      <c r="H226" s="36">
        <v>695</v>
      </c>
      <c r="I226" s="36">
        <v>695</v>
      </c>
      <c r="J226">
        <f>VLOOKUP(B226,[1]应付款管理!$A$1:$I$65536,9,0)</f>
        <v>695</v>
      </c>
      <c r="K226">
        <f t="shared" si="6"/>
        <v>0</v>
      </c>
      <c r="M226" t="str">
        <f t="shared" si="7"/>
        <v>，1346610</v>
      </c>
      <c r="N226" t="s">
        <v>6585</v>
      </c>
    </row>
    <row r="227" spans="1:14">
      <c r="A227" t="s">
        <v>2997</v>
      </c>
      <c r="B227" s="36">
        <v>1346628</v>
      </c>
      <c r="C227" t="s">
        <v>26</v>
      </c>
      <c r="D227" t="s">
        <v>1</v>
      </c>
      <c r="E227" t="s">
        <v>2999</v>
      </c>
      <c r="F227" s="37">
        <v>43358</v>
      </c>
      <c r="G227" t="s">
        <v>27</v>
      </c>
      <c r="H227" s="36">
        <v>4010</v>
      </c>
      <c r="I227" s="36">
        <v>4010</v>
      </c>
      <c r="J227">
        <f>VLOOKUP(B227,[1]应付款管理!$A$1:$I$65536,9,0)</f>
        <v>4010</v>
      </c>
      <c r="K227">
        <f t="shared" si="6"/>
        <v>0</v>
      </c>
      <c r="M227" t="str">
        <f t="shared" si="7"/>
        <v>，1346628</v>
      </c>
      <c r="N227" t="s">
        <v>6586</v>
      </c>
    </row>
    <row r="228" spans="1:14">
      <c r="A228" t="s">
        <v>2007</v>
      </c>
      <c r="B228" s="36">
        <v>1346635</v>
      </c>
      <c r="C228" t="s">
        <v>26</v>
      </c>
      <c r="D228" t="s">
        <v>1</v>
      </c>
      <c r="E228" t="s">
        <v>2009</v>
      </c>
      <c r="F228" s="37">
        <v>43350</v>
      </c>
      <c r="G228" t="s">
        <v>27</v>
      </c>
      <c r="H228" s="36">
        <v>1512</v>
      </c>
      <c r="I228" s="36">
        <v>1512</v>
      </c>
      <c r="J228">
        <f>VLOOKUP(B228,[1]应付款管理!$A$1:$I$65536,9,0)</f>
        <v>1512</v>
      </c>
      <c r="K228">
        <f t="shared" si="6"/>
        <v>0</v>
      </c>
      <c r="M228" t="str">
        <f t="shared" si="7"/>
        <v>，1346635</v>
      </c>
      <c r="N228" t="s">
        <v>6587</v>
      </c>
    </row>
    <row r="229" spans="1:14">
      <c r="A229" t="s">
        <v>4947</v>
      </c>
      <c r="B229" s="36">
        <v>1346671</v>
      </c>
      <c r="C229" t="s">
        <v>26</v>
      </c>
      <c r="D229" t="s">
        <v>1</v>
      </c>
      <c r="E229" t="s">
        <v>4949</v>
      </c>
      <c r="F229" s="37">
        <v>43365</v>
      </c>
      <c r="G229" t="s">
        <v>27</v>
      </c>
      <c r="H229" s="36">
        <v>569</v>
      </c>
      <c r="I229" s="36">
        <v>569</v>
      </c>
      <c r="J229">
        <f>VLOOKUP(B229,[1]应付款管理!$A$1:$I$65536,9,0)</f>
        <v>569</v>
      </c>
      <c r="K229">
        <f t="shared" si="6"/>
        <v>0</v>
      </c>
      <c r="M229" t="str">
        <f t="shared" si="7"/>
        <v>，1346671</v>
      </c>
      <c r="N229" t="s">
        <v>6588</v>
      </c>
    </row>
    <row r="230" spans="1:14">
      <c r="A230" t="s">
        <v>3603</v>
      </c>
      <c r="B230" s="36">
        <v>1346675</v>
      </c>
      <c r="C230" t="s">
        <v>26</v>
      </c>
      <c r="D230" t="s">
        <v>1</v>
      </c>
      <c r="E230" t="s">
        <v>3605</v>
      </c>
      <c r="F230" s="37">
        <v>43358</v>
      </c>
      <c r="G230" t="s">
        <v>27</v>
      </c>
      <c r="H230" s="36">
        <v>316</v>
      </c>
      <c r="I230" s="36">
        <v>316</v>
      </c>
      <c r="J230">
        <f>VLOOKUP(B230,[1]应付款管理!$A$1:$I$65536,9,0)</f>
        <v>316</v>
      </c>
      <c r="K230">
        <f t="shared" si="6"/>
        <v>0</v>
      </c>
      <c r="M230" t="str">
        <f t="shared" si="7"/>
        <v>，1346675</v>
      </c>
      <c r="N230" t="s">
        <v>6589</v>
      </c>
    </row>
    <row r="231" spans="1:14">
      <c r="A231" t="s">
        <v>313</v>
      </c>
      <c r="B231" s="36">
        <v>1346734</v>
      </c>
      <c r="C231" t="s">
        <v>26</v>
      </c>
      <c r="D231" t="s">
        <v>1</v>
      </c>
      <c r="E231" t="s">
        <v>315</v>
      </c>
      <c r="F231" s="37">
        <v>43346</v>
      </c>
      <c r="G231" t="s">
        <v>27</v>
      </c>
      <c r="H231" s="36">
        <v>442</v>
      </c>
      <c r="I231" s="36">
        <v>442</v>
      </c>
      <c r="J231">
        <f>VLOOKUP(B231,[1]应付款管理!$A$1:$I$65536,9,0)</f>
        <v>442</v>
      </c>
      <c r="K231">
        <f t="shared" si="6"/>
        <v>0</v>
      </c>
      <c r="M231" t="str">
        <f t="shared" si="7"/>
        <v>，1346734</v>
      </c>
      <c r="N231" t="s">
        <v>6590</v>
      </c>
    </row>
    <row r="232" spans="1:14">
      <c r="A232" t="s">
        <v>5435</v>
      </c>
      <c r="B232" s="36">
        <v>1346738</v>
      </c>
      <c r="C232" t="s">
        <v>26</v>
      </c>
      <c r="D232" t="s">
        <v>1</v>
      </c>
      <c r="E232" t="s">
        <v>5437</v>
      </c>
      <c r="F232" s="37">
        <v>43373</v>
      </c>
      <c r="G232" t="s">
        <v>27</v>
      </c>
      <c r="H232" s="36">
        <v>726</v>
      </c>
      <c r="I232" s="36">
        <v>726</v>
      </c>
      <c r="J232">
        <f>VLOOKUP(B232,[1]应付款管理!$A$1:$I$65536,9,0)</f>
        <v>726</v>
      </c>
      <c r="K232">
        <f t="shared" si="6"/>
        <v>0</v>
      </c>
      <c r="M232" t="str">
        <f t="shared" si="7"/>
        <v>，1346738</v>
      </c>
      <c r="N232" t="s">
        <v>6591</v>
      </c>
    </row>
    <row r="233" spans="1:14">
      <c r="A233" t="s">
        <v>1217</v>
      </c>
      <c r="B233" s="36">
        <v>1346758</v>
      </c>
      <c r="C233" t="s">
        <v>26</v>
      </c>
      <c r="D233" t="s">
        <v>1</v>
      </c>
      <c r="E233" t="s">
        <v>1219</v>
      </c>
      <c r="F233" s="37">
        <v>43349</v>
      </c>
      <c r="G233" t="s">
        <v>27</v>
      </c>
      <c r="H233" s="36">
        <v>264</v>
      </c>
      <c r="I233" s="36">
        <v>264</v>
      </c>
      <c r="J233">
        <f>VLOOKUP(B233,[1]应付款管理!$A$1:$I$65536,9,0)</f>
        <v>264</v>
      </c>
      <c r="K233">
        <f t="shared" si="6"/>
        <v>0</v>
      </c>
      <c r="M233" t="str">
        <f t="shared" si="7"/>
        <v>，1346758</v>
      </c>
      <c r="N233" t="s">
        <v>6592</v>
      </c>
    </row>
    <row r="234" spans="1:14">
      <c r="A234" t="s">
        <v>4979</v>
      </c>
      <c r="B234" s="36">
        <v>1346779</v>
      </c>
      <c r="C234" t="s">
        <v>26</v>
      </c>
      <c r="D234" t="s">
        <v>1</v>
      </c>
      <c r="E234" t="s">
        <v>4981</v>
      </c>
      <c r="F234" s="37">
        <v>43371</v>
      </c>
      <c r="G234" t="s">
        <v>27</v>
      </c>
      <c r="H234" s="36">
        <v>981</v>
      </c>
      <c r="I234" s="36">
        <v>981</v>
      </c>
      <c r="J234">
        <f>VLOOKUP(B234,[1]应付款管理!$A$1:$I$65536,9,0)</f>
        <v>981</v>
      </c>
      <c r="K234">
        <f t="shared" si="6"/>
        <v>0</v>
      </c>
      <c r="M234" t="str">
        <f t="shared" si="7"/>
        <v>，1346779</v>
      </c>
      <c r="N234" t="s">
        <v>6593</v>
      </c>
    </row>
    <row r="235" spans="1:14">
      <c r="A235" t="s">
        <v>5267</v>
      </c>
      <c r="B235" s="36">
        <v>1346792</v>
      </c>
      <c r="C235" t="s">
        <v>26</v>
      </c>
      <c r="D235" t="s">
        <v>1</v>
      </c>
      <c r="E235" t="s">
        <v>5269</v>
      </c>
      <c r="F235" s="37">
        <v>43369</v>
      </c>
      <c r="G235" t="s">
        <v>27</v>
      </c>
      <c r="H235" s="36">
        <v>1896</v>
      </c>
      <c r="I235" s="36">
        <v>1896</v>
      </c>
      <c r="J235">
        <f>VLOOKUP(B235,[1]应付款管理!$A$1:$I$65536,9,0)</f>
        <v>1896</v>
      </c>
      <c r="K235">
        <f t="shared" si="6"/>
        <v>0</v>
      </c>
      <c r="M235" t="str">
        <f t="shared" si="7"/>
        <v>，1346792</v>
      </c>
      <c r="N235" t="s">
        <v>6594</v>
      </c>
    </row>
    <row r="236" spans="1:14">
      <c r="A236" t="s">
        <v>5719</v>
      </c>
      <c r="B236" s="36">
        <v>1346811</v>
      </c>
      <c r="C236" t="s">
        <v>26</v>
      </c>
      <c r="D236" t="s">
        <v>1</v>
      </c>
      <c r="E236" t="s">
        <v>5721</v>
      </c>
      <c r="F236" s="37">
        <v>43371</v>
      </c>
      <c r="G236" t="s">
        <v>27</v>
      </c>
      <c r="H236" s="36">
        <v>862</v>
      </c>
      <c r="I236" s="36">
        <v>862</v>
      </c>
      <c r="J236">
        <f>VLOOKUP(B236,[1]应付款管理!$A$1:$I$65536,9,0)</f>
        <v>862</v>
      </c>
      <c r="K236">
        <f t="shared" si="6"/>
        <v>0</v>
      </c>
      <c r="M236" t="str">
        <f t="shared" si="7"/>
        <v>，1346811</v>
      </c>
      <c r="N236" t="s">
        <v>6595</v>
      </c>
    </row>
    <row r="237" spans="1:14">
      <c r="A237" t="s">
        <v>101</v>
      </c>
      <c r="B237" s="36">
        <v>1346860</v>
      </c>
      <c r="C237" t="s">
        <v>26</v>
      </c>
      <c r="D237" t="s">
        <v>1</v>
      </c>
      <c r="E237" t="s">
        <v>103</v>
      </c>
      <c r="F237" s="37">
        <v>43344</v>
      </c>
      <c r="G237" t="s">
        <v>27</v>
      </c>
      <c r="H237" s="36">
        <v>1864</v>
      </c>
      <c r="I237" s="36">
        <v>1864</v>
      </c>
      <c r="J237">
        <f>VLOOKUP(B237,[1]应付款管理!$A$1:$I$65536,9,0)</f>
        <v>1864</v>
      </c>
      <c r="K237">
        <f t="shared" si="6"/>
        <v>0</v>
      </c>
      <c r="M237" t="str">
        <f t="shared" si="7"/>
        <v>，1346860</v>
      </c>
      <c r="N237" t="s">
        <v>6596</v>
      </c>
    </row>
    <row r="238" spans="1:14">
      <c r="A238" t="s">
        <v>3731</v>
      </c>
      <c r="B238" s="36">
        <v>1346935</v>
      </c>
      <c r="C238" t="s">
        <v>26</v>
      </c>
      <c r="D238" t="s">
        <v>1</v>
      </c>
      <c r="E238" t="s">
        <v>3733</v>
      </c>
      <c r="F238" s="37">
        <v>43362</v>
      </c>
      <c r="G238" t="s">
        <v>27</v>
      </c>
      <c r="H238" s="36">
        <v>264</v>
      </c>
      <c r="I238" s="36">
        <v>264</v>
      </c>
      <c r="J238">
        <f>VLOOKUP(B238,[1]应付款管理!$A$1:$I$65536,9,0)</f>
        <v>264</v>
      </c>
      <c r="K238">
        <f t="shared" si="6"/>
        <v>0</v>
      </c>
      <c r="M238" t="str">
        <f t="shared" si="7"/>
        <v>，1346935</v>
      </c>
      <c r="N238" t="s">
        <v>6597</v>
      </c>
    </row>
    <row r="239" spans="1:14">
      <c r="A239" t="s">
        <v>4199</v>
      </c>
      <c r="B239" s="36">
        <v>1346955</v>
      </c>
      <c r="C239" t="s">
        <v>26</v>
      </c>
      <c r="D239" t="s">
        <v>1</v>
      </c>
      <c r="E239" t="s">
        <v>4201</v>
      </c>
      <c r="F239" s="37">
        <v>43367</v>
      </c>
      <c r="G239" t="s">
        <v>27</v>
      </c>
      <c r="H239" s="36">
        <v>4874</v>
      </c>
      <c r="I239" s="36">
        <v>4874</v>
      </c>
      <c r="J239">
        <f>VLOOKUP(B239,[1]应付款管理!$A$1:$I$65536,9,0)</f>
        <v>4874</v>
      </c>
      <c r="K239">
        <f t="shared" si="6"/>
        <v>0</v>
      </c>
      <c r="M239" t="str">
        <f t="shared" si="7"/>
        <v>，1346955</v>
      </c>
      <c r="N239" t="s">
        <v>6598</v>
      </c>
    </row>
    <row r="240" spans="1:14">
      <c r="A240" t="s">
        <v>5699</v>
      </c>
      <c r="B240" s="36">
        <v>1347015</v>
      </c>
      <c r="C240" t="s">
        <v>26</v>
      </c>
      <c r="D240" t="s">
        <v>1</v>
      </c>
      <c r="E240" t="s">
        <v>5701</v>
      </c>
      <c r="F240" s="37">
        <v>43372</v>
      </c>
      <c r="G240" t="s">
        <v>27</v>
      </c>
      <c r="H240" s="36">
        <v>1068</v>
      </c>
      <c r="I240" s="36">
        <v>1068</v>
      </c>
      <c r="J240">
        <f>VLOOKUP(B240,[1]应付款管理!$A$1:$I$65536,9,0)</f>
        <v>1068</v>
      </c>
      <c r="K240">
        <f t="shared" si="6"/>
        <v>0</v>
      </c>
      <c r="M240" t="str">
        <f t="shared" si="7"/>
        <v>，1347015</v>
      </c>
      <c r="N240" t="s">
        <v>6599</v>
      </c>
    </row>
    <row r="241" spans="1:14">
      <c r="A241" t="s">
        <v>437</v>
      </c>
      <c r="B241" s="36">
        <v>1347019</v>
      </c>
      <c r="C241" t="s">
        <v>26</v>
      </c>
      <c r="D241" t="s">
        <v>1</v>
      </c>
      <c r="E241" t="s">
        <v>439</v>
      </c>
      <c r="F241" s="37">
        <v>43346</v>
      </c>
      <c r="G241" t="s">
        <v>27</v>
      </c>
      <c r="H241" s="36">
        <v>660</v>
      </c>
      <c r="I241" s="36">
        <v>660</v>
      </c>
      <c r="J241">
        <f>VLOOKUP(B241,[1]应付款管理!$A$1:$I$65536,9,0)</f>
        <v>660</v>
      </c>
      <c r="K241">
        <f t="shared" si="6"/>
        <v>0</v>
      </c>
      <c r="M241" t="str">
        <f t="shared" si="7"/>
        <v>，1347019</v>
      </c>
      <c r="N241" t="s">
        <v>6600</v>
      </c>
    </row>
    <row r="242" spans="1:14">
      <c r="A242" t="s">
        <v>5355</v>
      </c>
      <c r="B242" s="36">
        <v>1347085</v>
      </c>
      <c r="C242" t="s">
        <v>26</v>
      </c>
      <c r="D242" t="s">
        <v>1</v>
      </c>
      <c r="E242" t="s">
        <v>5357</v>
      </c>
      <c r="F242" s="37">
        <v>43370</v>
      </c>
      <c r="G242" t="s">
        <v>27</v>
      </c>
      <c r="H242" s="36">
        <v>264</v>
      </c>
      <c r="I242" s="36">
        <v>264</v>
      </c>
      <c r="J242">
        <f>VLOOKUP(B242,[1]应付款管理!$A$1:$I$65536,9,0)</f>
        <v>264</v>
      </c>
      <c r="K242">
        <f t="shared" si="6"/>
        <v>0</v>
      </c>
      <c r="M242" t="str">
        <f t="shared" si="7"/>
        <v>，1347085</v>
      </c>
      <c r="N242" t="s">
        <v>6601</v>
      </c>
    </row>
    <row r="243" spans="1:14">
      <c r="A243" t="s">
        <v>1673</v>
      </c>
      <c r="B243" s="36">
        <v>1347210</v>
      </c>
      <c r="C243" t="s">
        <v>26</v>
      </c>
      <c r="D243" t="s">
        <v>1</v>
      </c>
      <c r="E243" t="s">
        <v>1675</v>
      </c>
      <c r="F243" s="37">
        <v>43353</v>
      </c>
      <c r="G243" t="s">
        <v>27</v>
      </c>
      <c r="H243" s="36">
        <v>1695</v>
      </c>
      <c r="I243" s="36">
        <v>1695</v>
      </c>
      <c r="J243">
        <f>VLOOKUP(B243,[1]应付款管理!$A$1:$I$65536,9,0)</f>
        <v>1695</v>
      </c>
      <c r="K243">
        <f t="shared" si="6"/>
        <v>0</v>
      </c>
      <c r="M243" t="str">
        <f t="shared" si="7"/>
        <v>，1347210</v>
      </c>
      <c r="N243" t="s">
        <v>6602</v>
      </c>
    </row>
    <row r="244" spans="1:14">
      <c r="A244" t="s">
        <v>1999</v>
      </c>
      <c r="B244" s="36">
        <v>1347213</v>
      </c>
      <c r="C244" t="s">
        <v>26</v>
      </c>
      <c r="D244" t="s">
        <v>1</v>
      </c>
      <c r="E244" t="s">
        <v>2001</v>
      </c>
      <c r="F244" s="37">
        <v>43350</v>
      </c>
      <c r="G244" t="s">
        <v>27</v>
      </c>
      <c r="H244" s="36">
        <v>932</v>
      </c>
      <c r="I244" s="36">
        <v>932</v>
      </c>
      <c r="J244">
        <f>VLOOKUP(B244,[1]应付款管理!$A$1:$I$65536,9,0)</f>
        <v>932</v>
      </c>
      <c r="K244">
        <f t="shared" si="6"/>
        <v>0</v>
      </c>
      <c r="M244" t="str">
        <f t="shared" si="7"/>
        <v>，1347213</v>
      </c>
      <c r="N244" t="s">
        <v>6603</v>
      </c>
    </row>
    <row r="245" spans="1:14">
      <c r="A245" t="s">
        <v>5007</v>
      </c>
      <c r="B245" s="36">
        <v>1347263</v>
      </c>
      <c r="C245" t="s">
        <v>26</v>
      </c>
      <c r="D245" t="s">
        <v>1</v>
      </c>
      <c r="E245" t="s">
        <v>5009</v>
      </c>
      <c r="F245" s="37">
        <v>43371</v>
      </c>
      <c r="G245" t="s">
        <v>27</v>
      </c>
      <c r="H245" s="36">
        <v>712</v>
      </c>
      <c r="I245" s="36">
        <v>712</v>
      </c>
      <c r="J245">
        <f>VLOOKUP(B245,[1]应付款管理!$A$1:$I$65536,9,0)</f>
        <v>712</v>
      </c>
      <c r="K245">
        <f t="shared" si="6"/>
        <v>0</v>
      </c>
      <c r="M245" t="str">
        <f t="shared" si="7"/>
        <v>，1347263</v>
      </c>
      <c r="N245" t="s">
        <v>6604</v>
      </c>
    </row>
    <row r="246" spans="1:14">
      <c r="A246" t="s">
        <v>4323</v>
      </c>
      <c r="B246" s="36">
        <v>1347271</v>
      </c>
      <c r="C246" t="s">
        <v>26</v>
      </c>
      <c r="D246" t="s">
        <v>1</v>
      </c>
      <c r="E246" t="s">
        <v>4325</v>
      </c>
      <c r="F246" s="37">
        <v>43364</v>
      </c>
      <c r="G246" t="s">
        <v>27</v>
      </c>
      <c r="H246" s="36">
        <v>1430</v>
      </c>
      <c r="I246" s="36">
        <v>1430</v>
      </c>
      <c r="J246">
        <f>VLOOKUP(B246,[1]应付款管理!$A$1:$I$65536,9,0)</f>
        <v>1430</v>
      </c>
      <c r="K246">
        <f t="shared" si="6"/>
        <v>0</v>
      </c>
      <c r="M246" t="str">
        <f t="shared" si="7"/>
        <v>，1347271</v>
      </c>
      <c r="N246" t="s">
        <v>6605</v>
      </c>
    </row>
    <row r="247" spans="1:14">
      <c r="A247" t="s">
        <v>5323</v>
      </c>
      <c r="B247" s="36">
        <v>1347365</v>
      </c>
      <c r="C247" t="s">
        <v>26</v>
      </c>
      <c r="D247" t="s">
        <v>1</v>
      </c>
      <c r="E247" t="s">
        <v>5325</v>
      </c>
      <c r="F247" s="37">
        <v>43372</v>
      </c>
      <c r="G247" t="s">
        <v>27</v>
      </c>
      <c r="H247" s="36">
        <v>1012</v>
      </c>
      <c r="I247" s="36">
        <v>1012</v>
      </c>
      <c r="J247">
        <f>VLOOKUP(B247,[1]应付款管理!$A$1:$I$65536,9,0)</f>
        <v>1012</v>
      </c>
      <c r="K247">
        <f t="shared" si="6"/>
        <v>0</v>
      </c>
      <c r="M247" t="str">
        <f t="shared" si="7"/>
        <v>，1347365</v>
      </c>
      <c r="N247" t="s">
        <v>6606</v>
      </c>
    </row>
    <row r="248" spans="1:14">
      <c r="A248" t="s">
        <v>5295</v>
      </c>
      <c r="B248" s="36">
        <v>1347443</v>
      </c>
      <c r="C248" t="s">
        <v>26</v>
      </c>
      <c r="D248" t="s">
        <v>1</v>
      </c>
      <c r="E248" t="s">
        <v>5297</v>
      </c>
      <c r="F248" s="37">
        <v>43371</v>
      </c>
      <c r="G248" t="s">
        <v>27</v>
      </c>
      <c r="H248" s="36">
        <v>3180</v>
      </c>
      <c r="I248" s="36">
        <v>3180</v>
      </c>
      <c r="J248">
        <f>VLOOKUP(B248,[1]应付款管理!$A$1:$I$65536,9,0)</f>
        <v>3180</v>
      </c>
      <c r="K248">
        <f t="shared" si="6"/>
        <v>0</v>
      </c>
      <c r="M248" t="str">
        <f t="shared" si="7"/>
        <v>，1347443</v>
      </c>
      <c r="N248" t="s">
        <v>6607</v>
      </c>
    </row>
    <row r="249" spans="1:14">
      <c r="A249" t="s">
        <v>1457</v>
      </c>
      <c r="B249" s="36">
        <v>1347531</v>
      </c>
      <c r="C249" t="s">
        <v>26</v>
      </c>
      <c r="D249" t="s">
        <v>1</v>
      </c>
      <c r="E249" t="s">
        <v>1459</v>
      </c>
      <c r="F249" s="37">
        <v>43350</v>
      </c>
      <c r="G249" t="s">
        <v>27</v>
      </c>
      <c r="H249" s="36">
        <v>1475</v>
      </c>
      <c r="I249" s="36">
        <v>1475</v>
      </c>
      <c r="J249">
        <f>VLOOKUP(B249,[1]应付款管理!$A$1:$I$65536,9,0)</f>
        <v>1475</v>
      </c>
      <c r="K249">
        <f t="shared" si="6"/>
        <v>0</v>
      </c>
      <c r="M249" t="str">
        <f t="shared" si="7"/>
        <v>，1347531</v>
      </c>
      <c r="N249" t="s">
        <v>6608</v>
      </c>
    </row>
    <row r="250" spans="1:14">
      <c r="A250" t="s">
        <v>5875</v>
      </c>
      <c r="B250" s="36">
        <v>1347569</v>
      </c>
      <c r="C250" t="s">
        <v>26</v>
      </c>
      <c r="D250" t="s">
        <v>1</v>
      </c>
      <c r="E250" t="s">
        <v>5877</v>
      </c>
      <c r="F250" s="37">
        <v>43369</v>
      </c>
      <c r="G250" t="s">
        <v>27</v>
      </c>
      <c r="H250" s="36">
        <v>4016</v>
      </c>
      <c r="I250" s="36">
        <v>4016</v>
      </c>
      <c r="J250">
        <f>VLOOKUP(B250,[1]应付款管理!$A$1:$I$65536,9,0)</f>
        <v>4016</v>
      </c>
      <c r="K250">
        <f t="shared" si="6"/>
        <v>0</v>
      </c>
      <c r="M250" t="str">
        <f t="shared" si="7"/>
        <v>，1347569</v>
      </c>
      <c r="N250" t="s">
        <v>6609</v>
      </c>
    </row>
    <row r="251" spans="1:14">
      <c r="A251" t="s">
        <v>2909</v>
      </c>
      <c r="B251" s="36">
        <v>1347607</v>
      </c>
      <c r="C251" t="s">
        <v>26</v>
      </c>
      <c r="D251" t="s">
        <v>1</v>
      </c>
      <c r="E251" t="s">
        <v>2911</v>
      </c>
      <c r="F251" s="37">
        <v>43358</v>
      </c>
      <c r="G251" t="s">
        <v>27</v>
      </c>
      <c r="H251" s="36">
        <v>1816</v>
      </c>
      <c r="I251" s="36">
        <v>1816</v>
      </c>
      <c r="J251">
        <f>VLOOKUP(B251,[1]应付款管理!$A$1:$I$65536,9,0)</f>
        <v>1816</v>
      </c>
      <c r="K251">
        <f t="shared" si="6"/>
        <v>0</v>
      </c>
      <c r="M251" t="str">
        <f t="shared" si="7"/>
        <v>，1347607</v>
      </c>
      <c r="N251" t="s">
        <v>6610</v>
      </c>
    </row>
    <row r="252" spans="1:14">
      <c r="A252" t="s">
        <v>1691</v>
      </c>
      <c r="B252" s="36">
        <v>1347616</v>
      </c>
      <c r="C252" t="s">
        <v>26</v>
      </c>
      <c r="D252" t="s">
        <v>1</v>
      </c>
      <c r="E252" t="s">
        <v>1693</v>
      </c>
      <c r="F252" s="37">
        <v>43350</v>
      </c>
      <c r="G252" t="s">
        <v>27</v>
      </c>
      <c r="H252" s="36">
        <v>893</v>
      </c>
      <c r="I252" s="36">
        <v>893</v>
      </c>
      <c r="J252">
        <f>VLOOKUP(B252,[1]应付款管理!$A$1:$I$65536,9,0)</f>
        <v>893</v>
      </c>
      <c r="K252">
        <f t="shared" si="6"/>
        <v>0</v>
      </c>
      <c r="M252" t="str">
        <f t="shared" si="7"/>
        <v>，1347616</v>
      </c>
      <c r="N252" t="s">
        <v>6611</v>
      </c>
    </row>
    <row r="253" spans="1:14">
      <c r="A253" t="s">
        <v>4567</v>
      </c>
      <c r="B253" s="36">
        <v>1347642</v>
      </c>
      <c r="C253" t="s">
        <v>26</v>
      </c>
      <c r="D253" t="s">
        <v>1</v>
      </c>
      <c r="E253" t="s">
        <v>4569</v>
      </c>
      <c r="F253" s="37">
        <v>43364</v>
      </c>
      <c r="G253" t="s">
        <v>27</v>
      </c>
      <c r="H253" s="36">
        <v>1187</v>
      </c>
      <c r="I253" s="36">
        <v>1187</v>
      </c>
      <c r="J253">
        <f>VLOOKUP(B253,[1]应付款管理!$A$1:$I$65536,9,0)</f>
        <v>1187</v>
      </c>
      <c r="K253">
        <f t="shared" si="6"/>
        <v>0</v>
      </c>
      <c r="M253" t="str">
        <f t="shared" si="7"/>
        <v>，1347642</v>
      </c>
      <c r="N253" t="s">
        <v>6612</v>
      </c>
    </row>
    <row r="254" spans="1:14">
      <c r="A254" t="s">
        <v>5111</v>
      </c>
      <c r="B254" s="36">
        <v>1347652</v>
      </c>
      <c r="C254" t="s">
        <v>26</v>
      </c>
      <c r="D254" t="s">
        <v>1</v>
      </c>
      <c r="E254" t="s">
        <v>5113</v>
      </c>
      <c r="F254" s="37">
        <v>43372</v>
      </c>
      <c r="G254" t="s">
        <v>27</v>
      </c>
      <c r="H254" s="36">
        <v>1491</v>
      </c>
      <c r="I254" s="36">
        <v>1491</v>
      </c>
      <c r="J254">
        <f>VLOOKUP(B254,[1]应付款管理!$A$1:$I$65536,9,0)</f>
        <v>1491</v>
      </c>
      <c r="K254">
        <f t="shared" si="6"/>
        <v>0</v>
      </c>
      <c r="M254" t="str">
        <f t="shared" si="7"/>
        <v>，1347652</v>
      </c>
      <c r="N254" t="s">
        <v>6613</v>
      </c>
    </row>
    <row r="255" spans="1:14">
      <c r="A255" t="s">
        <v>429</v>
      </c>
      <c r="B255" s="36">
        <v>1347787</v>
      </c>
      <c r="C255" t="s">
        <v>26</v>
      </c>
      <c r="D255" t="s">
        <v>1</v>
      </c>
      <c r="E255" t="s">
        <v>431</v>
      </c>
      <c r="F255" s="37">
        <v>43346</v>
      </c>
      <c r="G255" t="s">
        <v>27</v>
      </c>
      <c r="H255" s="36">
        <v>886</v>
      </c>
      <c r="I255" s="36">
        <v>886</v>
      </c>
      <c r="J255">
        <f>VLOOKUP(B255,[1]应付款管理!$A$1:$I$65536,9,0)</f>
        <v>886</v>
      </c>
      <c r="K255">
        <f t="shared" si="6"/>
        <v>0</v>
      </c>
      <c r="M255" t="str">
        <f t="shared" si="7"/>
        <v>，1347787</v>
      </c>
      <c r="N255" t="s">
        <v>6614</v>
      </c>
    </row>
    <row r="256" spans="1:14">
      <c r="A256" t="s">
        <v>2525</v>
      </c>
      <c r="B256" s="36">
        <v>1347850</v>
      </c>
      <c r="C256" t="s">
        <v>26</v>
      </c>
      <c r="D256" t="s">
        <v>1</v>
      </c>
      <c r="E256" t="s">
        <v>2527</v>
      </c>
      <c r="F256" s="37">
        <v>43356</v>
      </c>
      <c r="G256" t="s">
        <v>27</v>
      </c>
      <c r="H256" s="36">
        <v>1237</v>
      </c>
      <c r="I256" s="36">
        <v>1237</v>
      </c>
      <c r="J256">
        <f>VLOOKUP(B256,[1]应付款管理!$A$1:$I$65536,9,0)</f>
        <v>1237</v>
      </c>
      <c r="K256">
        <f t="shared" si="6"/>
        <v>0</v>
      </c>
      <c r="M256" t="str">
        <f t="shared" si="7"/>
        <v>，1347850</v>
      </c>
      <c r="N256" t="s">
        <v>6615</v>
      </c>
    </row>
    <row r="257" spans="1:14">
      <c r="A257" t="s">
        <v>1513</v>
      </c>
      <c r="B257" s="36">
        <v>1347910</v>
      </c>
      <c r="C257" t="s">
        <v>26</v>
      </c>
      <c r="D257" t="s">
        <v>1</v>
      </c>
      <c r="E257" t="s">
        <v>1515</v>
      </c>
      <c r="F257" s="37">
        <v>43351</v>
      </c>
      <c r="G257" t="s">
        <v>27</v>
      </c>
      <c r="H257" s="36">
        <v>514</v>
      </c>
      <c r="I257" s="36">
        <v>514</v>
      </c>
      <c r="J257">
        <f>VLOOKUP(B257,[1]应付款管理!$A$1:$I$65536,9,0)</f>
        <v>514</v>
      </c>
      <c r="K257">
        <f t="shared" si="6"/>
        <v>0</v>
      </c>
      <c r="M257" t="str">
        <f t="shared" si="7"/>
        <v>，1347910</v>
      </c>
      <c r="N257" t="s">
        <v>6616</v>
      </c>
    </row>
    <row r="258" spans="1:14">
      <c r="A258" t="s">
        <v>1911</v>
      </c>
      <c r="B258" s="36">
        <v>1347940</v>
      </c>
      <c r="C258" t="s">
        <v>26</v>
      </c>
      <c r="D258" t="s">
        <v>1</v>
      </c>
      <c r="E258" t="s">
        <v>1913</v>
      </c>
      <c r="F258" s="37">
        <v>43351</v>
      </c>
      <c r="G258" t="s">
        <v>27</v>
      </c>
      <c r="H258" s="36">
        <v>836</v>
      </c>
      <c r="I258" s="36">
        <v>836</v>
      </c>
      <c r="J258">
        <f>VLOOKUP(B258,[1]应付款管理!$A$1:$I$65536,9,0)</f>
        <v>836</v>
      </c>
      <c r="K258">
        <f t="shared" si="6"/>
        <v>0</v>
      </c>
      <c r="M258" t="str">
        <f t="shared" si="7"/>
        <v>，1347940</v>
      </c>
      <c r="N258" t="s">
        <v>6617</v>
      </c>
    </row>
    <row r="259" spans="1:14">
      <c r="A259" t="s">
        <v>3579</v>
      </c>
      <c r="B259" s="36">
        <v>1347946</v>
      </c>
      <c r="C259" t="s">
        <v>26</v>
      </c>
      <c r="D259" t="s">
        <v>1</v>
      </c>
      <c r="E259" t="s">
        <v>3581</v>
      </c>
      <c r="F259" s="37">
        <v>43361</v>
      </c>
      <c r="G259" t="s">
        <v>27</v>
      </c>
      <c r="H259" s="36">
        <v>1836</v>
      </c>
      <c r="I259" s="36">
        <v>1836</v>
      </c>
      <c r="J259">
        <f>VLOOKUP(B259,[1]应付款管理!$A$1:$I$65536,9,0)</f>
        <v>1836</v>
      </c>
      <c r="K259">
        <f t="shared" si="6"/>
        <v>0</v>
      </c>
      <c r="M259" t="str">
        <f t="shared" si="7"/>
        <v>，1347946</v>
      </c>
      <c r="N259" t="s">
        <v>6618</v>
      </c>
    </row>
    <row r="260" spans="1:14">
      <c r="A260" t="s">
        <v>3529</v>
      </c>
      <c r="B260" s="36">
        <v>1347973</v>
      </c>
      <c r="C260" t="s">
        <v>26</v>
      </c>
      <c r="D260" t="s">
        <v>1</v>
      </c>
      <c r="E260" t="s">
        <v>3531</v>
      </c>
      <c r="F260" s="37">
        <v>43359</v>
      </c>
      <c r="G260" t="s">
        <v>27</v>
      </c>
      <c r="H260" s="36">
        <v>599</v>
      </c>
      <c r="I260" s="36">
        <v>599</v>
      </c>
      <c r="J260">
        <f>VLOOKUP(B260,[1]应付款管理!$A$1:$I$65536,9,0)</f>
        <v>599</v>
      </c>
      <c r="K260">
        <f t="shared" si="6"/>
        <v>0</v>
      </c>
      <c r="M260" t="str">
        <f t="shared" si="7"/>
        <v>，1347973</v>
      </c>
      <c r="N260" t="s">
        <v>6619</v>
      </c>
    </row>
    <row r="261" spans="1:14">
      <c r="A261" t="s">
        <v>1301</v>
      </c>
      <c r="B261" s="36">
        <v>1347985</v>
      </c>
      <c r="C261" t="s">
        <v>26</v>
      </c>
      <c r="D261" t="s">
        <v>1</v>
      </c>
      <c r="E261" t="s">
        <v>1303</v>
      </c>
      <c r="F261" s="37">
        <v>43349</v>
      </c>
      <c r="G261" t="s">
        <v>27</v>
      </c>
      <c r="H261" s="36">
        <v>1005</v>
      </c>
      <c r="I261" s="36">
        <v>1005</v>
      </c>
      <c r="J261">
        <f>VLOOKUP(B261,[1]应付款管理!$A$1:$I$65536,9,0)</f>
        <v>1005</v>
      </c>
      <c r="K261">
        <f t="shared" si="6"/>
        <v>0</v>
      </c>
      <c r="M261" t="str">
        <f t="shared" si="7"/>
        <v>，1347985</v>
      </c>
      <c r="N261" t="s">
        <v>6620</v>
      </c>
    </row>
    <row r="262" spans="1:14">
      <c r="A262" t="s">
        <v>3121</v>
      </c>
      <c r="B262" s="36">
        <v>1348110</v>
      </c>
      <c r="C262" t="s">
        <v>26</v>
      </c>
      <c r="D262" t="s">
        <v>1</v>
      </c>
      <c r="E262" t="s">
        <v>3123</v>
      </c>
      <c r="F262" s="37">
        <v>43358</v>
      </c>
      <c r="G262" t="s">
        <v>27</v>
      </c>
      <c r="H262" s="36">
        <v>849</v>
      </c>
      <c r="I262" s="36">
        <v>849</v>
      </c>
      <c r="J262">
        <f>VLOOKUP(B262,[1]应付款管理!$A$1:$I$65536,9,0)</f>
        <v>849</v>
      </c>
      <c r="K262">
        <f t="shared" si="6"/>
        <v>0</v>
      </c>
      <c r="M262" t="str">
        <f t="shared" si="7"/>
        <v>，1348110</v>
      </c>
      <c r="N262" t="s">
        <v>6621</v>
      </c>
    </row>
    <row r="263" spans="1:14">
      <c r="A263" t="s">
        <v>1233</v>
      </c>
      <c r="B263" s="36">
        <v>1348125</v>
      </c>
      <c r="C263" t="s">
        <v>26</v>
      </c>
      <c r="D263" t="s">
        <v>1</v>
      </c>
      <c r="E263" t="s">
        <v>1235</v>
      </c>
      <c r="F263" s="37">
        <v>43349</v>
      </c>
      <c r="G263" t="s">
        <v>27</v>
      </c>
      <c r="H263" s="36">
        <v>4967</v>
      </c>
      <c r="I263" s="36">
        <v>4967</v>
      </c>
      <c r="J263">
        <f>VLOOKUP(B263,[1]应付款管理!$A$1:$I$65536,9,0)</f>
        <v>4967</v>
      </c>
      <c r="K263">
        <f t="shared" si="6"/>
        <v>0</v>
      </c>
      <c r="M263" t="str">
        <f t="shared" si="7"/>
        <v>，1348125</v>
      </c>
      <c r="N263" t="s">
        <v>6622</v>
      </c>
    </row>
    <row r="264" spans="1:14">
      <c r="A264" t="s">
        <v>1141</v>
      </c>
      <c r="B264" s="36">
        <v>1348126</v>
      </c>
      <c r="C264" t="s">
        <v>26</v>
      </c>
      <c r="D264" t="s">
        <v>1</v>
      </c>
      <c r="E264" t="s">
        <v>1143</v>
      </c>
      <c r="F264" s="37">
        <v>43349</v>
      </c>
      <c r="G264" t="s">
        <v>27</v>
      </c>
      <c r="H264" s="36">
        <v>2657</v>
      </c>
      <c r="I264" s="36">
        <v>2657</v>
      </c>
      <c r="J264">
        <f>VLOOKUP(B264,[1]应付款管理!$A$1:$I$65536,9,0)</f>
        <v>2657</v>
      </c>
      <c r="K264">
        <f t="shared" si="6"/>
        <v>0</v>
      </c>
      <c r="M264" t="str">
        <f t="shared" si="7"/>
        <v>，1348126</v>
      </c>
      <c r="N264" t="s">
        <v>6623</v>
      </c>
    </row>
    <row r="265" spans="1:14">
      <c r="A265" t="s">
        <v>2251</v>
      </c>
      <c r="B265" s="36">
        <v>1348159</v>
      </c>
      <c r="C265" t="s">
        <v>26</v>
      </c>
      <c r="D265" t="s">
        <v>1</v>
      </c>
      <c r="E265" t="s">
        <v>2253</v>
      </c>
      <c r="F265" s="37">
        <v>43354</v>
      </c>
      <c r="G265" t="s">
        <v>27</v>
      </c>
      <c r="H265" s="36">
        <v>2074</v>
      </c>
      <c r="I265" s="36">
        <v>2074</v>
      </c>
      <c r="J265">
        <f>VLOOKUP(B265,[1]应付款管理!$A$1:$I$65536,9,0)</f>
        <v>2074</v>
      </c>
      <c r="K265">
        <f t="shared" si="6"/>
        <v>0</v>
      </c>
      <c r="M265" t="str">
        <f t="shared" si="7"/>
        <v>，1348159</v>
      </c>
      <c r="N265" t="s">
        <v>6624</v>
      </c>
    </row>
    <row r="266" spans="1:14">
      <c r="A266" t="s">
        <v>1033</v>
      </c>
      <c r="B266" s="36">
        <v>1348173</v>
      </c>
      <c r="C266" t="s">
        <v>26</v>
      </c>
      <c r="D266" t="s">
        <v>1</v>
      </c>
      <c r="E266" t="s">
        <v>1035</v>
      </c>
      <c r="F266" s="37">
        <v>43349</v>
      </c>
      <c r="G266" t="s">
        <v>27</v>
      </c>
      <c r="H266" s="36">
        <v>2797</v>
      </c>
      <c r="I266" s="36">
        <v>2797</v>
      </c>
      <c r="J266">
        <f>VLOOKUP(B266,[1]应付款管理!$A$1:$I$65536,9,0)</f>
        <v>2797</v>
      </c>
      <c r="K266">
        <f t="shared" si="6"/>
        <v>0</v>
      </c>
      <c r="M266" t="str">
        <f t="shared" si="7"/>
        <v>，1348173</v>
      </c>
      <c r="N266" t="s">
        <v>6625</v>
      </c>
    </row>
    <row r="267" spans="1:14">
      <c r="A267" t="s">
        <v>2219</v>
      </c>
      <c r="B267" s="36">
        <v>1348175</v>
      </c>
      <c r="C267" t="s">
        <v>26</v>
      </c>
      <c r="D267" t="s">
        <v>1</v>
      </c>
      <c r="E267" t="s">
        <v>2221</v>
      </c>
      <c r="F267" s="37">
        <v>43354</v>
      </c>
      <c r="G267" t="s">
        <v>27</v>
      </c>
      <c r="H267" s="36">
        <v>1107</v>
      </c>
      <c r="I267" s="36">
        <v>1107</v>
      </c>
      <c r="J267">
        <f>VLOOKUP(B267,[1]应付款管理!$A$1:$I$65536,9,0)</f>
        <v>1107</v>
      </c>
      <c r="K267">
        <f t="shared" ref="K267:K330" si="8">I267-J267</f>
        <v>0</v>
      </c>
      <c r="M267" t="str">
        <f t="shared" ref="M267:M330" si="9">$M$9&amp;B267</f>
        <v>，1348175</v>
      </c>
      <c r="N267" t="s">
        <v>6626</v>
      </c>
    </row>
    <row r="268" spans="1:14">
      <c r="A268" t="s">
        <v>4547</v>
      </c>
      <c r="B268">
        <v>1348177</v>
      </c>
      <c r="C268" t="s">
        <v>26</v>
      </c>
      <c r="D268" t="s">
        <v>1</v>
      </c>
      <c r="E268" t="s">
        <v>4549</v>
      </c>
      <c r="F268" s="37">
        <v>43365</v>
      </c>
      <c r="G268" t="s">
        <v>27</v>
      </c>
      <c r="H268" s="36">
        <v>681</v>
      </c>
      <c r="I268" s="36">
        <v>681</v>
      </c>
      <c r="J268">
        <f>VLOOKUP(B268,[1]应付款管理!$A$1:$I$65536,9,0)</f>
        <v>681</v>
      </c>
      <c r="K268">
        <f t="shared" si="8"/>
        <v>0</v>
      </c>
      <c r="M268" t="str">
        <f t="shared" si="9"/>
        <v>，1348177</v>
      </c>
      <c r="N268" t="s">
        <v>6627</v>
      </c>
    </row>
    <row r="269" spans="1:14">
      <c r="A269" t="s">
        <v>1887</v>
      </c>
      <c r="B269" s="36">
        <v>1348200</v>
      </c>
      <c r="C269" t="s">
        <v>26</v>
      </c>
      <c r="D269" t="s">
        <v>1</v>
      </c>
      <c r="E269" t="s">
        <v>1889</v>
      </c>
      <c r="F269" s="37">
        <v>43351</v>
      </c>
      <c r="G269" t="s">
        <v>27</v>
      </c>
      <c r="H269" s="36">
        <v>642</v>
      </c>
      <c r="I269" s="36">
        <v>642</v>
      </c>
      <c r="J269">
        <f>VLOOKUP(B269,[1]应付款管理!$A$1:$I$65536,9,0)</f>
        <v>642</v>
      </c>
      <c r="K269">
        <f t="shared" si="8"/>
        <v>0</v>
      </c>
      <c r="M269" t="str">
        <f t="shared" si="9"/>
        <v>，1348200</v>
      </c>
      <c r="N269" t="s">
        <v>6628</v>
      </c>
    </row>
    <row r="270" spans="1:14">
      <c r="A270" t="s">
        <v>1657</v>
      </c>
      <c r="B270" s="36">
        <v>1348234</v>
      </c>
      <c r="C270" t="s">
        <v>26</v>
      </c>
      <c r="D270" t="s">
        <v>1</v>
      </c>
      <c r="E270" t="s">
        <v>1659</v>
      </c>
      <c r="F270" s="37">
        <v>43353</v>
      </c>
      <c r="G270" t="s">
        <v>27</v>
      </c>
      <c r="H270" s="36">
        <v>1461</v>
      </c>
      <c r="I270" s="36">
        <v>1461</v>
      </c>
      <c r="J270">
        <f>VLOOKUP(B270,[1]应付款管理!$A$1:$I$65536,9,0)</f>
        <v>1461</v>
      </c>
      <c r="K270">
        <f t="shared" si="8"/>
        <v>0</v>
      </c>
      <c r="M270" t="str">
        <f t="shared" si="9"/>
        <v>，1348234</v>
      </c>
      <c r="N270" t="s">
        <v>6629</v>
      </c>
    </row>
    <row r="271" spans="1:14">
      <c r="A271" t="s">
        <v>1935</v>
      </c>
      <c r="B271" s="36">
        <v>1348253</v>
      </c>
      <c r="C271" t="s">
        <v>26</v>
      </c>
      <c r="D271" t="s">
        <v>1</v>
      </c>
      <c r="E271" t="s">
        <v>1937</v>
      </c>
      <c r="F271" s="37">
        <v>43351</v>
      </c>
      <c r="G271" t="s">
        <v>27</v>
      </c>
      <c r="H271" s="36">
        <v>1327</v>
      </c>
      <c r="I271" s="36">
        <v>1327</v>
      </c>
      <c r="J271">
        <f>VLOOKUP(B271,[1]应付款管理!$A$1:$I$65536,9,0)</f>
        <v>1327</v>
      </c>
      <c r="K271">
        <f t="shared" si="8"/>
        <v>0</v>
      </c>
      <c r="M271" t="str">
        <f t="shared" si="9"/>
        <v>，1348253</v>
      </c>
      <c r="N271" t="s">
        <v>6630</v>
      </c>
    </row>
    <row r="272" spans="1:14">
      <c r="A272" t="s">
        <v>4531</v>
      </c>
      <c r="B272" s="36">
        <v>1348264</v>
      </c>
      <c r="C272" t="s">
        <v>26</v>
      </c>
      <c r="D272" t="s">
        <v>1</v>
      </c>
      <c r="E272" t="s">
        <v>4533</v>
      </c>
      <c r="F272" s="37">
        <v>43367</v>
      </c>
      <c r="G272" t="s">
        <v>27</v>
      </c>
      <c r="H272" s="36">
        <v>883</v>
      </c>
      <c r="I272" s="36">
        <v>883</v>
      </c>
      <c r="J272">
        <f>VLOOKUP(B272,[1]应付款管理!$A$1:$I$65536,9,0)</f>
        <v>883</v>
      </c>
      <c r="K272">
        <f t="shared" si="8"/>
        <v>0</v>
      </c>
      <c r="M272" t="str">
        <f t="shared" si="9"/>
        <v>，1348264</v>
      </c>
      <c r="N272" t="s">
        <v>6631</v>
      </c>
    </row>
    <row r="273" spans="1:14">
      <c r="A273" t="s">
        <v>685</v>
      </c>
      <c r="B273" s="36">
        <v>1348315</v>
      </c>
      <c r="C273" t="s">
        <v>26</v>
      </c>
      <c r="D273" t="s">
        <v>1</v>
      </c>
      <c r="E273" t="s">
        <v>687</v>
      </c>
      <c r="F273" s="37">
        <v>43346</v>
      </c>
      <c r="G273" t="s">
        <v>27</v>
      </c>
      <c r="H273" s="36">
        <v>1336</v>
      </c>
      <c r="I273" s="36">
        <v>1336</v>
      </c>
      <c r="J273">
        <f>VLOOKUP(B273,[1]应付款管理!$A$1:$I$65536,9,0)</f>
        <v>1336</v>
      </c>
      <c r="K273">
        <f t="shared" si="8"/>
        <v>0</v>
      </c>
      <c r="M273" t="str">
        <f t="shared" si="9"/>
        <v>，1348315</v>
      </c>
      <c r="N273" t="s">
        <v>6632</v>
      </c>
    </row>
    <row r="274" spans="1:14">
      <c r="A274" t="s">
        <v>1161</v>
      </c>
      <c r="B274" s="36">
        <v>1348318</v>
      </c>
      <c r="C274" t="s">
        <v>26</v>
      </c>
      <c r="D274" t="s">
        <v>1</v>
      </c>
      <c r="E274" t="s">
        <v>1163</v>
      </c>
      <c r="F274" s="37">
        <v>43349</v>
      </c>
      <c r="G274" t="s">
        <v>27</v>
      </c>
      <c r="H274" s="36">
        <v>479</v>
      </c>
      <c r="I274" s="36">
        <v>479</v>
      </c>
      <c r="J274">
        <f>VLOOKUP(B274,[1]应付款管理!$A$1:$I$65536,9,0)</f>
        <v>479</v>
      </c>
      <c r="K274">
        <f t="shared" si="8"/>
        <v>0</v>
      </c>
      <c r="M274" t="str">
        <f t="shared" si="9"/>
        <v>，1348318</v>
      </c>
      <c r="N274" t="s">
        <v>6633</v>
      </c>
    </row>
    <row r="275" spans="1:14">
      <c r="A275" t="s">
        <v>3651</v>
      </c>
      <c r="B275" s="36">
        <v>1348324</v>
      </c>
      <c r="C275" t="s">
        <v>26</v>
      </c>
      <c r="D275" t="s">
        <v>1</v>
      </c>
      <c r="E275" t="s">
        <v>3653</v>
      </c>
      <c r="F275" s="37">
        <v>43359</v>
      </c>
      <c r="G275" t="s">
        <v>27</v>
      </c>
      <c r="H275" s="36">
        <v>1822</v>
      </c>
      <c r="I275" s="36">
        <v>1822</v>
      </c>
      <c r="J275">
        <f>VLOOKUP(B275,[1]应付款管理!$A$1:$I$65536,9,0)</f>
        <v>1821.99</v>
      </c>
      <c r="K275">
        <f t="shared" si="8"/>
        <v>0.00999999999999091</v>
      </c>
      <c r="M275" t="str">
        <f t="shared" si="9"/>
        <v>，1348324</v>
      </c>
      <c r="N275" t="s">
        <v>6634</v>
      </c>
    </row>
    <row r="276" spans="1:14">
      <c r="A276" t="s">
        <v>4635</v>
      </c>
      <c r="B276" s="36">
        <v>1348365</v>
      </c>
      <c r="C276" t="s">
        <v>26</v>
      </c>
      <c r="D276" t="s">
        <v>1</v>
      </c>
      <c r="E276" t="s">
        <v>4637</v>
      </c>
      <c r="F276" s="37">
        <v>43365</v>
      </c>
      <c r="G276" t="s">
        <v>27</v>
      </c>
      <c r="H276" s="36">
        <v>836</v>
      </c>
      <c r="I276" s="36">
        <v>836</v>
      </c>
      <c r="J276">
        <f>VLOOKUP(B276,[1]应付款管理!$A$1:$I$65536,9,0)</f>
        <v>836</v>
      </c>
      <c r="K276">
        <f t="shared" si="8"/>
        <v>0</v>
      </c>
      <c r="M276" t="str">
        <f t="shared" si="9"/>
        <v>，1348365</v>
      </c>
      <c r="N276" t="s">
        <v>6635</v>
      </c>
    </row>
    <row r="277" spans="1:14">
      <c r="A277" t="s">
        <v>2071</v>
      </c>
      <c r="B277" s="36">
        <v>1348394</v>
      </c>
      <c r="C277" t="s">
        <v>26</v>
      </c>
      <c r="D277" t="s">
        <v>1</v>
      </c>
      <c r="E277" t="s">
        <v>2073</v>
      </c>
      <c r="F277" s="37">
        <v>43351</v>
      </c>
      <c r="G277" t="s">
        <v>27</v>
      </c>
      <c r="H277" s="36">
        <v>836</v>
      </c>
      <c r="I277" s="36">
        <v>836</v>
      </c>
      <c r="J277">
        <f>VLOOKUP(B277,[1]应付款管理!$A$1:$I$65536,9,0)</f>
        <v>836</v>
      </c>
      <c r="K277">
        <f t="shared" si="8"/>
        <v>0</v>
      </c>
      <c r="M277" t="str">
        <f t="shared" si="9"/>
        <v>，1348394</v>
      </c>
      <c r="N277" t="s">
        <v>6636</v>
      </c>
    </row>
    <row r="278" spans="1:14">
      <c r="A278" t="s">
        <v>521</v>
      </c>
      <c r="B278" s="36">
        <v>1348428</v>
      </c>
      <c r="C278" t="s">
        <v>26</v>
      </c>
      <c r="D278" t="s">
        <v>1</v>
      </c>
      <c r="E278" t="s">
        <v>523</v>
      </c>
      <c r="F278" s="37">
        <v>43345</v>
      </c>
      <c r="G278" t="s">
        <v>27</v>
      </c>
      <c r="H278" s="36">
        <v>4585</v>
      </c>
      <c r="I278" s="36">
        <v>4585</v>
      </c>
      <c r="J278">
        <f>VLOOKUP(B278,[1]应付款管理!$A$1:$I$65536,9,0)</f>
        <v>4585</v>
      </c>
      <c r="K278">
        <f t="shared" si="8"/>
        <v>0</v>
      </c>
      <c r="M278" t="str">
        <f t="shared" si="9"/>
        <v>，1348428</v>
      </c>
      <c r="N278" t="s">
        <v>6637</v>
      </c>
    </row>
    <row r="279" spans="1:14">
      <c r="A279" t="s">
        <v>3253</v>
      </c>
      <c r="B279" s="36">
        <v>1348465</v>
      </c>
      <c r="C279" t="s">
        <v>26</v>
      </c>
      <c r="D279" t="s">
        <v>1</v>
      </c>
      <c r="E279" t="s">
        <v>3255</v>
      </c>
      <c r="F279" s="37">
        <v>43357</v>
      </c>
      <c r="G279" t="s">
        <v>27</v>
      </c>
      <c r="H279" s="36">
        <v>1886</v>
      </c>
      <c r="I279" s="36">
        <v>1886</v>
      </c>
      <c r="J279">
        <f>VLOOKUP(B279,[1]应付款管理!$A$1:$I$65536,9,0)</f>
        <v>1886</v>
      </c>
      <c r="K279">
        <f t="shared" si="8"/>
        <v>0</v>
      </c>
      <c r="M279" t="str">
        <f t="shared" si="9"/>
        <v>，1348465</v>
      </c>
      <c r="N279" t="s">
        <v>6638</v>
      </c>
    </row>
    <row r="280" spans="1:14">
      <c r="A280" t="s">
        <v>769</v>
      </c>
      <c r="B280" s="36">
        <v>1348471</v>
      </c>
      <c r="C280" t="s">
        <v>26</v>
      </c>
      <c r="D280" t="s">
        <v>1</v>
      </c>
      <c r="E280" t="s">
        <v>771</v>
      </c>
      <c r="F280" s="37">
        <v>43347</v>
      </c>
      <c r="G280" t="s">
        <v>27</v>
      </c>
      <c r="H280" s="36">
        <v>1294</v>
      </c>
      <c r="I280" s="36">
        <v>1294</v>
      </c>
      <c r="J280">
        <f>VLOOKUP(B280,[1]应付款管理!$A$1:$I$65536,9,0)</f>
        <v>1294</v>
      </c>
      <c r="K280">
        <f t="shared" si="8"/>
        <v>0</v>
      </c>
      <c r="M280" t="str">
        <f t="shared" si="9"/>
        <v>，1348471</v>
      </c>
      <c r="N280" t="s">
        <v>6639</v>
      </c>
    </row>
    <row r="281" spans="1:14">
      <c r="A281" t="s">
        <v>2441</v>
      </c>
      <c r="B281" s="36">
        <v>1348505</v>
      </c>
      <c r="C281" t="s">
        <v>26</v>
      </c>
      <c r="D281" t="s">
        <v>1</v>
      </c>
      <c r="E281" t="s">
        <v>2443</v>
      </c>
      <c r="F281" s="37">
        <v>43356</v>
      </c>
      <c r="G281" t="s">
        <v>27</v>
      </c>
      <c r="H281" s="36">
        <v>550</v>
      </c>
      <c r="I281" s="36">
        <v>550</v>
      </c>
      <c r="J281">
        <f>VLOOKUP(B281,[1]应付款管理!$A$1:$I$65536,9,0)</f>
        <v>550</v>
      </c>
      <c r="K281">
        <f t="shared" si="8"/>
        <v>0</v>
      </c>
      <c r="M281" t="str">
        <f t="shared" si="9"/>
        <v>，1348505</v>
      </c>
      <c r="N281" t="s">
        <v>6640</v>
      </c>
    </row>
    <row r="282" spans="1:14">
      <c r="A282" t="s">
        <v>2841</v>
      </c>
      <c r="B282" s="36">
        <v>1348639</v>
      </c>
      <c r="C282" t="s">
        <v>26</v>
      </c>
      <c r="D282" t="s">
        <v>1</v>
      </c>
      <c r="E282" t="s">
        <v>2843</v>
      </c>
      <c r="F282" s="37">
        <v>43358</v>
      </c>
      <c r="G282" t="s">
        <v>27</v>
      </c>
      <c r="H282" s="36">
        <v>1323</v>
      </c>
      <c r="I282" s="36">
        <v>1323</v>
      </c>
      <c r="J282">
        <f>VLOOKUP(B282,[1]应付款管理!$A$1:$I$65536,9,0)</f>
        <v>1323</v>
      </c>
      <c r="K282">
        <f t="shared" si="8"/>
        <v>0</v>
      </c>
      <c r="M282" t="str">
        <f t="shared" si="9"/>
        <v>，1348639</v>
      </c>
      <c r="N282" t="s">
        <v>6641</v>
      </c>
    </row>
    <row r="283" spans="1:14">
      <c r="A283" t="s">
        <v>4647</v>
      </c>
      <c r="B283" s="36">
        <v>1348708</v>
      </c>
      <c r="C283" t="s">
        <v>26</v>
      </c>
      <c r="D283" t="s">
        <v>1</v>
      </c>
      <c r="E283" t="s">
        <v>4649</v>
      </c>
      <c r="F283" s="37">
        <v>43368</v>
      </c>
      <c r="G283" t="s">
        <v>27</v>
      </c>
      <c r="H283" s="36">
        <v>2630</v>
      </c>
      <c r="I283" s="36">
        <v>2630</v>
      </c>
      <c r="J283">
        <f>VLOOKUP(B283,[1]应付款管理!$A$1:$I$65536,9,0)</f>
        <v>2630</v>
      </c>
      <c r="K283">
        <f t="shared" si="8"/>
        <v>0</v>
      </c>
      <c r="M283" t="str">
        <f t="shared" si="9"/>
        <v>，1348708</v>
      </c>
      <c r="N283" t="s">
        <v>6642</v>
      </c>
    </row>
    <row r="284" spans="1:14">
      <c r="A284" t="s">
        <v>4571</v>
      </c>
      <c r="B284" s="36">
        <v>1348766</v>
      </c>
      <c r="C284" t="s">
        <v>26</v>
      </c>
      <c r="D284" t="s">
        <v>1</v>
      </c>
      <c r="E284" t="s">
        <v>4573</v>
      </c>
      <c r="F284" s="37">
        <v>43365</v>
      </c>
      <c r="G284" t="s">
        <v>27</v>
      </c>
      <c r="H284" s="36">
        <v>514</v>
      </c>
      <c r="I284" s="36">
        <v>514</v>
      </c>
      <c r="J284">
        <f>VLOOKUP(B284,[1]应付款管理!$A$1:$I$65536,9,0)</f>
        <v>514</v>
      </c>
      <c r="K284">
        <f t="shared" si="8"/>
        <v>0</v>
      </c>
      <c r="M284" t="str">
        <f t="shared" si="9"/>
        <v>，1348766</v>
      </c>
      <c r="N284" t="s">
        <v>6643</v>
      </c>
    </row>
    <row r="285" spans="1:14">
      <c r="A285" t="s">
        <v>3811</v>
      </c>
      <c r="B285" s="36">
        <v>1348789</v>
      </c>
      <c r="C285" t="s">
        <v>26</v>
      </c>
      <c r="D285" t="s">
        <v>1</v>
      </c>
      <c r="E285" t="s">
        <v>3813</v>
      </c>
      <c r="F285" s="37">
        <v>43362</v>
      </c>
      <c r="G285" t="s">
        <v>27</v>
      </c>
      <c r="H285" s="36">
        <v>1547</v>
      </c>
      <c r="I285" s="36">
        <v>1547</v>
      </c>
      <c r="J285">
        <f>VLOOKUP(B285,[1]应付款管理!$A$1:$I$65536,9,0)</f>
        <v>1547</v>
      </c>
      <c r="K285">
        <f t="shared" si="8"/>
        <v>0</v>
      </c>
      <c r="M285" t="str">
        <f t="shared" si="9"/>
        <v>，1348789</v>
      </c>
      <c r="N285" t="s">
        <v>6644</v>
      </c>
    </row>
    <row r="286" spans="1:14">
      <c r="A286" t="s">
        <v>693</v>
      </c>
      <c r="B286" s="36">
        <v>1348799</v>
      </c>
      <c r="C286" t="s">
        <v>26</v>
      </c>
      <c r="D286" t="s">
        <v>1</v>
      </c>
      <c r="E286" t="s">
        <v>695</v>
      </c>
      <c r="F286" s="37">
        <v>43346</v>
      </c>
      <c r="G286" t="s">
        <v>27</v>
      </c>
      <c r="H286" s="36">
        <v>1197</v>
      </c>
      <c r="I286" s="36">
        <v>1197</v>
      </c>
      <c r="J286">
        <f>VLOOKUP(B286,[1]应付款管理!$A$1:$I$65536,9,0)</f>
        <v>1197</v>
      </c>
      <c r="K286">
        <f t="shared" si="8"/>
        <v>0</v>
      </c>
      <c r="M286" t="str">
        <f t="shared" si="9"/>
        <v>，1348799</v>
      </c>
      <c r="N286" t="s">
        <v>6645</v>
      </c>
    </row>
    <row r="287" spans="1:14">
      <c r="A287" t="s">
        <v>2595</v>
      </c>
      <c r="B287" s="36">
        <v>1348808</v>
      </c>
      <c r="C287" t="s">
        <v>26</v>
      </c>
      <c r="D287" t="s">
        <v>1</v>
      </c>
      <c r="E287" t="s">
        <v>2597</v>
      </c>
      <c r="F287" s="37">
        <v>43356</v>
      </c>
      <c r="G287" t="s">
        <v>27</v>
      </c>
      <c r="H287" s="36">
        <v>2828</v>
      </c>
      <c r="I287" s="36">
        <v>2828</v>
      </c>
      <c r="J287">
        <f>VLOOKUP(B287,[1]应付款管理!$A$1:$I$65536,9,0)</f>
        <v>2828</v>
      </c>
      <c r="K287">
        <f t="shared" si="8"/>
        <v>0</v>
      </c>
      <c r="M287" t="str">
        <f t="shared" si="9"/>
        <v>，1348808</v>
      </c>
      <c r="N287" t="s">
        <v>6646</v>
      </c>
    </row>
    <row r="288" spans="1:14">
      <c r="A288" t="s">
        <v>2785</v>
      </c>
      <c r="B288" s="36">
        <v>1348840</v>
      </c>
      <c r="C288" t="s">
        <v>26</v>
      </c>
      <c r="D288" t="s">
        <v>1</v>
      </c>
      <c r="E288" t="s">
        <v>2787</v>
      </c>
      <c r="F288" s="37">
        <v>43355</v>
      </c>
      <c r="G288" t="s">
        <v>27</v>
      </c>
      <c r="H288" s="36">
        <v>1587</v>
      </c>
      <c r="I288" s="36">
        <v>1587</v>
      </c>
      <c r="J288">
        <f>VLOOKUP(B288,[1]应付款管理!$A$1:$I$65536,9,0)</f>
        <v>1587</v>
      </c>
      <c r="K288">
        <f t="shared" si="8"/>
        <v>0</v>
      </c>
      <c r="M288" t="str">
        <f t="shared" si="9"/>
        <v>，1348840</v>
      </c>
      <c r="N288" t="s">
        <v>6647</v>
      </c>
    </row>
    <row r="289" spans="1:14">
      <c r="A289" t="s">
        <v>4775</v>
      </c>
      <c r="B289" s="36">
        <v>1348865</v>
      </c>
      <c r="C289" t="s">
        <v>26</v>
      </c>
      <c r="D289" t="s">
        <v>1</v>
      </c>
      <c r="E289" t="s">
        <v>4777</v>
      </c>
      <c r="F289" s="37">
        <v>43364</v>
      </c>
      <c r="G289" t="s">
        <v>27</v>
      </c>
      <c r="H289" s="36">
        <v>300</v>
      </c>
      <c r="I289" s="36">
        <v>300</v>
      </c>
      <c r="J289">
        <f>VLOOKUP(B289,[1]应付款管理!$A$1:$I$65536,9,0)</f>
        <v>300</v>
      </c>
      <c r="K289">
        <f t="shared" si="8"/>
        <v>0</v>
      </c>
      <c r="M289" t="str">
        <f t="shared" si="9"/>
        <v>，1348865</v>
      </c>
      <c r="N289" t="s">
        <v>6648</v>
      </c>
    </row>
    <row r="290" spans="1:14">
      <c r="A290" t="s">
        <v>1641</v>
      </c>
      <c r="B290" s="36">
        <v>1348866</v>
      </c>
      <c r="C290" t="s">
        <v>26</v>
      </c>
      <c r="D290" t="s">
        <v>1</v>
      </c>
      <c r="E290" t="s">
        <v>1643</v>
      </c>
      <c r="F290" s="37">
        <v>43352</v>
      </c>
      <c r="G290" t="s">
        <v>27</v>
      </c>
      <c r="H290" s="36">
        <v>1156</v>
      </c>
      <c r="I290" s="36">
        <v>1156</v>
      </c>
      <c r="J290">
        <f>VLOOKUP(B290,[1]应付款管理!$A$1:$I$65536,9,0)</f>
        <v>1156</v>
      </c>
      <c r="K290">
        <f t="shared" si="8"/>
        <v>0</v>
      </c>
      <c r="M290" t="str">
        <f t="shared" si="9"/>
        <v>，1348866</v>
      </c>
      <c r="N290" t="s">
        <v>6649</v>
      </c>
    </row>
    <row r="291" spans="1:14">
      <c r="A291" t="s">
        <v>321</v>
      </c>
      <c r="B291" s="36">
        <v>1348950</v>
      </c>
      <c r="C291" t="s">
        <v>26</v>
      </c>
      <c r="D291" t="s">
        <v>1</v>
      </c>
      <c r="E291" t="s">
        <v>323</v>
      </c>
      <c r="F291" s="37">
        <v>43344</v>
      </c>
      <c r="G291" t="s">
        <v>27</v>
      </c>
      <c r="H291" s="36">
        <v>1293</v>
      </c>
      <c r="I291" s="36">
        <v>1293</v>
      </c>
      <c r="J291">
        <f>VLOOKUP(B291,[1]应付款管理!$A$1:$I$65536,9,0)</f>
        <v>1293</v>
      </c>
      <c r="K291">
        <f t="shared" si="8"/>
        <v>0</v>
      </c>
      <c r="M291" t="str">
        <f t="shared" si="9"/>
        <v>，1348950</v>
      </c>
      <c r="N291" t="s">
        <v>6650</v>
      </c>
    </row>
    <row r="292" spans="1:14">
      <c r="A292" t="s">
        <v>1441</v>
      </c>
      <c r="B292">
        <v>1348960</v>
      </c>
      <c r="C292" t="s">
        <v>26</v>
      </c>
      <c r="D292" t="s">
        <v>1</v>
      </c>
      <c r="E292" t="s">
        <v>1443</v>
      </c>
      <c r="F292" s="37">
        <v>43353</v>
      </c>
      <c r="G292" t="s">
        <v>27</v>
      </c>
      <c r="H292" s="36">
        <v>507</v>
      </c>
      <c r="I292" s="36">
        <v>507</v>
      </c>
      <c r="J292">
        <f>VLOOKUP(B292,[1]应付款管理!$A$1:$I$65536,9,0)</f>
        <v>507</v>
      </c>
      <c r="K292">
        <f t="shared" si="8"/>
        <v>0</v>
      </c>
      <c r="M292" t="str">
        <f t="shared" si="9"/>
        <v>，1348960</v>
      </c>
      <c r="N292" t="s">
        <v>6651</v>
      </c>
    </row>
    <row r="293" spans="1:14">
      <c r="A293" t="s">
        <v>3333</v>
      </c>
      <c r="B293" s="36">
        <v>1349002</v>
      </c>
      <c r="C293" t="s">
        <v>26</v>
      </c>
      <c r="D293" t="s">
        <v>1</v>
      </c>
      <c r="E293" t="s">
        <v>3335</v>
      </c>
      <c r="F293" s="37">
        <v>43359</v>
      </c>
      <c r="G293" t="s">
        <v>27</v>
      </c>
      <c r="H293" s="36">
        <v>1507</v>
      </c>
      <c r="I293" s="36">
        <v>1507</v>
      </c>
      <c r="J293">
        <f>VLOOKUP(B293,[1]应付款管理!$A$1:$I$65536,9,0)</f>
        <v>1507</v>
      </c>
      <c r="K293">
        <f t="shared" si="8"/>
        <v>0</v>
      </c>
      <c r="M293" t="str">
        <f t="shared" si="9"/>
        <v>，1349002</v>
      </c>
      <c r="N293" t="s">
        <v>6652</v>
      </c>
    </row>
    <row r="294" spans="1:14">
      <c r="A294" t="s">
        <v>1851</v>
      </c>
      <c r="B294" s="36">
        <v>1349081</v>
      </c>
      <c r="C294" t="s">
        <v>26</v>
      </c>
      <c r="D294" t="s">
        <v>1</v>
      </c>
      <c r="E294" t="s">
        <v>1853</v>
      </c>
      <c r="F294" s="37">
        <v>43351</v>
      </c>
      <c r="G294" t="s">
        <v>27</v>
      </c>
      <c r="H294" s="36">
        <v>1816</v>
      </c>
      <c r="I294" s="36">
        <v>1816</v>
      </c>
      <c r="J294">
        <f>VLOOKUP(B294,[1]应付款管理!$A$1:$I$65536,9,0)</f>
        <v>1815.99</v>
      </c>
      <c r="K294">
        <f t="shared" si="8"/>
        <v>0.00999999999999091</v>
      </c>
      <c r="M294" t="str">
        <f t="shared" si="9"/>
        <v>，1349081</v>
      </c>
      <c r="N294" t="s">
        <v>6653</v>
      </c>
    </row>
    <row r="295" spans="1:14">
      <c r="A295" t="s">
        <v>1879</v>
      </c>
      <c r="B295" s="36">
        <v>1349115</v>
      </c>
      <c r="C295" t="s">
        <v>26</v>
      </c>
      <c r="D295" t="s">
        <v>1</v>
      </c>
      <c r="E295" t="s">
        <v>1881</v>
      </c>
      <c r="F295" s="37">
        <v>43352</v>
      </c>
      <c r="G295" t="s">
        <v>27</v>
      </c>
      <c r="H295" s="36">
        <v>765</v>
      </c>
      <c r="I295" s="36">
        <v>765</v>
      </c>
      <c r="J295">
        <f>VLOOKUP(B295,[1]应付款管理!$A$1:$I$65536,9,0)</f>
        <v>765</v>
      </c>
      <c r="K295">
        <f t="shared" si="8"/>
        <v>0</v>
      </c>
      <c r="M295" t="str">
        <f t="shared" si="9"/>
        <v>，1349115</v>
      </c>
      <c r="N295" t="s">
        <v>6654</v>
      </c>
    </row>
    <row r="296" spans="1:14">
      <c r="A296" t="s">
        <v>2353</v>
      </c>
      <c r="B296" s="36">
        <v>1349161</v>
      </c>
      <c r="C296" t="s">
        <v>26</v>
      </c>
      <c r="D296" t="s">
        <v>1</v>
      </c>
      <c r="E296" t="s">
        <v>2355</v>
      </c>
      <c r="F296" s="37">
        <v>43354</v>
      </c>
      <c r="G296" t="s">
        <v>27</v>
      </c>
      <c r="H296" s="36">
        <v>1746</v>
      </c>
      <c r="I296" s="36">
        <v>1746</v>
      </c>
      <c r="J296">
        <f>VLOOKUP(B296,[1]应付款管理!$A$1:$I$65536,9,0)</f>
        <v>1746</v>
      </c>
      <c r="K296">
        <f t="shared" si="8"/>
        <v>0</v>
      </c>
      <c r="M296" t="str">
        <f t="shared" si="9"/>
        <v>，1349161</v>
      </c>
      <c r="N296" t="s">
        <v>6655</v>
      </c>
    </row>
    <row r="297" spans="1:14">
      <c r="A297" t="s">
        <v>4747</v>
      </c>
      <c r="B297" s="36">
        <v>1349247</v>
      </c>
      <c r="C297" t="s">
        <v>26</v>
      </c>
      <c r="D297" t="s">
        <v>1</v>
      </c>
      <c r="E297" t="s">
        <v>4749</v>
      </c>
      <c r="F297" s="37">
        <v>43368</v>
      </c>
      <c r="G297" t="s">
        <v>27</v>
      </c>
      <c r="H297" s="36">
        <v>732</v>
      </c>
      <c r="I297" s="36">
        <v>732</v>
      </c>
      <c r="J297">
        <f>VLOOKUP(B297,[1]应付款管理!$A$1:$I$65536,9,0)</f>
        <v>732</v>
      </c>
      <c r="K297">
        <f t="shared" si="8"/>
        <v>0</v>
      </c>
      <c r="M297" t="str">
        <f t="shared" si="9"/>
        <v>，1349247</v>
      </c>
      <c r="N297" t="s">
        <v>6656</v>
      </c>
    </row>
    <row r="298" spans="1:14">
      <c r="A298" t="s">
        <v>2699</v>
      </c>
      <c r="B298" s="36">
        <v>1349281</v>
      </c>
      <c r="C298" t="s">
        <v>26</v>
      </c>
      <c r="D298" t="s">
        <v>1</v>
      </c>
      <c r="E298" t="s">
        <v>2701</v>
      </c>
      <c r="F298" s="37">
        <v>43356</v>
      </c>
      <c r="G298" t="s">
        <v>27</v>
      </c>
      <c r="H298" s="36">
        <v>622</v>
      </c>
      <c r="I298" s="36">
        <v>622</v>
      </c>
      <c r="J298">
        <f>VLOOKUP(B298,[1]应付款管理!$A$1:$I$65536,9,0)</f>
        <v>622</v>
      </c>
      <c r="K298">
        <f t="shared" si="8"/>
        <v>0</v>
      </c>
      <c r="M298" t="str">
        <f t="shared" si="9"/>
        <v>，1349281</v>
      </c>
      <c r="N298" t="s">
        <v>6657</v>
      </c>
    </row>
    <row r="299" spans="1:14">
      <c r="A299" t="s">
        <v>1289</v>
      </c>
      <c r="B299" s="36">
        <v>1349316</v>
      </c>
      <c r="C299" t="s">
        <v>26</v>
      </c>
      <c r="D299" t="s">
        <v>1</v>
      </c>
      <c r="E299" t="s">
        <v>1291</v>
      </c>
      <c r="F299" s="37">
        <v>43348</v>
      </c>
      <c r="G299" t="s">
        <v>27</v>
      </c>
      <c r="H299" s="36">
        <v>580</v>
      </c>
      <c r="I299" s="36">
        <v>580</v>
      </c>
      <c r="J299">
        <f>VLOOKUP(B299,[1]应付款管理!$A$1:$I$65536,9,0)</f>
        <v>580</v>
      </c>
      <c r="K299">
        <f t="shared" si="8"/>
        <v>0</v>
      </c>
      <c r="M299" t="str">
        <f t="shared" si="9"/>
        <v>，1349316</v>
      </c>
      <c r="N299" t="s">
        <v>6658</v>
      </c>
    </row>
    <row r="300" spans="1:14">
      <c r="A300" t="s">
        <v>2413</v>
      </c>
      <c r="B300" s="36">
        <v>1349350</v>
      </c>
      <c r="C300" t="s">
        <v>26</v>
      </c>
      <c r="D300" t="s">
        <v>1</v>
      </c>
      <c r="E300" t="s">
        <v>2415</v>
      </c>
      <c r="F300" s="37">
        <v>43356</v>
      </c>
      <c r="G300" t="s">
        <v>27</v>
      </c>
      <c r="H300" s="36">
        <v>2667</v>
      </c>
      <c r="I300" s="36">
        <v>2667</v>
      </c>
      <c r="J300">
        <f>VLOOKUP(B300,[1]应付款管理!$A$1:$I$65536,9,0)</f>
        <v>2667</v>
      </c>
      <c r="K300">
        <f t="shared" si="8"/>
        <v>0</v>
      </c>
      <c r="M300" t="str">
        <f t="shared" si="9"/>
        <v>，1349350</v>
      </c>
      <c r="N300" t="s">
        <v>6659</v>
      </c>
    </row>
    <row r="301" spans="1:14">
      <c r="A301" t="s">
        <v>3217</v>
      </c>
      <c r="B301" s="36">
        <v>1349497</v>
      </c>
      <c r="C301" t="s">
        <v>26</v>
      </c>
      <c r="D301" t="s">
        <v>1</v>
      </c>
      <c r="E301" t="s">
        <v>3219</v>
      </c>
      <c r="F301" s="37">
        <v>43357</v>
      </c>
      <c r="G301" t="s">
        <v>27</v>
      </c>
      <c r="H301" s="36">
        <v>650</v>
      </c>
      <c r="I301" s="36">
        <v>650</v>
      </c>
      <c r="J301">
        <f>VLOOKUP(B301,[1]应付款管理!$A$1:$I$65536,9,0)</f>
        <v>650</v>
      </c>
      <c r="K301">
        <f t="shared" si="8"/>
        <v>0</v>
      </c>
      <c r="M301" t="str">
        <f t="shared" si="9"/>
        <v>，1349497</v>
      </c>
      <c r="N301" t="s">
        <v>6660</v>
      </c>
    </row>
    <row r="302" spans="1:14">
      <c r="A302" t="s">
        <v>5387</v>
      </c>
      <c r="B302" s="36">
        <v>1349521</v>
      </c>
      <c r="C302" t="s">
        <v>26</v>
      </c>
      <c r="D302" t="s">
        <v>1</v>
      </c>
      <c r="E302" t="s">
        <v>5389</v>
      </c>
      <c r="F302" s="37">
        <v>43373</v>
      </c>
      <c r="G302" t="s">
        <v>27</v>
      </c>
      <c r="H302" s="36">
        <v>2848</v>
      </c>
      <c r="I302" s="36">
        <v>2848</v>
      </c>
      <c r="J302">
        <f>VLOOKUP(B302,[1]应付款管理!$A$1:$I$65536,9,0)</f>
        <v>2848</v>
      </c>
      <c r="K302">
        <f t="shared" si="8"/>
        <v>0</v>
      </c>
      <c r="M302" t="str">
        <f t="shared" si="9"/>
        <v>，1349521</v>
      </c>
      <c r="N302" t="s">
        <v>6661</v>
      </c>
    </row>
    <row r="303" spans="1:14">
      <c r="A303" t="s">
        <v>1649</v>
      </c>
      <c r="B303" s="36">
        <v>1349546</v>
      </c>
      <c r="C303" t="s">
        <v>26</v>
      </c>
      <c r="D303" t="s">
        <v>1</v>
      </c>
      <c r="E303" t="s">
        <v>1651</v>
      </c>
      <c r="F303" s="37">
        <v>43350</v>
      </c>
      <c r="G303" t="s">
        <v>27</v>
      </c>
      <c r="H303" s="36">
        <v>1082</v>
      </c>
      <c r="I303" s="36">
        <v>1082</v>
      </c>
      <c r="J303">
        <f>VLOOKUP(B303,[1]应付款管理!$A$1:$I$65536,9,0)</f>
        <v>1082</v>
      </c>
      <c r="K303">
        <f t="shared" si="8"/>
        <v>0</v>
      </c>
      <c r="M303" t="str">
        <f t="shared" si="9"/>
        <v>，1349546</v>
      </c>
      <c r="N303" t="s">
        <v>6662</v>
      </c>
    </row>
    <row r="304" spans="1:14">
      <c r="A304" t="s">
        <v>5059</v>
      </c>
      <c r="B304" s="36">
        <v>1349561</v>
      </c>
      <c r="C304" t="s">
        <v>26</v>
      </c>
      <c r="D304" t="s">
        <v>1</v>
      </c>
      <c r="E304" t="s">
        <v>5061</v>
      </c>
      <c r="F304" s="37">
        <v>43373</v>
      </c>
      <c r="G304" t="s">
        <v>27</v>
      </c>
      <c r="H304" s="36">
        <v>1479</v>
      </c>
      <c r="I304" s="36">
        <v>1479</v>
      </c>
      <c r="J304">
        <f>VLOOKUP(B304,[1]应付款管理!$A$1:$I$65536,9,0)</f>
        <v>1479</v>
      </c>
      <c r="K304">
        <f t="shared" si="8"/>
        <v>0</v>
      </c>
      <c r="M304" t="str">
        <f t="shared" si="9"/>
        <v>，1349561</v>
      </c>
      <c r="N304" t="s">
        <v>6663</v>
      </c>
    </row>
    <row r="305" spans="1:14">
      <c r="A305" t="s">
        <v>389</v>
      </c>
      <c r="B305" s="36">
        <v>1349586</v>
      </c>
      <c r="C305" t="s">
        <v>26</v>
      </c>
      <c r="D305" t="s">
        <v>1</v>
      </c>
      <c r="E305" t="s">
        <v>391</v>
      </c>
      <c r="F305" s="37">
        <v>43345</v>
      </c>
      <c r="G305" t="s">
        <v>27</v>
      </c>
      <c r="H305" s="36">
        <v>419</v>
      </c>
      <c r="I305" s="36">
        <v>419</v>
      </c>
      <c r="J305">
        <f>VLOOKUP(B305,[1]应付款管理!$A$1:$I$65536,9,0)</f>
        <v>419</v>
      </c>
      <c r="K305">
        <f t="shared" si="8"/>
        <v>0</v>
      </c>
      <c r="M305" t="str">
        <f t="shared" si="9"/>
        <v>，1349586</v>
      </c>
      <c r="N305" t="s">
        <v>6664</v>
      </c>
    </row>
    <row r="306" spans="1:14">
      <c r="A306" t="s">
        <v>3197</v>
      </c>
      <c r="B306" s="36">
        <v>1349613</v>
      </c>
      <c r="C306" t="s">
        <v>26</v>
      </c>
      <c r="D306" t="s">
        <v>1</v>
      </c>
      <c r="E306" t="s">
        <v>3199</v>
      </c>
      <c r="F306" s="37">
        <v>43357</v>
      </c>
      <c r="G306" t="s">
        <v>27</v>
      </c>
      <c r="H306" s="36">
        <v>1448</v>
      </c>
      <c r="I306" s="36">
        <v>1448</v>
      </c>
      <c r="J306">
        <f>VLOOKUP(B306,[1]应付款管理!$A$1:$I$65536,9,0)</f>
        <v>1448</v>
      </c>
      <c r="K306">
        <f t="shared" si="8"/>
        <v>0</v>
      </c>
      <c r="M306" t="str">
        <f t="shared" si="9"/>
        <v>，1349613</v>
      </c>
      <c r="N306" t="s">
        <v>6665</v>
      </c>
    </row>
    <row r="307" spans="1:14">
      <c r="A307" t="s">
        <v>5619</v>
      </c>
      <c r="B307" s="36">
        <v>1349656</v>
      </c>
      <c r="C307" t="s">
        <v>26</v>
      </c>
      <c r="D307" t="s">
        <v>1</v>
      </c>
      <c r="E307" t="s">
        <v>5621</v>
      </c>
      <c r="F307" s="37">
        <v>43373</v>
      </c>
      <c r="G307" t="s">
        <v>27</v>
      </c>
      <c r="H307" s="36">
        <v>4605</v>
      </c>
      <c r="I307" s="36">
        <v>4605</v>
      </c>
      <c r="J307">
        <f>VLOOKUP(B307,[1]应付款管理!$A$1:$I$65536,9,0)</f>
        <v>4605</v>
      </c>
      <c r="K307">
        <f t="shared" si="8"/>
        <v>0</v>
      </c>
      <c r="M307" t="str">
        <f t="shared" si="9"/>
        <v>，1349656</v>
      </c>
      <c r="N307" t="s">
        <v>6666</v>
      </c>
    </row>
    <row r="308" spans="1:14">
      <c r="A308" t="s">
        <v>5131</v>
      </c>
      <c r="B308" s="36">
        <v>1349672</v>
      </c>
      <c r="C308" t="s">
        <v>26</v>
      </c>
      <c r="D308" t="s">
        <v>1</v>
      </c>
      <c r="E308" t="s">
        <v>5133</v>
      </c>
      <c r="F308" s="37">
        <v>43373</v>
      </c>
      <c r="G308" t="s">
        <v>27</v>
      </c>
      <c r="H308" s="36">
        <v>4605</v>
      </c>
      <c r="I308" s="36">
        <v>4605</v>
      </c>
      <c r="J308">
        <f>VLOOKUP(B308,[1]应付款管理!$A$1:$I$65536,9,0)</f>
        <v>4605</v>
      </c>
      <c r="K308">
        <f t="shared" si="8"/>
        <v>0</v>
      </c>
      <c r="M308" t="str">
        <f t="shared" si="9"/>
        <v>，1349672</v>
      </c>
      <c r="N308" t="s">
        <v>6667</v>
      </c>
    </row>
    <row r="309" spans="1:14">
      <c r="A309" t="s">
        <v>1501</v>
      </c>
      <c r="B309" s="36">
        <v>1349675</v>
      </c>
      <c r="C309" t="s">
        <v>26</v>
      </c>
      <c r="D309" t="s">
        <v>1</v>
      </c>
      <c r="E309" t="s">
        <v>1503</v>
      </c>
      <c r="F309" s="37">
        <v>43350</v>
      </c>
      <c r="G309" t="s">
        <v>27</v>
      </c>
      <c r="H309" s="36">
        <v>1312</v>
      </c>
      <c r="I309" s="36">
        <v>1312</v>
      </c>
      <c r="J309">
        <f>VLOOKUP(B309,[1]应付款管理!$A$1:$I$65536,9,0)</f>
        <v>1312</v>
      </c>
      <c r="K309">
        <f t="shared" si="8"/>
        <v>0</v>
      </c>
      <c r="M309" t="str">
        <f t="shared" si="9"/>
        <v>，1349675</v>
      </c>
      <c r="N309" t="s">
        <v>6668</v>
      </c>
    </row>
    <row r="310" spans="1:14">
      <c r="A310" t="s">
        <v>4815</v>
      </c>
      <c r="B310" s="36">
        <v>1349703</v>
      </c>
      <c r="C310" t="s">
        <v>26</v>
      </c>
      <c r="D310" t="s">
        <v>1</v>
      </c>
      <c r="E310" t="s">
        <v>4817</v>
      </c>
      <c r="F310" s="37">
        <v>43366</v>
      </c>
      <c r="G310" t="s">
        <v>27</v>
      </c>
      <c r="H310" s="36">
        <v>851</v>
      </c>
      <c r="I310" s="36">
        <v>851</v>
      </c>
      <c r="J310">
        <f>VLOOKUP(B310,[1]应付款管理!$A$1:$I$65536,9,0)</f>
        <v>851</v>
      </c>
      <c r="K310">
        <f t="shared" si="8"/>
        <v>0</v>
      </c>
      <c r="M310" t="str">
        <f t="shared" si="9"/>
        <v>，1349703</v>
      </c>
      <c r="N310" t="s">
        <v>6669</v>
      </c>
    </row>
    <row r="311" spans="1:14">
      <c r="A311" t="s">
        <v>4267</v>
      </c>
      <c r="B311" s="36">
        <v>1349704</v>
      </c>
      <c r="C311" t="s">
        <v>26</v>
      </c>
      <c r="D311" t="s">
        <v>1</v>
      </c>
      <c r="E311" t="s">
        <v>4269</v>
      </c>
      <c r="F311" s="37">
        <v>43366</v>
      </c>
      <c r="G311" t="s">
        <v>27</v>
      </c>
      <c r="H311" s="36">
        <v>853</v>
      </c>
      <c r="I311" s="36">
        <v>853</v>
      </c>
      <c r="J311">
        <f>VLOOKUP(B311,[1]应付款管理!$A$1:$I$65536,9,0)</f>
        <v>853</v>
      </c>
      <c r="K311">
        <f t="shared" si="8"/>
        <v>0</v>
      </c>
      <c r="M311" t="str">
        <f t="shared" si="9"/>
        <v>，1349704</v>
      </c>
      <c r="N311" t="s">
        <v>6670</v>
      </c>
    </row>
    <row r="312" spans="1:14">
      <c r="A312" t="s">
        <v>3959</v>
      </c>
      <c r="B312" s="36">
        <v>1349729</v>
      </c>
      <c r="C312" t="s">
        <v>26</v>
      </c>
      <c r="D312" t="s">
        <v>1</v>
      </c>
      <c r="E312" t="s">
        <v>3961</v>
      </c>
      <c r="F312" s="37">
        <v>43363</v>
      </c>
      <c r="G312" t="s">
        <v>27</v>
      </c>
      <c r="H312" s="36">
        <v>472</v>
      </c>
      <c r="I312" s="36">
        <v>472</v>
      </c>
      <c r="J312">
        <f>VLOOKUP(B312,[1]应付款管理!$A$1:$I$65536,9,0)</f>
        <v>472</v>
      </c>
      <c r="K312">
        <f t="shared" si="8"/>
        <v>0</v>
      </c>
      <c r="M312" t="str">
        <f t="shared" si="9"/>
        <v>，1349729</v>
      </c>
      <c r="N312" t="s">
        <v>6671</v>
      </c>
    </row>
    <row r="313" spans="1:14">
      <c r="A313" t="s">
        <v>1835</v>
      </c>
      <c r="B313" s="36">
        <v>1349752</v>
      </c>
      <c r="C313" t="s">
        <v>26</v>
      </c>
      <c r="D313" t="s">
        <v>1</v>
      </c>
      <c r="E313" t="s">
        <v>1837</v>
      </c>
      <c r="F313" s="37">
        <v>43350</v>
      </c>
      <c r="G313" t="s">
        <v>27</v>
      </c>
      <c r="H313" s="36">
        <v>754</v>
      </c>
      <c r="I313" s="36">
        <v>754</v>
      </c>
      <c r="J313">
        <f>VLOOKUP(B313,[1]应付款管理!$A$1:$I$65536,9,0)</f>
        <v>754</v>
      </c>
      <c r="K313">
        <f t="shared" si="8"/>
        <v>0</v>
      </c>
      <c r="M313" t="str">
        <f t="shared" si="9"/>
        <v>，1349752</v>
      </c>
      <c r="N313" t="s">
        <v>6672</v>
      </c>
    </row>
    <row r="314" spans="1:14">
      <c r="A314" t="s">
        <v>1009</v>
      </c>
      <c r="B314" s="36">
        <v>1349764</v>
      </c>
      <c r="C314" t="s">
        <v>26</v>
      </c>
      <c r="D314" t="s">
        <v>1</v>
      </c>
      <c r="E314" t="s">
        <v>1011</v>
      </c>
      <c r="F314" s="37">
        <v>43349</v>
      </c>
      <c r="G314" t="s">
        <v>27</v>
      </c>
      <c r="H314" s="36">
        <v>801</v>
      </c>
      <c r="I314" s="36">
        <v>801</v>
      </c>
      <c r="J314">
        <f>VLOOKUP(B314,[1]应付款管理!$A$1:$I$65536,9,0)</f>
        <v>801</v>
      </c>
      <c r="K314">
        <f t="shared" si="8"/>
        <v>0</v>
      </c>
      <c r="M314" t="str">
        <f t="shared" si="9"/>
        <v>，1349764</v>
      </c>
      <c r="N314" t="s">
        <v>6673</v>
      </c>
    </row>
    <row r="315" spans="1:14">
      <c r="A315" t="s">
        <v>5351</v>
      </c>
      <c r="B315" s="36">
        <v>1349775</v>
      </c>
      <c r="C315" t="s">
        <v>26</v>
      </c>
      <c r="D315" t="s">
        <v>1</v>
      </c>
      <c r="E315" t="s">
        <v>5353</v>
      </c>
      <c r="F315" s="37">
        <v>43373</v>
      </c>
      <c r="G315" t="s">
        <v>27</v>
      </c>
      <c r="H315" s="36">
        <v>443</v>
      </c>
      <c r="I315" s="36">
        <v>443</v>
      </c>
      <c r="J315">
        <f>VLOOKUP(B315,[1]应付款管理!$A$1:$I$65536,9,0)</f>
        <v>443</v>
      </c>
      <c r="K315">
        <f t="shared" si="8"/>
        <v>0</v>
      </c>
      <c r="M315" t="str">
        <f t="shared" si="9"/>
        <v>，1349775</v>
      </c>
      <c r="N315" t="s">
        <v>6674</v>
      </c>
    </row>
    <row r="316" spans="1:14">
      <c r="A316" t="s">
        <v>5655</v>
      </c>
      <c r="B316" s="36">
        <v>1349786</v>
      </c>
      <c r="C316" t="s">
        <v>26</v>
      </c>
      <c r="D316" t="s">
        <v>1</v>
      </c>
      <c r="E316" t="s">
        <v>5657</v>
      </c>
      <c r="F316" s="37">
        <v>43373</v>
      </c>
      <c r="G316" t="s">
        <v>27</v>
      </c>
      <c r="H316" s="36">
        <v>1852</v>
      </c>
      <c r="I316" s="36">
        <v>1852</v>
      </c>
      <c r="J316">
        <f>VLOOKUP(B316,[1]应付款管理!$A$1:$I$65536,9,0)</f>
        <v>1852</v>
      </c>
      <c r="K316">
        <f t="shared" si="8"/>
        <v>0</v>
      </c>
      <c r="M316" t="str">
        <f t="shared" si="9"/>
        <v>，1349786</v>
      </c>
      <c r="N316" t="s">
        <v>6675</v>
      </c>
    </row>
    <row r="317" spans="1:14">
      <c r="A317" t="s">
        <v>465</v>
      </c>
      <c r="B317" s="36">
        <v>1349798</v>
      </c>
      <c r="C317" t="s">
        <v>26</v>
      </c>
      <c r="D317" t="s">
        <v>1</v>
      </c>
      <c r="E317" t="s">
        <v>467</v>
      </c>
      <c r="F317" s="37">
        <v>43344</v>
      </c>
      <c r="G317" t="s">
        <v>27</v>
      </c>
      <c r="H317" s="36">
        <v>4138</v>
      </c>
      <c r="I317" s="36">
        <v>4138</v>
      </c>
      <c r="J317">
        <f>VLOOKUP(B317,[1]应付款管理!$A$1:$I$65536,9,0)</f>
        <v>4138</v>
      </c>
      <c r="K317">
        <f t="shared" si="8"/>
        <v>0</v>
      </c>
      <c r="M317" t="str">
        <f t="shared" si="9"/>
        <v>，1349798</v>
      </c>
      <c r="N317" t="s">
        <v>6676</v>
      </c>
    </row>
    <row r="318" spans="1:14">
      <c r="A318" t="s">
        <v>5755</v>
      </c>
      <c r="B318" s="36">
        <v>1349800</v>
      </c>
      <c r="C318" t="s">
        <v>26</v>
      </c>
      <c r="D318" t="s">
        <v>1</v>
      </c>
      <c r="E318" t="s">
        <v>5757</v>
      </c>
      <c r="F318" s="37">
        <v>43369</v>
      </c>
      <c r="G318" t="s">
        <v>27</v>
      </c>
      <c r="H318" s="36">
        <v>460</v>
      </c>
      <c r="I318" s="36">
        <v>460</v>
      </c>
      <c r="J318">
        <f>VLOOKUP(B318,[1]应付款管理!$A$1:$I$65536,9,0)</f>
        <v>460</v>
      </c>
      <c r="K318">
        <f t="shared" si="8"/>
        <v>0</v>
      </c>
      <c r="M318" t="str">
        <f t="shared" si="9"/>
        <v>，1349800</v>
      </c>
      <c r="N318" t="s">
        <v>6677</v>
      </c>
    </row>
    <row r="319" spans="1:14">
      <c r="A319" t="s">
        <v>5823</v>
      </c>
      <c r="B319" s="36">
        <v>1349801</v>
      </c>
      <c r="C319" t="s">
        <v>26</v>
      </c>
      <c r="D319" t="s">
        <v>1</v>
      </c>
      <c r="E319" t="s">
        <v>5825</v>
      </c>
      <c r="F319" s="37">
        <v>43371</v>
      </c>
      <c r="G319" t="s">
        <v>27</v>
      </c>
      <c r="H319" s="36">
        <v>283</v>
      </c>
      <c r="I319" s="36">
        <v>283</v>
      </c>
      <c r="J319">
        <f>VLOOKUP(B319,[1]应付款管理!$A$1:$I$65536,9,0)</f>
        <v>283</v>
      </c>
      <c r="K319">
        <f t="shared" si="8"/>
        <v>0</v>
      </c>
      <c r="M319" t="str">
        <f t="shared" si="9"/>
        <v>，1349801</v>
      </c>
      <c r="N319" t="s">
        <v>6678</v>
      </c>
    </row>
    <row r="320" spans="1:14">
      <c r="A320" t="s">
        <v>5523</v>
      </c>
      <c r="B320" s="36">
        <v>1349802</v>
      </c>
      <c r="C320" t="s">
        <v>26</v>
      </c>
      <c r="D320" t="s">
        <v>1</v>
      </c>
      <c r="E320" t="s">
        <v>5525</v>
      </c>
      <c r="F320" s="37">
        <v>43370</v>
      </c>
      <c r="G320" t="s">
        <v>27</v>
      </c>
      <c r="H320" s="36">
        <v>460</v>
      </c>
      <c r="I320" s="36">
        <v>460</v>
      </c>
      <c r="J320">
        <f>VLOOKUP(B320,[1]应付款管理!$A$1:$I$65536,9,0)</f>
        <v>460</v>
      </c>
      <c r="K320">
        <f t="shared" si="8"/>
        <v>0</v>
      </c>
      <c r="M320" t="str">
        <f t="shared" si="9"/>
        <v>，1349802</v>
      </c>
      <c r="N320" t="s">
        <v>6679</v>
      </c>
    </row>
    <row r="321" spans="1:14">
      <c r="A321" t="s">
        <v>5735</v>
      </c>
      <c r="B321" s="36">
        <v>1349805</v>
      </c>
      <c r="C321" t="s">
        <v>26</v>
      </c>
      <c r="D321" t="s">
        <v>1</v>
      </c>
      <c r="E321" t="s">
        <v>5737</v>
      </c>
      <c r="F321" s="37">
        <v>43371</v>
      </c>
      <c r="G321" t="s">
        <v>27</v>
      </c>
      <c r="H321" s="36">
        <v>460</v>
      </c>
      <c r="I321" s="36">
        <v>460</v>
      </c>
      <c r="J321">
        <f>VLOOKUP(B321,[1]应付款管理!$A$1:$I$65536,9,0)</f>
        <v>460</v>
      </c>
      <c r="K321">
        <f t="shared" si="8"/>
        <v>0</v>
      </c>
      <c r="M321" t="str">
        <f t="shared" si="9"/>
        <v>，1349805</v>
      </c>
      <c r="N321" t="s">
        <v>6680</v>
      </c>
    </row>
    <row r="322" spans="1:14">
      <c r="A322" t="s">
        <v>921</v>
      </c>
      <c r="B322" s="36">
        <v>1349816</v>
      </c>
      <c r="C322" t="s">
        <v>26</v>
      </c>
      <c r="D322" t="s">
        <v>1</v>
      </c>
      <c r="E322" t="s">
        <v>923</v>
      </c>
      <c r="F322" s="37">
        <v>43349</v>
      </c>
      <c r="G322" t="s">
        <v>27</v>
      </c>
      <c r="H322" s="36">
        <v>3348</v>
      </c>
      <c r="I322" s="36">
        <v>3348</v>
      </c>
      <c r="J322">
        <f>VLOOKUP(B322,[1]应付款管理!$A$1:$I$65536,9,0)</f>
        <v>3348</v>
      </c>
      <c r="K322">
        <f t="shared" si="8"/>
        <v>0</v>
      </c>
      <c r="M322" t="str">
        <f t="shared" si="9"/>
        <v>，1349816</v>
      </c>
      <c r="N322" t="s">
        <v>6681</v>
      </c>
    </row>
    <row r="323" spans="1:14">
      <c r="A323" t="s">
        <v>4883</v>
      </c>
      <c r="B323" s="36">
        <v>1349881</v>
      </c>
      <c r="C323" t="s">
        <v>26</v>
      </c>
      <c r="D323" t="s">
        <v>1</v>
      </c>
      <c r="E323" t="s">
        <v>4885</v>
      </c>
      <c r="F323" s="37">
        <v>43367</v>
      </c>
      <c r="G323" t="s">
        <v>27</v>
      </c>
      <c r="H323" s="36">
        <v>679</v>
      </c>
      <c r="I323" s="36">
        <v>679</v>
      </c>
      <c r="J323">
        <f>VLOOKUP(B323,[1]应付款管理!$A$1:$I$65536,9,0)</f>
        <v>679</v>
      </c>
      <c r="K323">
        <f t="shared" si="8"/>
        <v>0</v>
      </c>
      <c r="M323" t="str">
        <f t="shared" si="9"/>
        <v>，1349881</v>
      </c>
      <c r="N323" t="s">
        <v>6682</v>
      </c>
    </row>
    <row r="324" spans="1:14">
      <c r="A324" t="s">
        <v>2239</v>
      </c>
      <c r="B324" s="36">
        <v>1349885</v>
      </c>
      <c r="C324" t="s">
        <v>26</v>
      </c>
      <c r="D324" t="s">
        <v>1</v>
      </c>
      <c r="E324" t="s">
        <v>2241</v>
      </c>
      <c r="F324" s="37">
        <v>43354</v>
      </c>
      <c r="G324" t="s">
        <v>27</v>
      </c>
      <c r="H324" s="36">
        <v>549</v>
      </c>
      <c r="I324" s="36">
        <v>549</v>
      </c>
      <c r="J324">
        <f>VLOOKUP(B324,[1]应付款管理!$A$1:$I$65536,9,0)</f>
        <v>549</v>
      </c>
      <c r="K324">
        <f t="shared" si="8"/>
        <v>0</v>
      </c>
      <c r="M324" t="str">
        <f t="shared" si="9"/>
        <v>，1349885</v>
      </c>
      <c r="N324" t="s">
        <v>6683</v>
      </c>
    </row>
    <row r="325" spans="1:14">
      <c r="A325" t="s">
        <v>2669</v>
      </c>
      <c r="B325" s="36">
        <v>1349888</v>
      </c>
      <c r="C325" t="s">
        <v>26</v>
      </c>
      <c r="D325" t="s">
        <v>1</v>
      </c>
      <c r="E325" t="s">
        <v>2671</v>
      </c>
      <c r="F325" s="37">
        <v>43356</v>
      </c>
      <c r="G325" t="s">
        <v>27</v>
      </c>
      <c r="H325" s="36">
        <v>549</v>
      </c>
      <c r="I325" s="36">
        <v>549</v>
      </c>
      <c r="J325">
        <f>VLOOKUP(B325,[1]应付款管理!$A$1:$I$65536,9,0)</f>
        <v>549</v>
      </c>
      <c r="K325">
        <f t="shared" si="8"/>
        <v>0</v>
      </c>
      <c r="M325" t="str">
        <f t="shared" si="9"/>
        <v>，1349888</v>
      </c>
      <c r="N325" t="s">
        <v>6684</v>
      </c>
    </row>
    <row r="326" spans="1:14">
      <c r="A326" t="s">
        <v>2769</v>
      </c>
      <c r="B326" s="36">
        <v>1349893</v>
      </c>
      <c r="C326" t="s">
        <v>26</v>
      </c>
      <c r="D326" t="s">
        <v>1</v>
      </c>
      <c r="E326" t="s">
        <v>2771</v>
      </c>
      <c r="F326" s="37">
        <v>43355</v>
      </c>
      <c r="G326" t="s">
        <v>27</v>
      </c>
      <c r="H326" s="36">
        <v>549</v>
      </c>
      <c r="I326" s="36">
        <v>549</v>
      </c>
      <c r="J326">
        <f>VLOOKUP(B326,[1]应付款管理!$A$1:$I$65536,9,0)</f>
        <v>549</v>
      </c>
      <c r="K326">
        <f t="shared" si="8"/>
        <v>0</v>
      </c>
      <c r="M326" t="str">
        <f t="shared" si="9"/>
        <v>，1349893</v>
      </c>
      <c r="N326" t="s">
        <v>6685</v>
      </c>
    </row>
    <row r="327" spans="1:14">
      <c r="A327" t="s">
        <v>1843</v>
      </c>
      <c r="B327" s="36">
        <v>1349887</v>
      </c>
      <c r="C327" t="s">
        <v>26</v>
      </c>
      <c r="D327" t="s">
        <v>1</v>
      </c>
      <c r="E327" t="s">
        <v>1845</v>
      </c>
      <c r="F327" s="37">
        <v>43350</v>
      </c>
      <c r="G327" t="s">
        <v>27</v>
      </c>
      <c r="H327" s="36">
        <v>4023</v>
      </c>
      <c r="I327" s="36">
        <v>4023</v>
      </c>
      <c r="J327">
        <f>VLOOKUP(B327,[1]应付款管理!$A$1:$I$65536,9,0)</f>
        <v>4023</v>
      </c>
      <c r="K327">
        <f t="shared" si="8"/>
        <v>0</v>
      </c>
      <c r="M327" t="str">
        <f t="shared" si="9"/>
        <v>，1349887</v>
      </c>
      <c r="N327" t="s">
        <v>6686</v>
      </c>
    </row>
    <row r="328" spans="1:14">
      <c r="A328" t="s">
        <v>5099</v>
      </c>
      <c r="B328" s="36">
        <v>1349902</v>
      </c>
      <c r="C328" t="s">
        <v>26</v>
      </c>
      <c r="D328" t="s">
        <v>1</v>
      </c>
      <c r="E328" t="s">
        <v>5101</v>
      </c>
      <c r="F328" s="37">
        <v>43373</v>
      </c>
      <c r="G328" t="s">
        <v>27</v>
      </c>
      <c r="H328" s="36">
        <v>493</v>
      </c>
      <c r="I328" s="36">
        <v>493</v>
      </c>
      <c r="J328">
        <f>VLOOKUP(B328,[1]应付款管理!$A$1:$I$65536,9,0)</f>
        <v>493</v>
      </c>
      <c r="K328">
        <f t="shared" si="8"/>
        <v>0</v>
      </c>
      <c r="M328" t="str">
        <f t="shared" si="9"/>
        <v>，1349902</v>
      </c>
      <c r="N328" t="s">
        <v>6687</v>
      </c>
    </row>
    <row r="329" spans="1:14">
      <c r="A329" t="s">
        <v>5279</v>
      </c>
      <c r="B329" s="36">
        <v>1349903</v>
      </c>
      <c r="C329" t="s">
        <v>26</v>
      </c>
      <c r="D329" t="s">
        <v>1</v>
      </c>
      <c r="E329" t="s">
        <v>5281</v>
      </c>
      <c r="F329" s="37">
        <v>43373</v>
      </c>
      <c r="G329" t="s">
        <v>27</v>
      </c>
      <c r="H329" s="36">
        <v>493</v>
      </c>
      <c r="I329" s="36">
        <v>493</v>
      </c>
      <c r="J329">
        <f>VLOOKUP(B329,[1]应付款管理!$A$1:$I$65536,9,0)</f>
        <v>493</v>
      </c>
      <c r="K329">
        <f t="shared" si="8"/>
        <v>0</v>
      </c>
      <c r="M329" t="str">
        <f t="shared" si="9"/>
        <v>，1349903</v>
      </c>
      <c r="N329" t="s">
        <v>6688</v>
      </c>
    </row>
    <row r="330" spans="1:14">
      <c r="A330" t="s">
        <v>1133</v>
      </c>
      <c r="B330" s="36">
        <v>1349958</v>
      </c>
      <c r="C330" t="s">
        <v>26</v>
      </c>
      <c r="D330" t="s">
        <v>1</v>
      </c>
      <c r="E330" t="s">
        <v>1135</v>
      </c>
      <c r="F330" s="37">
        <v>43348</v>
      </c>
      <c r="G330" t="s">
        <v>27</v>
      </c>
      <c r="H330" s="36">
        <v>274</v>
      </c>
      <c r="I330" s="36">
        <v>274</v>
      </c>
      <c r="J330">
        <f>VLOOKUP(B330,[1]应付款管理!$A$1:$I$65536,9,0)</f>
        <v>274</v>
      </c>
      <c r="K330">
        <f t="shared" si="8"/>
        <v>0</v>
      </c>
      <c r="M330" t="str">
        <f t="shared" si="9"/>
        <v>，1349958</v>
      </c>
      <c r="N330" t="s">
        <v>6689</v>
      </c>
    </row>
    <row r="331" spans="1:14">
      <c r="A331" t="s">
        <v>1041</v>
      </c>
      <c r="B331" s="36">
        <v>1350004</v>
      </c>
      <c r="C331" t="s">
        <v>26</v>
      </c>
      <c r="D331" t="s">
        <v>1</v>
      </c>
      <c r="E331" t="s">
        <v>1043</v>
      </c>
      <c r="F331" s="37">
        <v>43348</v>
      </c>
      <c r="G331" t="s">
        <v>27</v>
      </c>
      <c r="H331" s="36">
        <v>1158</v>
      </c>
      <c r="I331" s="36">
        <v>1158</v>
      </c>
      <c r="J331">
        <f>VLOOKUP(B331,[1]应付款管理!$A$1:$I$65536,9,0)</f>
        <v>1158</v>
      </c>
      <c r="K331">
        <f t="shared" ref="K331:K394" si="10">I331-J331</f>
        <v>0</v>
      </c>
      <c r="M331" t="str">
        <f t="shared" ref="M331:M394" si="11">$M$9&amp;B331</f>
        <v>，1350004</v>
      </c>
      <c r="N331" t="s">
        <v>6690</v>
      </c>
    </row>
    <row r="332" spans="1:14">
      <c r="A332" t="s">
        <v>4559</v>
      </c>
      <c r="B332" s="36">
        <v>1350059</v>
      </c>
      <c r="C332" t="s">
        <v>26</v>
      </c>
      <c r="D332" t="s">
        <v>1</v>
      </c>
      <c r="E332" t="s">
        <v>4561</v>
      </c>
      <c r="F332" s="37">
        <v>43366</v>
      </c>
      <c r="G332" t="s">
        <v>27</v>
      </c>
      <c r="H332" s="36">
        <v>437</v>
      </c>
      <c r="I332" s="36">
        <v>437</v>
      </c>
      <c r="J332">
        <f>VLOOKUP(B332,[1]应付款管理!$A$1:$I$65536,9,0)</f>
        <v>437</v>
      </c>
      <c r="K332">
        <f t="shared" si="10"/>
        <v>0</v>
      </c>
      <c r="M332" t="str">
        <f t="shared" si="11"/>
        <v>，1350059</v>
      </c>
      <c r="N332" t="s">
        <v>6691</v>
      </c>
    </row>
    <row r="333" spans="1:14">
      <c r="A333" t="s">
        <v>4219</v>
      </c>
      <c r="B333" s="36">
        <v>1350110</v>
      </c>
      <c r="C333" t="s">
        <v>26</v>
      </c>
      <c r="D333" t="s">
        <v>1</v>
      </c>
      <c r="E333" t="s">
        <v>4221</v>
      </c>
      <c r="F333" s="37">
        <v>43366</v>
      </c>
      <c r="G333" t="s">
        <v>27</v>
      </c>
      <c r="H333" s="36">
        <v>834</v>
      </c>
      <c r="I333" s="36">
        <v>834</v>
      </c>
      <c r="J333">
        <f>VLOOKUP(B333,[1]应付款管理!$A$1:$I$65536,9,0)</f>
        <v>834</v>
      </c>
      <c r="K333">
        <f t="shared" si="10"/>
        <v>0</v>
      </c>
      <c r="M333" t="str">
        <f t="shared" si="11"/>
        <v>，1350110</v>
      </c>
      <c r="N333" t="s">
        <v>6692</v>
      </c>
    </row>
    <row r="334" spans="1:14">
      <c r="A334" t="s">
        <v>5311</v>
      </c>
      <c r="B334" s="36">
        <v>1350148</v>
      </c>
      <c r="C334" t="s">
        <v>26</v>
      </c>
      <c r="D334" t="s">
        <v>1</v>
      </c>
      <c r="E334" t="s">
        <v>5313</v>
      </c>
      <c r="F334" s="37">
        <v>43370</v>
      </c>
      <c r="G334" t="s">
        <v>27</v>
      </c>
      <c r="H334" s="36">
        <v>808</v>
      </c>
      <c r="I334" s="36">
        <v>808</v>
      </c>
      <c r="J334">
        <f>VLOOKUP(B334,[1]应付款管理!$A$1:$I$65536,9,0)</f>
        <v>808</v>
      </c>
      <c r="K334">
        <f t="shared" si="10"/>
        <v>0</v>
      </c>
      <c r="M334" t="str">
        <f t="shared" si="11"/>
        <v>，1350148</v>
      </c>
      <c r="N334" t="s">
        <v>6693</v>
      </c>
    </row>
    <row r="335" spans="1:14">
      <c r="A335" t="s">
        <v>569</v>
      </c>
      <c r="B335" s="36">
        <v>1350183</v>
      </c>
      <c r="C335" t="s">
        <v>26</v>
      </c>
      <c r="D335" t="s">
        <v>1</v>
      </c>
      <c r="E335" t="s">
        <v>571</v>
      </c>
      <c r="F335" s="37">
        <v>43344</v>
      </c>
      <c r="G335" t="s">
        <v>27</v>
      </c>
      <c r="H335" s="36">
        <v>833</v>
      </c>
      <c r="I335" s="36">
        <v>833</v>
      </c>
      <c r="J335">
        <f>VLOOKUP(B335,[1]应付款管理!$A$1:$I$65536,9,0)</f>
        <v>833</v>
      </c>
      <c r="K335">
        <f t="shared" si="10"/>
        <v>0</v>
      </c>
      <c r="M335" t="str">
        <f t="shared" si="11"/>
        <v>，1350183</v>
      </c>
      <c r="N335" t="s">
        <v>6694</v>
      </c>
    </row>
    <row r="336" spans="1:14">
      <c r="A336" t="s">
        <v>473</v>
      </c>
      <c r="B336" s="36">
        <v>1350187</v>
      </c>
      <c r="C336" t="s">
        <v>26</v>
      </c>
      <c r="D336" t="s">
        <v>1</v>
      </c>
      <c r="E336" t="s">
        <v>475</v>
      </c>
      <c r="F336" s="37">
        <v>43344</v>
      </c>
      <c r="G336" t="s">
        <v>27</v>
      </c>
      <c r="H336" s="36">
        <v>833</v>
      </c>
      <c r="I336" s="36">
        <v>833</v>
      </c>
      <c r="J336">
        <f>VLOOKUP(B336,[1]应付款管理!$A$1:$I$65536,9,0)</f>
        <v>833</v>
      </c>
      <c r="K336">
        <f t="shared" si="10"/>
        <v>0</v>
      </c>
      <c r="M336" t="str">
        <f t="shared" si="11"/>
        <v>，1350187</v>
      </c>
      <c r="N336" t="s">
        <v>6695</v>
      </c>
    </row>
    <row r="337" spans="1:14">
      <c r="A337" t="s">
        <v>5851</v>
      </c>
      <c r="B337" s="36">
        <v>1350260</v>
      </c>
      <c r="C337" t="s">
        <v>26</v>
      </c>
      <c r="D337" t="s">
        <v>1</v>
      </c>
      <c r="E337" t="s">
        <v>5853</v>
      </c>
      <c r="F337" s="37">
        <v>43369</v>
      </c>
      <c r="G337" t="s">
        <v>27</v>
      </c>
      <c r="H337" s="36">
        <v>1040</v>
      </c>
      <c r="I337" s="36">
        <v>1040</v>
      </c>
      <c r="J337">
        <f>VLOOKUP(B337,[1]应付款管理!$A$1:$I$65536,9,0)</f>
        <v>1040</v>
      </c>
      <c r="K337">
        <f t="shared" si="10"/>
        <v>0</v>
      </c>
      <c r="M337" t="str">
        <f t="shared" si="11"/>
        <v>，1350260</v>
      </c>
      <c r="N337" t="s">
        <v>6696</v>
      </c>
    </row>
    <row r="338" spans="1:14">
      <c r="A338" t="s">
        <v>1683</v>
      </c>
      <c r="B338" s="36">
        <v>1350352</v>
      </c>
      <c r="C338" t="s">
        <v>26</v>
      </c>
      <c r="D338" t="s">
        <v>1</v>
      </c>
      <c r="E338" t="s">
        <v>1685</v>
      </c>
      <c r="F338" s="37">
        <v>43352</v>
      </c>
      <c r="G338" t="s">
        <v>27</v>
      </c>
      <c r="H338" s="36">
        <v>590</v>
      </c>
      <c r="I338" s="36">
        <v>590</v>
      </c>
      <c r="J338">
        <f>VLOOKUP(B338,[1]应付款管理!$A$1:$I$65536,9,0)</f>
        <v>590</v>
      </c>
      <c r="K338">
        <f t="shared" si="10"/>
        <v>0</v>
      </c>
      <c r="M338" t="str">
        <f t="shared" si="11"/>
        <v>，1350352</v>
      </c>
      <c r="N338" t="s">
        <v>6697</v>
      </c>
    </row>
    <row r="339" spans="1:14">
      <c r="A339" t="s">
        <v>3699</v>
      </c>
      <c r="B339" s="36">
        <v>1350369</v>
      </c>
      <c r="C339" t="s">
        <v>26</v>
      </c>
      <c r="D339" t="s">
        <v>1</v>
      </c>
      <c r="E339" t="s">
        <v>3701</v>
      </c>
      <c r="F339" s="37">
        <v>43360</v>
      </c>
      <c r="G339" t="s">
        <v>27</v>
      </c>
      <c r="H339" s="36">
        <v>699</v>
      </c>
      <c r="I339" s="36">
        <v>699</v>
      </c>
      <c r="J339">
        <f>VLOOKUP(B339,[1]应付款管理!$A$1:$I$65536,9,0)</f>
        <v>699</v>
      </c>
      <c r="K339">
        <f t="shared" si="10"/>
        <v>0</v>
      </c>
      <c r="M339" t="str">
        <f t="shared" si="11"/>
        <v>，1350369</v>
      </c>
      <c r="N339" t="s">
        <v>6698</v>
      </c>
    </row>
    <row r="340" spans="1:14">
      <c r="A340" t="s">
        <v>3149</v>
      </c>
      <c r="B340" s="36">
        <v>1350419</v>
      </c>
      <c r="C340" t="s">
        <v>26</v>
      </c>
      <c r="D340" t="s">
        <v>1</v>
      </c>
      <c r="E340" t="s">
        <v>3151</v>
      </c>
      <c r="F340" s="37">
        <v>43361</v>
      </c>
      <c r="G340" t="s">
        <v>27</v>
      </c>
      <c r="H340" s="36">
        <v>367</v>
      </c>
      <c r="I340" s="36">
        <v>367</v>
      </c>
      <c r="J340">
        <f>VLOOKUP(B340,[1]应付款管理!$A$1:$I$65536,9,0)</f>
        <v>367</v>
      </c>
      <c r="K340">
        <f t="shared" si="10"/>
        <v>0</v>
      </c>
      <c r="M340" t="str">
        <f t="shared" si="11"/>
        <v>，1350419</v>
      </c>
      <c r="N340" t="s">
        <v>6699</v>
      </c>
    </row>
    <row r="341" spans="1:14">
      <c r="A341" t="s">
        <v>5343</v>
      </c>
      <c r="B341" s="36">
        <v>1350436</v>
      </c>
      <c r="C341" t="s">
        <v>26</v>
      </c>
      <c r="D341" t="s">
        <v>1</v>
      </c>
      <c r="E341" t="s">
        <v>5345</v>
      </c>
      <c r="F341" s="37">
        <v>43370</v>
      </c>
      <c r="G341" t="s">
        <v>27</v>
      </c>
      <c r="H341" s="36">
        <v>400</v>
      </c>
      <c r="I341" s="36">
        <v>400</v>
      </c>
      <c r="J341">
        <f>VLOOKUP(B341,[1]应付款管理!$A$1:$I$65536,9,0)</f>
        <v>400</v>
      </c>
      <c r="K341">
        <f t="shared" si="10"/>
        <v>0</v>
      </c>
      <c r="M341" t="str">
        <f t="shared" si="11"/>
        <v>，1350436</v>
      </c>
      <c r="N341" t="s">
        <v>6700</v>
      </c>
    </row>
    <row r="342" spans="1:14">
      <c r="A342" t="s">
        <v>485</v>
      </c>
      <c r="B342" s="36">
        <v>1350461</v>
      </c>
      <c r="C342" t="s">
        <v>26</v>
      </c>
      <c r="D342" t="s">
        <v>1</v>
      </c>
      <c r="E342" t="s">
        <v>487</v>
      </c>
      <c r="F342" s="37">
        <v>43344</v>
      </c>
      <c r="G342" t="s">
        <v>27</v>
      </c>
      <c r="H342" s="36">
        <v>1426</v>
      </c>
      <c r="I342" s="36">
        <v>1426</v>
      </c>
      <c r="J342">
        <f>VLOOKUP(B342,[1]应付款管理!$A$1:$I$65536,9,0)</f>
        <v>1426</v>
      </c>
      <c r="K342">
        <f t="shared" si="10"/>
        <v>0</v>
      </c>
      <c r="M342" t="str">
        <f t="shared" si="11"/>
        <v>，1350461</v>
      </c>
      <c r="N342" t="s">
        <v>6701</v>
      </c>
    </row>
    <row r="343" spans="1:14">
      <c r="A343" t="s">
        <v>45</v>
      </c>
      <c r="B343" s="36">
        <v>1350486</v>
      </c>
      <c r="C343" t="s">
        <v>26</v>
      </c>
      <c r="D343" t="s">
        <v>1</v>
      </c>
      <c r="E343" t="s">
        <v>47</v>
      </c>
      <c r="F343" s="37">
        <v>43344</v>
      </c>
      <c r="G343" t="s">
        <v>27</v>
      </c>
      <c r="H343" s="36">
        <v>391</v>
      </c>
      <c r="I343" s="36">
        <v>391</v>
      </c>
      <c r="J343">
        <f>VLOOKUP(B343,[1]应付款管理!$A$1:$I$65536,9,0)</f>
        <v>391</v>
      </c>
      <c r="K343">
        <f t="shared" si="10"/>
        <v>0</v>
      </c>
      <c r="M343" t="str">
        <f t="shared" si="11"/>
        <v>，1350486</v>
      </c>
      <c r="N343" t="s">
        <v>6702</v>
      </c>
    </row>
    <row r="344" spans="1:14">
      <c r="A344" t="s">
        <v>4467</v>
      </c>
      <c r="B344" s="36">
        <v>1350483</v>
      </c>
      <c r="C344" t="s">
        <v>26</v>
      </c>
      <c r="D344" t="s">
        <v>1</v>
      </c>
      <c r="E344" t="s">
        <v>4469</v>
      </c>
      <c r="F344" s="37">
        <v>43364</v>
      </c>
      <c r="G344" t="s">
        <v>27</v>
      </c>
      <c r="H344" s="36">
        <v>493</v>
      </c>
      <c r="I344" s="36">
        <v>493</v>
      </c>
      <c r="J344">
        <f>VLOOKUP(B344,[1]应付款管理!$A$1:$I$65536,9,0)</f>
        <v>493</v>
      </c>
      <c r="K344">
        <f t="shared" si="10"/>
        <v>0</v>
      </c>
      <c r="M344" t="str">
        <f t="shared" si="11"/>
        <v>，1350483</v>
      </c>
      <c r="N344" t="s">
        <v>6703</v>
      </c>
    </row>
    <row r="345" spans="1:14">
      <c r="A345" t="s">
        <v>297</v>
      </c>
      <c r="B345" s="36">
        <v>1350481</v>
      </c>
      <c r="C345" t="s">
        <v>26</v>
      </c>
      <c r="D345" t="s">
        <v>1</v>
      </c>
      <c r="E345" t="s">
        <v>299</v>
      </c>
      <c r="F345" s="37">
        <v>43346</v>
      </c>
      <c r="G345" t="s">
        <v>27</v>
      </c>
      <c r="H345" s="36">
        <v>1426</v>
      </c>
      <c r="I345" s="36">
        <v>1426</v>
      </c>
      <c r="J345">
        <f>VLOOKUP(B345,[1]应付款管理!$A$1:$I$65536,9,0)</f>
        <v>1426</v>
      </c>
      <c r="K345">
        <f t="shared" si="10"/>
        <v>0</v>
      </c>
      <c r="M345" t="str">
        <f t="shared" si="11"/>
        <v>，1350481</v>
      </c>
      <c r="N345" t="s">
        <v>6704</v>
      </c>
    </row>
    <row r="346" spans="1:14">
      <c r="A346" t="s">
        <v>4135</v>
      </c>
      <c r="B346" s="36">
        <v>1350498</v>
      </c>
      <c r="C346" t="s">
        <v>26</v>
      </c>
      <c r="D346" t="s">
        <v>1</v>
      </c>
      <c r="E346" t="s">
        <v>4137</v>
      </c>
      <c r="F346" s="37">
        <v>43365</v>
      </c>
      <c r="G346" t="s">
        <v>27</v>
      </c>
      <c r="H346" s="36">
        <v>500</v>
      </c>
      <c r="I346" s="36">
        <v>500</v>
      </c>
      <c r="J346">
        <f>VLOOKUP(B346,[1]应付款管理!$A$1:$I$65536,9,0)</f>
        <v>500</v>
      </c>
      <c r="K346">
        <f t="shared" si="10"/>
        <v>0</v>
      </c>
      <c r="M346" t="str">
        <f t="shared" si="11"/>
        <v>，1350498</v>
      </c>
      <c r="N346" t="s">
        <v>6705</v>
      </c>
    </row>
    <row r="347" spans="1:14">
      <c r="A347" t="s">
        <v>4479</v>
      </c>
      <c r="B347" s="36">
        <v>1350499</v>
      </c>
      <c r="C347" t="s">
        <v>26</v>
      </c>
      <c r="D347" t="s">
        <v>1</v>
      </c>
      <c r="E347" t="s">
        <v>4481</v>
      </c>
      <c r="F347" s="37">
        <v>43366</v>
      </c>
      <c r="G347" t="s">
        <v>27</v>
      </c>
      <c r="H347" s="36">
        <v>493</v>
      </c>
      <c r="I347" s="36">
        <v>493</v>
      </c>
      <c r="J347">
        <f>VLOOKUP(B347,[1]应付款管理!$A$1:$I$65536,9,0)</f>
        <v>493</v>
      </c>
      <c r="K347">
        <f t="shared" si="10"/>
        <v>0</v>
      </c>
      <c r="M347" t="str">
        <f t="shared" si="11"/>
        <v>，1350499</v>
      </c>
      <c r="N347" t="s">
        <v>6706</v>
      </c>
    </row>
    <row r="348" spans="1:14">
      <c r="A348" t="s">
        <v>545</v>
      </c>
      <c r="B348" s="36">
        <v>1350500</v>
      </c>
      <c r="C348" t="s">
        <v>26</v>
      </c>
      <c r="D348" t="s">
        <v>1</v>
      </c>
      <c r="E348" t="s">
        <v>547</v>
      </c>
      <c r="F348" s="37">
        <v>43345</v>
      </c>
      <c r="G348" t="s">
        <v>27</v>
      </c>
      <c r="H348" s="36">
        <v>391</v>
      </c>
      <c r="I348" s="36">
        <v>391</v>
      </c>
      <c r="J348">
        <f>VLOOKUP(B348,[1]应付款管理!$A$1:$I$65536,9,0)</f>
        <v>391</v>
      </c>
      <c r="K348">
        <f t="shared" si="10"/>
        <v>0</v>
      </c>
      <c r="M348" t="str">
        <f t="shared" si="11"/>
        <v>，1350500</v>
      </c>
      <c r="N348" t="s">
        <v>6707</v>
      </c>
    </row>
    <row r="349" spans="1:14">
      <c r="A349" t="s">
        <v>425</v>
      </c>
      <c r="B349">
        <v>1350527</v>
      </c>
      <c r="C349" t="s">
        <v>26</v>
      </c>
      <c r="D349" t="s">
        <v>1</v>
      </c>
      <c r="E349" t="s">
        <v>427</v>
      </c>
      <c r="F349" s="37">
        <v>43344</v>
      </c>
      <c r="G349" t="s">
        <v>27</v>
      </c>
      <c r="H349" s="36">
        <v>1008</v>
      </c>
      <c r="I349" s="36">
        <v>1008</v>
      </c>
      <c r="J349">
        <f>VLOOKUP(B349,[1]应付款管理!$A$1:$I$65536,9,0)</f>
        <v>1008</v>
      </c>
      <c r="K349">
        <f t="shared" si="10"/>
        <v>0</v>
      </c>
      <c r="M349" t="str">
        <f t="shared" si="11"/>
        <v>，1350527</v>
      </c>
      <c r="N349" t="s">
        <v>6708</v>
      </c>
    </row>
    <row r="350" spans="1:14">
      <c r="A350" t="s">
        <v>3241</v>
      </c>
      <c r="B350" s="36">
        <v>1350582</v>
      </c>
      <c r="C350" t="s">
        <v>26</v>
      </c>
      <c r="D350" t="s">
        <v>1</v>
      </c>
      <c r="E350" t="s">
        <v>3243</v>
      </c>
      <c r="F350" s="37">
        <v>43360</v>
      </c>
      <c r="G350" t="s">
        <v>27</v>
      </c>
      <c r="H350" s="36">
        <v>1236</v>
      </c>
      <c r="I350" s="36">
        <v>1236</v>
      </c>
      <c r="J350">
        <f>VLOOKUP(B350,[1]应付款管理!$A$1:$I$65536,9,0)</f>
        <v>1236</v>
      </c>
      <c r="K350">
        <f t="shared" si="10"/>
        <v>0</v>
      </c>
      <c r="M350" t="str">
        <f t="shared" si="11"/>
        <v>，1350582</v>
      </c>
      <c r="N350" t="s">
        <v>6709</v>
      </c>
    </row>
    <row r="351" spans="1:14">
      <c r="A351" t="s">
        <v>3317</v>
      </c>
      <c r="B351" s="36">
        <v>1350585</v>
      </c>
      <c r="C351" t="s">
        <v>26</v>
      </c>
      <c r="D351" t="s">
        <v>1</v>
      </c>
      <c r="E351" t="s">
        <v>3319</v>
      </c>
      <c r="F351" s="37">
        <v>43360</v>
      </c>
      <c r="G351" t="s">
        <v>27</v>
      </c>
      <c r="H351" s="36">
        <v>548</v>
      </c>
      <c r="I351" s="36">
        <v>548</v>
      </c>
      <c r="J351">
        <f>VLOOKUP(B351,[1]应付款管理!$A$1:$I$65536,9,0)</f>
        <v>548</v>
      </c>
      <c r="K351">
        <f t="shared" si="10"/>
        <v>0</v>
      </c>
      <c r="M351" t="str">
        <f t="shared" si="11"/>
        <v>，1350585</v>
      </c>
      <c r="N351" t="s">
        <v>6710</v>
      </c>
    </row>
    <row r="352" spans="1:14">
      <c r="A352" t="s">
        <v>1803</v>
      </c>
      <c r="B352" s="36">
        <v>1350614</v>
      </c>
      <c r="C352" t="s">
        <v>26</v>
      </c>
      <c r="D352" t="s">
        <v>1</v>
      </c>
      <c r="E352" t="s">
        <v>1805</v>
      </c>
      <c r="F352" s="37">
        <v>43353</v>
      </c>
      <c r="G352" t="s">
        <v>27</v>
      </c>
      <c r="H352" s="36">
        <v>2138</v>
      </c>
      <c r="I352" s="36">
        <v>2138</v>
      </c>
      <c r="J352">
        <f>VLOOKUP(B352,[1]应付款管理!$A$1:$I$65536,9,0)</f>
        <v>2138</v>
      </c>
      <c r="K352">
        <f t="shared" si="10"/>
        <v>0</v>
      </c>
      <c r="M352" t="str">
        <f t="shared" si="11"/>
        <v>，1350614</v>
      </c>
      <c r="N352" t="s">
        <v>6711</v>
      </c>
    </row>
    <row r="353" spans="1:14">
      <c r="A353" t="s">
        <v>2275</v>
      </c>
      <c r="B353" s="36">
        <v>1350671</v>
      </c>
      <c r="C353" t="s">
        <v>26</v>
      </c>
      <c r="D353" t="s">
        <v>1</v>
      </c>
      <c r="E353" t="s">
        <v>2277</v>
      </c>
      <c r="F353" s="37">
        <v>43354</v>
      </c>
      <c r="G353" t="s">
        <v>27</v>
      </c>
      <c r="H353" s="36">
        <v>598</v>
      </c>
      <c r="I353" s="36">
        <v>598</v>
      </c>
      <c r="J353">
        <f>VLOOKUP(B353,[1]应付款管理!$A$1:$I$65536,9,0)</f>
        <v>598</v>
      </c>
      <c r="K353">
        <f t="shared" si="10"/>
        <v>0</v>
      </c>
      <c r="M353" t="str">
        <f t="shared" si="11"/>
        <v>，1350671</v>
      </c>
      <c r="N353" t="s">
        <v>6712</v>
      </c>
    </row>
    <row r="354" spans="1:14">
      <c r="A354" t="s">
        <v>69</v>
      </c>
      <c r="B354" s="36">
        <v>1350831</v>
      </c>
      <c r="C354" t="s">
        <v>26</v>
      </c>
      <c r="D354" t="s">
        <v>1</v>
      </c>
      <c r="E354" t="s">
        <v>71</v>
      </c>
      <c r="F354" s="37">
        <v>43346</v>
      </c>
      <c r="G354" t="s">
        <v>27</v>
      </c>
      <c r="H354" s="36">
        <v>260</v>
      </c>
      <c r="I354" s="36">
        <v>260</v>
      </c>
      <c r="J354">
        <f>VLOOKUP(B354,[1]应付款管理!$A$1:$I$65536,9,0)</f>
        <v>260</v>
      </c>
      <c r="K354">
        <f t="shared" si="10"/>
        <v>0</v>
      </c>
      <c r="M354" t="str">
        <f t="shared" si="11"/>
        <v>，1350831</v>
      </c>
      <c r="N354" t="s">
        <v>6713</v>
      </c>
    </row>
    <row r="355" spans="1:14">
      <c r="A355" t="s">
        <v>3029</v>
      </c>
      <c r="B355" s="36">
        <v>1350839</v>
      </c>
      <c r="C355" t="s">
        <v>26</v>
      </c>
      <c r="D355" t="s">
        <v>1</v>
      </c>
      <c r="E355" t="s">
        <v>3031</v>
      </c>
      <c r="F355" s="37">
        <v>43360</v>
      </c>
      <c r="G355" t="s">
        <v>27</v>
      </c>
      <c r="H355" s="36">
        <v>427</v>
      </c>
      <c r="I355" s="36">
        <v>427</v>
      </c>
      <c r="J355">
        <f>VLOOKUP(B355,[1]应付款管理!$A$1:$I$65536,9,0)</f>
        <v>427</v>
      </c>
      <c r="K355">
        <f t="shared" si="10"/>
        <v>0</v>
      </c>
      <c r="M355" t="str">
        <f t="shared" si="11"/>
        <v>，1350839</v>
      </c>
      <c r="N355" t="s">
        <v>6714</v>
      </c>
    </row>
    <row r="356" spans="1:14">
      <c r="A356" t="s">
        <v>3041</v>
      </c>
      <c r="B356" s="36">
        <v>1350855</v>
      </c>
      <c r="C356" t="s">
        <v>26</v>
      </c>
      <c r="D356" t="s">
        <v>1</v>
      </c>
      <c r="E356" t="s">
        <v>3043</v>
      </c>
      <c r="F356" s="37">
        <v>43361</v>
      </c>
      <c r="G356" t="s">
        <v>27</v>
      </c>
      <c r="H356" s="36">
        <v>427</v>
      </c>
      <c r="I356" s="36">
        <v>427</v>
      </c>
      <c r="J356">
        <f>VLOOKUP(B356,[1]应付款管理!$A$1:$I$65536,9,0)</f>
        <v>427</v>
      </c>
      <c r="K356">
        <f t="shared" si="10"/>
        <v>0</v>
      </c>
      <c r="M356" t="str">
        <f t="shared" si="11"/>
        <v>，1350855</v>
      </c>
      <c r="N356" t="s">
        <v>6715</v>
      </c>
    </row>
    <row r="357" spans="1:14">
      <c r="A357" t="s">
        <v>3831</v>
      </c>
      <c r="B357" s="36">
        <v>1350870</v>
      </c>
      <c r="C357" t="s">
        <v>26</v>
      </c>
      <c r="D357" t="s">
        <v>1</v>
      </c>
      <c r="E357" t="s">
        <v>3833</v>
      </c>
      <c r="F357" s="37">
        <v>43363</v>
      </c>
      <c r="G357" t="s">
        <v>27</v>
      </c>
      <c r="H357" s="36">
        <v>836</v>
      </c>
      <c r="I357" s="36">
        <v>836</v>
      </c>
      <c r="J357">
        <f>VLOOKUP(B357,[1]应付款管理!$A$1:$I$65536,9,0)</f>
        <v>836</v>
      </c>
      <c r="K357">
        <f t="shared" si="10"/>
        <v>0</v>
      </c>
      <c r="M357" t="str">
        <f t="shared" si="11"/>
        <v>，1350870</v>
      </c>
      <c r="N357" t="s">
        <v>6716</v>
      </c>
    </row>
    <row r="358" spans="1:14">
      <c r="A358" t="s">
        <v>1201</v>
      </c>
      <c r="B358" s="36">
        <v>1350999</v>
      </c>
      <c r="C358" t="s">
        <v>26</v>
      </c>
      <c r="D358" t="s">
        <v>1</v>
      </c>
      <c r="E358" t="s">
        <v>1203</v>
      </c>
      <c r="F358" s="37">
        <v>43348</v>
      </c>
      <c r="G358" t="s">
        <v>27</v>
      </c>
      <c r="H358" s="36">
        <v>3630</v>
      </c>
      <c r="I358" s="36">
        <v>3630</v>
      </c>
      <c r="J358">
        <f>VLOOKUP(B358,[1]应付款管理!$A$1:$I$65536,9,0)</f>
        <v>3630</v>
      </c>
      <c r="K358">
        <f t="shared" si="10"/>
        <v>0</v>
      </c>
      <c r="M358" t="str">
        <f t="shared" si="11"/>
        <v>，1350999</v>
      </c>
      <c r="N358" t="s">
        <v>6717</v>
      </c>
    </row>
    <row r="359" spans="1:14">
      <c r="A359" t="s">
        <v>581</v>
      </c>
      <c r="B359" s="36">
        <v>1351021</v>
      </c>
      <c r="C359" t="s">
        <v>26</v>
      </c>
      <c r="D359" t="s">
        <v>1</v>
      </c>
      <c r="E359" t="s">
        <v>583</v>
      </c>
      <c r="F359" s="37">
        <v>43344</v>
      </c>
      <c r="G359" t="s">
        <v>27</v>
      </c>
      <c r="H359" s="36">
        <v>952</v>
      </c>
      <c r="I359" s="36">
        <v>952</v>
      </c>
      <c r="J359">
        <f>VLOOKUP(B359,[1]应付款管理!$A$1:$I$65536,9,0)</f>
        <v>952</v>
      </c>
      <c r="K359">
        <f t="shared" si="10"/>
        <v>0</v>
      </c>
      <c r="M359" t="str">
        <f t="shared" si="11"/>
        <v>，1351021</v>
      </c>
      <c r="N359" t="s">
        <v>6718</v>
      </c>
    </row>
    <row r="360" spans="1:14">
      <c r="A360" t="s">
        <v>833</v>
      </c>
      <c r="B360" s="36">
        <v>1351027</v>
      </c>
      <c r="C360" t="s">
        <v>26</v>
      </c>
      <c r="D360" t="s">
        <v>1</v>
      </c>
      <c r="E360" t="s">
        <v>835</v>
      </c>
      <c r="F360" s="37">
        <v>43347</v>
      </c>
      <c r="G360" t="s">
        <v>27</v>
      </c>
      <c r="H360" s="36">
        <v>2984</v>
      </c>
      <c r="I360" s="36">
        <v>2984</v>
      </c>
      <c r="J360">
        <f>VLOOKUP(B360,[1]应付款管理!$A$1:$I$65536,9,0)</f>
        <v>2984</v>
      </c>
      <c r="K360">
        <f t="shared" si="10"/>
        <v>0</v>
      </c>
      <c r="M360" t="str">
        <f t="shared" si="11"/>
        <v>，1351027</v>
      </c>
      <c r="N360" t="s">
        <v>6719</v>
      </c>
    </row>
    <row r="361" spans="1:14">
      <c r="A361" t="s">
        <v>5499</v>
      </c>
      <c r="B361" s="36">
        <v>1351072</v>
      </c>
      <c r="C361" t="s">
        <v>26</v>
      </c>
      <c r="D361" t="s">
        <v>1</v>
      </c>
      <c r="E361" t="s">
        <v>5501</v>
      </c>
      <c r="F361" s="37">
        <v>43372</v>
      </c>
      <c r="G361" t="s">
        <v>27</v>
      </c>
      <c r="H361" s="36">
        <v>507</v>
      </c>
      <c r="I361" s="36">
        <v>507</v>
      </c>
      <c r="J361">
        <f>VLOOKUP(B361,[1]应付款管理!$A$1:$I$65536,9,0)</f>
        <v>507</v>
      </c>
      <c r="K361">
        <f t="shared" si="10"/>
        <v>0</v>
      </c>
      <c r="M361" t="str">
        <f t="shared" si="11"/>
        <v>，1351072</v>
      </c>
      <c r="N361" t="s">
        <v>6720</v>
      </c>
    </row>
    <row r="362" spans="1:14">
      <c r="A362" t="s">
        <v>2035</v>
      </c>
      <c r="B362" s="36">
        <v>1351158</v>
      </c>
      <c r="C362" t="s">
        <v>26</v>
      </c>
      <c r="D362" t="s">
        <v>1</v>
      </c>
      <c r="E362" t="s">
        <v>2037</v>
      </c>
      <c r="F362" s="37">
        <v>43353</v>
      </c>
      <c r="G362" t="s">
        <v>27</v>
      </c>
      <c r="H362" s="36">
        <v>2640</v>
      </c>
      <c r="I362" s="36">
        <v>2640</v>
      </c>
      <c r="J362">
        <f>VLOOKUP(B362,[1]应付款管理!$A$1:$I$65536,9,0)</f>
        <v>2640</v>
      </c>
      <c r="K362">
        <f t="shared" si="10"/>
        <v>0</v>
      </c>
      <c r="M362" t="str">
        <f t="shared" si="11"/>
        <v>，1351158</v>
      </c>
      <c r="N362" t="s">
        <v>6721</v>
      </c>
    </row>
    <row r="363" spans="1:14">
      <c r="A363" t="s">
        <v>5259</v>
      </c>
      <c r="B363" s="36">
        <v>1351194</v>
      </c>
      <c r="C363" t="s">
        <v>26</v>
      </c>
      <c r="D363" t="s">
        <v>1</v>
      </c>
      <c r="E363" t="s">
        <v>5261</v>
      </c>
      <c r="F363" s="37">
        <v>43369</v>
      </c>
      <c r="G363" t="s">
        <v>27</v>
      </c>
      <c r="H363" s="36">
        <v>2148</v>
      </c>
      <c r="I363" s="36">
        <v>2148</v>
      </c>
      <c r="J363">
        <f>VLOOKUP(B363,[1]应付款管理!$A$1:$I$65536,9,0)</f>
        <v>2148</v>
      </c>
      <c r="K363">
        <f t="shared" si="10"/>
        <v>0</v>
      </c>
      <c r="M363" t="str">
        <f t="shared" si="11"/>
        <v>，1351194</v>
      </c>
      <c r="N363" t="s">
        <v>6722</v>
      </c>
    </row>
    <row r="364" spans="1:14">
      <c r="A364" t="s">
        <v>4427</v>
      </c>
      <c r="B364" s="36">
        <v>1351242</v>
      </c>
      <c r="C364" t="s">
        <v>26</v>
      </c>
      <c r="D364" t="s">
        <v>1</v>
      </c>
      <c r="E364" t="s">
        <v>4429</v>
      </c>
      <c r="F364" s="37">
        <v>43366</v>
      </c>
      <c r="G364" t="s">
        <v>27</v>
      </c>
      <c r="H364" s="36">
        <v>1617</v>
      </c>
      <c r="I364" s="36">
        <v>1617</v>
      </c>
      <c r="J364">
        <f>VLOOKUP(B364,[1]应付款管理!$A$1:$I$65536,9,0)</f>
        <v>1617</v>
      </c>
      <c r="K364">
        <f t="shared" si="10"/>
        <v>0</v>
      </c>
      <c r="M364" t="str">
        <f t="shared" si="11"/>
        <v>，1351242</v>
      </c>
      <c r="N364" t="s">
        <v>6723</v>
      </c>
    </row>
    <row r="365" spans="1:14">
      <c r="A365" t="s">
        <v>5063</v>
      </c>
      <c r="B365" s="36">
        <v>1351248</v>
      </c>
      <c r="C365" t="s">
        <v>26</v>
      </c>
      <c r="D365" t="s">
        <v>1</v>
      </c>
      <c r="E365" t="s">
        <v>5065</v>
      </c>
      <c r="F365" s="37">
        <v>43372</v>
      </c>
      <c r="G365" t="s">
        <v>27</v>
      </c>
      <c r="H365" s="36">
        <v>816</v>
      </c>
      <c r="I365" s="36">
        <v>816</v>
      </c>
      <c r="J365">
        <f>VLOOKUP(B365,[1]应付款管理!$A$1:$I$65536,9,0)</f>
        <v>816</v>
      </c>
      <c r="K365">
        <f t="shared" si="10"/>
        <v>0</v>
      </c>
      <c r="M365" t="str">
        <f t="shared" si="11"/>
        <v>，1351248</v>
      </c>
      <c r="N365" t="s">
        <v>6724</v>
      </c>
    </row>
    <row r="366" spans="1:14">
      <c r="A366" t="s">
        <v>4383</v>
      </c>
      <c r="B366" s="36">
        <v>1351324</v>
      </c>
      <c r="C366" t="s">
        <v>26</v>
      </c>
      <c r="D366" t="s">
        <v>1</v>
      </c>
      <c r="E366" t="s">
        <v>4385</v>
      </c>
      <c r="F366" s="37">
        <v>43366</v>
      </c>
      <c r="G366" t="s">
        <v>27</v>
      </c>
      <c r="H366" s="36">
        <v>267</v>
      </c>
      <c r="I366" s="36">
        <v>267</v>
      </c>
      <c r="J366">
        <f>VLOOKUP(B366,[1]应付款管理!$A$1:$I$65536,9,0)</f>
        <v>267</v>
      </c>
      <c r="K366">
        <f t="shared" si="10"/>
        <v>0</v>
      </c>
      <c r="M366" t="str">
        <f t="shared" si="11"/>
        <v>，1351324</v>
      </c>
      <c r="N366" t="s">
        <v>6725</v>
      </c>
    </row>
    <row r="367" spans="1:14">
      <c r="A367" t="s">
        <v>2733</v>
      </c>
      <c r="B367" s="36">
        <v>1351336</v>
      </c>
      <c r="C367" t="s">
        <v>26</v>
      </c>
      <c r="D367" t="s">
        <v>1</v>
      </c>
      <c r="E367" t="s">
        <v>2735</v>
      </c>
      <c r="F367" s="37">
        <v>43355</v>
      </c>
      <c r="G367" t="s">
        <v>27</v>
      </c>
      <c r="H367" s="36">
        <v>3185</v>
      </c>
      <c r="I367" s="36">
        <v>3185</v>
      </c>
      <c r="J367">
        <f>VLOOKUP(B367,[1]应付款管理!$A$1:$I$65536,9,0)</f>
        <v>3185</v>
      </c>
      <c r="K367">
        <f t="shared" si="10"/>
        <v>0</v>
      </c>
      <c r="M367" t="str">
        <f t="shared" si="11"/>
        <v>，1351336</v>
      </c>
      <c r="N367" t="s">
        <v>6726</v>
      </c>
    </row>
    <row r="368" spans="1:14">
      <c r="A368" t="s">
        <v>5463</v>
      </c>
      <c r="B368" s="36">
        <v>1351506</v>
      </c>
      <c r="C368" t="s">
        <v>26</v>
      </c>
      <c r="D368" t="s">
        <v>1</v>
      </c>
      <c r="E368" t="s">
        <v>5465</v>
      </c>
      <c r="F368" s="37">
        <v>43372</v>
      </c>
      <c r="G368" t="s">
        <v>27</v>
      </c>
      <c r="H368" s="36">
        <v>538</v>
      </c>
      <c r="I368" s="36">
        <v>538</v>
      </c>
      <c r="J368">
        <f>VLOOKUP(B368,[1]应付款管理!$A$1:$I$65536,9,0)</f>
        <v>538</v>
      </c>
      <c r="K368">
        <f t="shared" si="10"/>
        <v>0</v>
      </c>
      <c r="M368" t="str">
        <f t="shared" si="11"/>
        <v>，1351506</v>
      </c>
      <c r="N368" t="s">
        <v>6727</v>
      </c>
    </row>
    <row r="369" spans="1:14">
      <c r="A369" t="s">
        <v>4791</v>
      </c>
      <c r="B369" s="36">
        <v>1351535</v>
      </c>
      <c r="C369" t="s">
        <v>26</v>
      </c>
      <c r="D369" t="s">
        <v>1</v>
      </c>
      <c r="E369" t="s">
        <v>4793</v>
      </c>
      <c r="F369" s="37">
        <v>43368</v>
      </c>
      <c r="G369" t="s">
        <v>27</v>
      </c>
      <c r="H369" s="36">
        <v>6624</v>
      </c>
      <c r="I369" s="36">
        <v>6624</v>
      </c>
      <c r="J369">
        <f>VLOOKUP(B369,[1]应付款管理!$A$1:$I$65536,9,0)</f>
        <v>6624</v>
      </c>
      <c r="K369">
        <f t="shared" si="10"/>
        <v>0</v>
      </c>
      <c r="M369" t="str">
        <f t="shared" si="11"/>
        <v>，1351535</v>
      </c>
      <c r="N369" t="s">
        <v>6728</v>
      </c>
    </row>
    <row r="370" spans="1:14">
      <c r="A370" t="s">
        <v>4859</v>
      </c>
      <c r="B370" s="36">
        <v>1351565</v>
      </c>
      <c r="C370" t="s">
        <v>26</v>
      </c>
      <c r="D370" t="s">
        <v>1</v>
      </c>
      <c r="E370" t="s">
        <v>4861</v>
      </c>
      <c r="F370" s="37">
        <v>43368</v>
      </c>
      <c r="G370" t="s">
        <v>27</v>
      </c>
      <c r="H370" s="36">
        <v>660</v>
      </c>
      <c r="I370" s="36">
        <v>660</v>
      </c>
      <c r="J370">
        <f>VLOOKUP(B370,[1]应付款管理!$A$1:$I$65536,9,0)</f>
        <v>660</v>
      </c>
      <c r="K370">
        <f t="shared" si="10"/>
        <v>0</v>
      </c>
      <c r="M370" t="str">
        <f t="shared" si="11"/>
        <v>，1351565</v>
      </c>
      <c r="N370" t="s">
        <v>6729</v>
      </c>
    </row>
    <row r="371" spans="1:14">
      <c r="A371" t="s">
        <v>4071</v>
      </c>
      <c r="B371" s="36">
        <v>1351571</v>
      </c>
      <c r="C371" t="s">
        <v>26</v>
      </c>
      <c r="D371" t="s">
        <v>1</v>
      </c>
      <c r="E371" t="s">
        <v>4073</v>
      </c>
      <c r="F371" s="37">
        <v>43368</v>
      </c>
      <c r="G371" t="s">
        <v>27</v>
      </c>
      <c r="H371" s="36">
        <v>660</v>
      </c>
      <c r="I371" s="36">
        <v>660</v>
      </c>
      <c r="J371">
        <f>VLOOKUP(B371,[1]应付款管理!$A$1:$I$65536,9,0)</f>
        <v>660</v>
      </c>
      <c r="K371">
        <f t="shared" si="10"/>
        <v>0</v>
      </c>
      <c r="M371" t="str">
        <f t="shared" si="11"/>
        <v>，1351571</v>
      </c>
      <c r="N371" t="s">
        <v>6730</v>
      </c>
    </row>
    <row r="372" spans="1:14">
      <c r="A372" t="s">
        <v>3417</v>
      </c>
      <c r="B372" s="36">
        <v>1351726</v>
      </c>
      <c r="C372" t="s">
        <v>26</v>
      </c>
      <c r="D372" t="s">
        <v>1</v>
      </c>
      <c r="E372" t="s">
        <v>3419</v>
      </c>
      <c r="F372" s="37">
        <v>43358</v>
      </c>
      <c r="G372" t="s">
        <v>27</v>
      </c>
      <c r="H372" s="36">
        <v>856</v>
      </c>
      <c r="I372" s="36">
        <v>856</v>
      </c>
      <c r="J372">
        <f>VLOOKUP(B372,[1]应付款管理!$A$1:$I$65536,9,0)</f>
        <v>856</v>
      </c>
      <c r="K372">
        <f t="shared" si="10"/>
        <v>0</v>
      </c>
      <c r="M372" t="str">
        <f t="shared" si="11"/>
        <v>，1351726</v>
      </c>
      <c r="N372" t="s">
        <v>6731</v>
      </c>
    </row>
    <row r="373" spans="1:14">
      <c r="A373" t="s">
        <v>3635</v>
      </c>
      <c r="B373" s="36">
        <v>1351751</v>
      </c>
      <c r="C373" t="s">
        <v>26</v>
      </c>
      <c r="D373" t="s">
        <v>1</v>
      </c>
      <c r="E373" t="s">
        <v>3637</v>
      </c>
      <c r="F373" s="37">
        <v>43361</v>
      </c>
      <c r="G373" t="s">
        <v>27</v>
      </c>
      <c r="H373" s="36">
        <v>860</v>
      </c>
      <c r="I373" s="36">
        <v>860</v>
      </c>
      <c r="J373">
        <f>VLOOKUP(B373,[1]应付款管理!$A$1:$I$65536,9,0)</f>
        <v>860</v>
      </c>
      <c r="K373">
        <f t="shared" si="10"/>
        <v>0</v>
      </c>
      <c r="M373" t="str">
        <f t="shared" si="11"/>
        <v>，1351751</v>
      </c>
      <c r="N373" t="s">
        <v>6732</v>
      </c>
    </row>
    <row r="374" spans="1:14">
      <c r="A374" t="s">
        <v>5751</v>
      </c>
      <c r="B374" s="36">
        <v>1351969</v>
      </c>
      <c r="C374" t="s">
        <v>26</v>
      </c>
      <c r="D374" t="s">
        <v>1</v>
      </c>
      <c r="E374" t="s">
        <v>5753</v>
      </c>
      <c r="F374" s="37">
        <v>43369</v>
      </c>
      <c r="G374" t="s">
        <v>27</v>
      </c>
      <c r="H374" s="36">
        <v>215</v>
      </c>
      <c r="I374" s="36">
        <v>215</v>
      </c>
      <c r="J374">
        <f>VLOOKUP(B374,[1]应付款管理!$A$1:$I$65536,9,0)</f>
        <v>215</v>
      </c>
      <c r="K374">
        <f t="shared" si="10"/>
        <v>0</v>
      </c>
      <c r="M374" t="str">
        <f t="shared" si="11"/>
        <v>，1351969</v>
      </c>
      <c r="N374" t="s">
        <v>6733</v>
      </c>
    </row>
    <row r="375" spans="1:14">
      <c r="A375" t="s">
        <v>541</v>
      </c>
      <c r="B375" s="36">
        <v>1351989</v>
      </c>
      <c r="C375" t="s">
        <v>26</v>
      </c>
      <c r="D375" t="s">
        <v>1</v>
      </c>
      <c r="E375" t="s">
        <v>543</v>
      </c>
      <c r="F375" s="37">
        <v>43346</v>
      </c>
      <c r="G375" t="s">
        <v>27</v>
      </c>
      <c r="H375" s="36">
        <v>553</v>
      </c>
      <c r="I375" s="36">
        <v>553</v>
      </c>
      <c r="J375">
        <f>VLOOKUP(B375,[1]应付款管理!$A$1:$I$65536,9,0)</f>
        <v>553</v>
      </c>
      <c r="K375">
        <f t="shared" si="10"/>
        <v>0</v>
      </c>
      <c r="M375" t="str">
        <f t="shared" si="11"/>
        <v>，1351989</v>
      </c>
      <c r="N375" t="s">
        <v>6734</v>
      </c>
    </row>
    <row r="376" spans="1:14">
      <c r="A376" t="s">
        <v>4255</v>
      </c>
      <c r="B376" s="36">
        <v>1351994</v>
      </c>
      <c r="C376" t="s">
        <v>26</v>
      </c>
      <c r="D376" t="s">
        <v>1</v>
      </c>
      <c r="E376" t="s">
        <v>4257</v>
      </c>
      <c r="F376" s="37">
        <v>43365</v>
      </c>
      <c r="G376" t="s">
        <v>27</v>
      </c>
      <c r="H376" s="36">
        <v>645</v>
      </c>
      <c r="I376" s="36">
        <v>645</v>
      </c>
      <c r="J376">
        <f>VLOOKUP(B376,[1]应付款管理!$A$1:$I$65536,9,0)</f>
        <v>645</v>
      </c>
      <c r="K376">
        <f t="shared" si="10"/>
        <v>0</v>
      </c>
      <c r="M376" t="str">
        <f t="shared" si="11"/>
        <v>，1351994</v>
      </c>
      <c r="N376" t="s">
        <v>6735</v>
      </c>
    </row>
    <row r="377" spans="1:14">
      <c r="A377" t="s">
        <v>2207</v>
      </c>
      <c r="B377" s="36">
        <v>1352017</v>
      </c>
      <c r="C377" t="s">
        <v>26</v>
      </c>
      <c r="D377" t="s">
        <v>1</v>
      </c>
      <c r="E377" t="s">
        <v>2209</v>
      </c>
      <c r="F377" s="37">
        <v>43354</v>
      </c>
      <c r="G377" t="s">
        <v>27</v>
      </c>
      <c r="H377" s="36">
        <v>1415</v>
      </c>
      <c r="I377" s="36">
        <v>1415</v>
      </c>
      <c r="J377">
        <f>VLOOKUP(B377,[1]应付款管理!$A$1:$I$65536,9,0)</f>
        <v>1415</v>
      </c>
      <c r="K377">
        <f t="shared" si="10"/>
        <v>0</v>
      </c>
      <c r="M377" t="str">
        <f t="shared" si="11"/>
        <v>，1352017</v>
      </c>
      <c r="N377" t="s">
        <v>6736</v>
      </c>
    </row>
    <row r="378" spans="1:14">
      <c r="A378" t="s">
        <v>333</v>
      </c>
      <c r="B378" s="36">
        <v>1352182</v>
      </c>
      <c r="C378" t="s">
        <v>26</v>
      </c>
      <c r="D378" t="s">
        <v>1</v>
      </c>
      <c r="E378" t="s">
        <v>335</v>
      </c>
      <c r="F378" s="37">
        <v>43344</v>
      </c>
      <c r="G378" t="s">
        <v>27</v>
      </c>
      <c r="H378" s="36">
        <v>624</v>
      </c>
      <c r="I378" s="36">
        <v>624</v>
      </c>
      <c r="J378">
        <f>VLOOKUP(B378,[1]应付款管理!$A$1:$I$65536,9,0)</f>
        <v>624</v>
      </c>
      <c r="K378">
        <f t="shared" si="10"/>
        <v>0</v>
      </c>
      <c r="M378" t="str">
        <f t="shared" si="11"/>
        <v>，1352182</v>
      </c>
      <c r="N378" t="s">
        <v>6737</v>
      </c>
    </row>
    <row r="379" spans="1:14">
      <c r="A379" t="s">
        <v>813</v>
      </c>
      <c r="B379" s="36">
        <v>1352308</v>
      </c>
      <c r="C379" t="s">
        <v>26</v>
      </c>
      <c r="D379" t="s">
        <v>1</v>
      </c>
      <c r="E379" t="s">
        <v>815</v>
      </c>
      <c r="F379" s="37">
        <v>43347</v>
      </c>
      <c r="G379" t="s">
        <v>27</v>
      </c>
      <c r="H379" s="36">
        <v>1422</v>
      </c>
      <c r="I379" s="36">
        <v>1422</v>
      </c>
      <c r="J379">
        <f>VLOOKUP(B379,[1]应付款管理!$A$1:$I$65536,9,0)</f>
        <v>1422</v>
      </c>
      <c r="K379">
        <f t="shared" si="10"/>
        <v>0</v>
      </c>
      <c r="M379" t="str">
        <f t="shared" si="11"/>
        <v>，1352308</v>
      </c>
      <c r="N379" t="s">
        <v>6738</v>
      </c>
    </row>
    <row r="380" spans="1:14">
      <c r="A380" t="s">
        <v>5123</v>
      </c>
      <c r="B380" s="36">
        <v>1352414</v>
      </c>
      <c r="C380" t="s">
        <v>26</v>
      </c>
      <c r="D380" t="s">
        <v>1</v>
      </c>
      <c r="E380" t="s">
        <v>5125</v>
      </c>
      <c r="F380" s="37">
        <v>43370</v>
      </c>
      <c r="G380" t="s">
        <v>27</v>
      </c>
      <c r="H380" s="36">
        <v>1978</v>
      </c>
      <c r="I380" s="36">
        <v>1978</v>
      </c>
      <c r="J380">
        <f>VLOOKUP(B380,[1]应付款管理!$A$1:$I$65536,9,0)</f>
        <v>1978</v>
      </c>
      <c r="K380">
        <f t="shared" si="10"/>
        <v>0</v>
      </c>
      <c r="M380" t="str">
        <f t="shared" si="11"/>
        <v>，1352414</v>
      </c>
      <c r="N380" t="s">
        <v>6739</v>
      </c>
    </row>
    <row r="381" spans="1:14">
      <c r="A381" t="s">
        <v>149</v>
      </c>
      <c r="B381" s="36">
        <v>1352430</v>
      </c>
      <c r="C381" t="s">
        <v>26</v>
      </c>
      <c r="D381" t="s">
        <v>1</v>
      </c>
      <c r="E381" t="s">
        <v>151</v>
      </c>
      <c r="F381" s="37">
        <v>43345</v>
      </c>
      <c r="G381" t="s">
        <v>27</v>
      </c>
      <c r="H381" s="36">
        <v>1170</v>
      </c>
      <c r="I381" s="36">
        <v>1170</v>
      </c>
      <c r="J381">
        <f>VLOOKUP(B381,[1]应付款管理!$A$1:$I$65536,9,0)</f>
        <v>1170</v>
      </c>
      <c r="K381">
        <f t="shared" si="10"/>
        <v>0</v>
      </c>
      <c r="M381" t="str">
        <f t="shared" si="11"/>
        <v>，1352430</v>
      </c>
      <c r="N381" t="s">
        <v>6740</v>
      </c>
    </row>
    <row r="382" spans="1:14">
      <c r="A382" t="s">
        <v>4711</v>
      </c>
      <c r="B382" s="36">
        <v>1352497</v>
      </c>
      <c r="C382" t="s">
        <v>26</v>
      </c>
      <c r="D382" t="s">
        <v>1</v>
      </c>
      <c r="E382" t="s">
        <v>4713</v>
      </c>
      <c r="F382" s="37">
        <v>43364</v>
      </c>
      <c r="G382" t="s">
        <v>27</v>
      </c>
      <c r="H382" s="36">
        <v>1528</v>
      </c>
      <c r="I382" s="36">
        <v>1528</v>
      </c>
      <c r="J382">
        <f>VLOOKUP(B382,[1]应付款管理!$A$1:$I$65536,9,0)</f>
        <v>1528</v>
      </c>
      <c r="K382">
        <f t="shared" si="10"/>
        <v>0</v>
      </c>
      <c r="M382" t="str">
        <f t="shared" si="11"/>
        <v>，1352497</v>
      </c>
      <c r="N382" t="s">
        <v>6741</v>
      </c>
    </row>
    <row r="383" s="21" customFormat="1" spans="1:14">
      <c r="A383" s="21" t="s">
        <v>3671</v>
      </c>
      <c r="B383" s="38">
        <v>1352579</v>
      </c>
      <c r="C383" s="21" t="s">
        <v>26</v>
      </c>
      <c r="D383" s="21" t="s">
        <v>1</v>
      </c>
      <c r="E383" s="21">
        <v>1352579</v>
      </c>
      <c r="F383" s="39">
        <v>43333</v>
      </c>
      <c r="G383" s="21" t="s">
        <v>27</v>
      </c>
      <c r="H383" s="38">
        <v>-481</v>
      </c>
      <c r="I383" s="38">
        <v>-481</v>
      </c>
      <c r="J383" s="21">
        <v>-481</v>
      </c>
      <c r="K383" s="21">
        <f t="shared" si="10"/>
        <v>0</v>
      </c>
      <c r="L383" s="21" t="s">
        <v>6742</v>
      </c>
      <c r="M383" t="str">
        <f t="shared" si="11"/>
        <v>，1352579</v>
      </c>
      <c r="N383" s="21" t="s">
        <v>6743</v>
      </c>
    </row>
    <row r="384" spans="1:14">
      <c r="A384" t="s">
        <v>5211</v>
      </c>
      <c r="B384" s="36">
        <v>1352601</v>
      </c>
      <c r="C384" t="s">
        <v>26</v>
      </c>
      <c r="D384" t="s">
        <v>1</v>
      </c>
      <c r="E384" t="s">
        <v>5213</v>
      </c>
      <c r="F384" s="37">
        <v>43373</v>
      </c>
      <c r="G384" t="s">
        <v>27</v>
      </c>
      <c r="H384" s="36">
        <v>1365</v>
      </c>
      <c r="I384" s="36">
        <v>1365</v>
      </c>
      <c r="J384">
        <f>VLOOKUP(B384,[1]应付款管理!$A$1:$I$65536,9,0)</f>
        <v>1365</v>
      </c>
      <c r="K384">
        <f t="shared" si="10"/>
        <v>0</v>
      </c>
      <c r="M384" t="str">
        <f t="shared" si="11"/>
        <v>，1352601</v>
      </c>
      <c r="N384" t="s">
        <v>6744</v>
      </c>
    </row>
    <row r="385" spans="1:14">
      <c r="A385" t="s">
        <v>2981</v>
      </c>
      <c r="B385" s="36">
        <v>1352640</v>
      </c>
      <c r="C385" t="s">
        <v>26</v>
      </c>
      <c r="D385" t="s">
        <v>1</v>
      </c>
      <c r="E385" t="s">
        <v>2983</v>
      </c>
      <c r="F385" s="37">
        <v>43361</v>
      </c>
      <c r="G385" t="s">
        <v>27</v>
      </c>
      <c r="H385" s="36">
        <v>1387</v>
      </c>
      <c r="I385" s="36">
        <v>1387</v>
      </c>
      <c r="J385">
        <f>VLOOKUP(B385,[1]应付款管理!$A$1:$I$65536,9,0)</f>
        <v>1387</v>
      </c>
      <c r="K385">
        <f t="shared" si="10"/>
        <v>0</v>
      </c>
      <c r="M385" t="str">
        <f t="shared" si="11"/>
        <v>，1352640</v>
      </c>
      <c r="N385" t="s">
        <v>6745</v>
      </c>
    </row>
    <row r="386" spans="1:14">
      <c r="A386" t="s">
        <v>717</v>
      </c>
      <c r="B386" s="36">
        <v>1352667</v>
      </c>
      <c r="C386" t="s">
        <v>26</v>
      </c>
      <c r="D386" t="s">
        <v>1</v>
      </c>
      <c r="E386" t="s">
        <v>719</v>
      </c>
      <c r="F386" s="37">
        <v>43347</v>
      </c>
      <c r="G386" t="s">
        <v>27</v>
      </c>
      <c r="H386" s="36">
        <v>1572</v>
      </c>
      <c r="I386" s="36">
        <v>1572</v>
      </c>
      <c r="J386">
        <f>VLOOKUP(B386,[1]应付款管理!$A$1:$I$65536,9,0)</f>
        <v>1572</v>
      </c>
      <c r="K386">
        <f t="shared" si="10"/>
        <v>0</v>
      </c>
      <c r="M386" t="str">
        <f t="shared" si="11"/>
        <v>，1352667</v>
      </c>
      <c r="N386" t="s">
        <v>6746</v>
      </c>
    </row>
    <row r="387" spans="1:14">
      <c r="A387" t="s">
        <v>729</v>
      </c>
      <c r="B387" s="36">
        <v>1352706</v>
      </c>
      <c r="C387" t="s">
        <v>26</v>
      </c>
      <c r="D387" t="s">
        <v>1</v>
      </c>
      <c r="E387" t="s">
        <v>731</v>
      </c>
      <c r="F387" s="37">
        <v>43347</v>
      </c>
      <c r="G387" t="s">
        <v>27</v>
      </c>
      <c r="H387" s="36">
        <v>786</v>
      </c>
      <c r="I387" s="36">
        <v>786</v>
      </c>
      <c r="J387">
        <f>VLOOKUP(B387,[1]应付款管理!$A$1:$I$65536,9,0)</f>
        <v>786</v>
      </c>
      <c r="K387">
        <f t="shared" si="10"/>
        <v>0</v>
      </c>
      <c r="M387" t="str">
        <f t="shared" si="11"/>
        <v>，1352706</v>
      </c>
      <c r="N387" t="s">
        <v>6747</v>
      </c>
    </row>
    <row r="388" spans="1:14">
      <c r="A388" t="s">
        <v>169</v>
      </c>
      <c r="B388" s="36">
        <v>1352725</v>
      </c>
      <c r="C388" t="s">
        <v>26</v>
      </c>
      <c r="D388" t="s">
        <v>1</v>
      </c>
      <c r="E388" t="s">
        <v>171</v>
      </c>
      <c r="F388" s="37">
        <v>43346</v>
      </c>
      <c r="G388" t="s">
        <v>27</v>
      </c>
      <c r="H388" s="36">
        <v>1401</v>
      </c>
      <c r="I388" s="36">
        <v>1401</v>
      </c>
      <c r="J388">
        <f>VLOOKUP(B388,[1]应付款管理!$A$1:$I$65536,9,0)</f>
        <v>1401</v>
      </c>
      <c r="K388">
        <f t="shared" si="10"/>
        <v>0</v>
      </c>
      <c r="M388" t="str">
        <f t="shared" si="11"/>
        <v>，1352725</v>
      </c>
      <c r="N388" t="s">
        <v>6748</v>
      </c>
    </row>
    <row r="389" spans="1:14">
      <c r="A389" t="s">
        <v>537</v>
      </c>
      <c r="B389" s="36">
        <v>1352768</v>
      </c>
      <c r="C389" t="s">
        <v>26</v>
      </c>
      <c r="D389" t="s">
        <v>1</v>
      </c>
      <c r="E389" t="s">
        <v>539</v>
      </c>
      <c r="F389" s="37">
        <v>43344</v>
      </c>
      <c r="G389" t="s">
        <v>27</v>
      </c>
      <c r="H389" s="36">
        <v>2972</v>
      </c>
      <c r="I389" s="36">
        <v>2972</v>
      </c>
      <c r="J389">
        <f>VLOOKUP(B389,[1]应付款管理!$A$1:$I$65536,9,0)</f>
        <v>2972</v>
      </c>
      <c r="K389">
        <f t="shared" si="10"/>
        <v>0</v>
      </c>
      <c r="M389" t="str">
        <f t="shared" si="11"/>
        <v>，1352768</v>
      </c>
      <c r="N389" t="s">
        <v>6749</v>
      </c>
    </row>
    <row r="390" spans="1:14">
      <c r="A390" t="s">
        <v>3743</v>
      </c>
      <c r="B390" s="36">
        <v>1352826</v>
      </c>
      <c r="C390" t="s">
        <v>26</v>
      </c>
      <c r="D390" t="s">
        <v>1</v>
      </c>
      <c r="E390" t="s">
        <v>3745</v>
      </c>
      <c r="F390" s="37">
        <v>43363</v>
      </c>
      <c r="G390" t="s">
        <v>27</v>
      </c>
      <c r="H390" s="36">
        <v>1231</v>
      </c>
      <c r="I390" s="36">
        <v>1231</v>
      </c>
      <c r="J390">
        <f>VLOOKUP(B390,[1]应付款管理!$A$1:$I$65536,9,0)</f>
        <v>1231</v>
      </c>
      <c r="K390">
        <f t="shared" si="10"/>
        <v>0</v>
      </c>
      <c r="M390" t="str">
        <f t="shared" si="11"/>
        <v>，1352826</v>
      </c>
      <c r="N390" t="s">
        <v>6750</v>
      </c>
    </row>
    <row r="391" spans="1:14">
      <c r="A391" t="s">
        <v>577</v>
      </c>
      <c r="B391" s="36">
        <v>1352874</v>
      </c>
      <c r="C391" t="s">
        <v>26</v>
      </c>
      <c r="D391" t="s">
        <v>1</v>
      </c>
      <c r="E391" t="s">
        <v>579</v>
      </c>
      <c r="F391" s="37">
        <v>43346</v>
      </c>
      <c r="G391" t="s">
        <v>27</v>
      </c>
      <c r="H391" s="36">
        <v>414</v>
      </c>
      <c r="I391" s="36">
        <v>414</v>
      </c>
      <c r="J391">
        <f>VLOOKUP(B391,[1]应付款管理!$A$1:$I$65536,9,0)</f>
        <v>414</v>
      </c>
      <c r="K391">
        <f t="shared" si="10"/>
        <v>0</v>
      </c>
      <c r="M391" t="str">
        <f t="shared" si="11"/>
        <v>，1352874</v>
      </c>
      <c r="N391" t="s">
        <v>6751</v>
      </c>
    </row>
    <row r="392" spans="1:14">
      <c r="A392" t="s">
        <v>1269</v>
      </c>
      <c r="B392" s="36">
        <v>1352882</v>
      </c>
      <c r="C392" t="s">
        <v>26</v>
      </c>
      <c r="D392" t="s">
        <v>1</v>
      </c>
      <c r="E392" t="s">
        <v>1271</v>
      </c>
      <c r="F392" s="37">
        <v>43348</v>
      </c>
      <c r="G392" t="s">
        <v>27</v>
      </c>
      <c r="H392" s="36">
        <v>1515</v>
      </c>
      <c r="I392" s="36">
        <v>1515</v>
      </c>
      <c r="J392">
        <f>VLOOKUP(B392,[1]应付款管理!$A$1:$I$65536,9,0)</f>
        <v>1515</v>
      </c>
      <c r="K392">
        <f t="shared" si="10"/>
        <v>0</v>
      </c>
      <c r="M392" t="str">
        <f t="shared" si="11"/>
        <v>，1352882</v>
      </c>
      <c r="N392" t="s">
        <v>6752</v>
      </c>
    </row>
    <row r="393" spans="1:14">
      <c r="A393" t="s">
        <v>1373</v>
      </c>
      <c r="B393" s="36">
        <v>1352911</v>
      </c>
      <c r="C393" t="s">
        <v>26</v>
      </c>
      <c r="D393" t="s">
        <v>1</v>
      </c>
      <c r="E393" t="s">
        <v>1375</v>
      </c>
      <c r="F393" s="37">
        <v>43351</v>
      </c>
      <c r="G393" t="s">
        <v>27</v>
      </c>
      <c r="H393" s="36">
        <v>367</v>
      </c>
      <c r="I393" s="36">
        <v>367</v>
      </c>
      <c r="J393">
        <f>VLOOKUP(B393,[1]应付款管理!$A$1:$I$65536,9,0)</f>
        <v>367</v>
      </c>
      <c r="K393">
        <f t="shared" si="10"/>
        <v>0</v>
      </c>
      <c r="M393" t="str">
        <f t="shared" si="11"/>
        <v>，1352911</v>
      </c>
      <c r="N393" t="s">
        <v>6753</v>
      </c>
    </row>
    <row r="394" spans="1:14">
      <c r="A394" t="s">
        <v>5255</v>
      </c>
      <c r="B394" s="36">
        <v>1352927</v>
      </c>
      <c r="C394" t="s">
        <v>26</v>
      </c>
      <c r="D394" t="s">
        <v>1</v>
      </c>
      <c r="E394" t="s">
        <v>5257</v>
      </c>
      <c r="F394" s="37">
        <v>43372</v>
      </c>
      <c r="G394" t="s">
        <v>27</v>
      </c>
      <c r="H394" s="36">
        <v>1189</v>
      </c>
      <c r="I394" s="36">
        <v>1189</v>
      </c>
      <c r="J394">
        <f>VLOOKUP(B394,[1]应付款管理!$A$1:$I$65536,9,0)</f>
        <v>1189</v>
      </c>
      <c r="K394">
        <f t="shared" si="10"/>
        <v>0</v>
      </c>
      <c r="M394" t="str">
        <f t="shared" si="11"/>
        <v>，1352927</v>
      </c>
      <c r="N394" t="s">
        <v>6754</v>
      </c>
    </row>
    <row r="395" spans="1:14">
      <c r="A395" t="s">
        <v>949</v>
      </c>
      <c r="B395" s="36">
        <v>1352928</v>
      </c>
      <c r="C395" t="s">
        <v>26</v>
      </c>
      <c r="D395" t="s">
        <v>1</v>
      </c>
      <c r="E395" t="s">
        <v>951</v>
      </c>
      <c r="F395" s="37">
        <v>43349</v>
      </c>
      <c r="G395" t="s">
        <v>27</v>
      </c>
      <c r="H395" s="36">
        <v>4011</v>
      </c>
      <c r="I395" s="36">
        <v>4011</v>
      </c>
      <c r="J395">
        <f>VLOOKUP(B395,[1]应付款管理!$A$1:$I$65536,9,0)</f>
        <v>4011</v>
      </c>
      <c r="K395">
        <f>I395-J395</f>
        <v>0</v>
      </c>
      <c r="M395" t="str">
        <f t="shared" ref="M395:M458" si="12">$M$9&amp;B395</f>
        <v>，1352928</v>
      </c>
      <c r="N395" t="s">
        <v>6755</v>
      </c>
    </row>
    <row r="396" spans="1:14">
      <c r="A396" t="s">
        <v>3763</v>
      </c>
      <c r="B396" s="36">
        <v>1352938</v>
      </c>
      <c r="C396" t="s">
        <v>26</v>
      </c>
      <c r="D396" t="s">
        <v>1</v>
      </c>
      <c r="E396" t="s">
        <v>3765</v>
      </c>
      <c r="F396" s="37">
        <v>43362</v>
      </c>
      <c r="G396" t="s">
        <v>27</v>
      </c>
      <c r="H396" s="36">
        <v>3651</v>
      </c>
      <c r="I396" s="36">
        <v>3651</v>
      </c>
      <c r="J396">
        <f>VLOOKUP(B396,[1]应付款管理!$A$1:$I$65536,9,0)</f>
        <v>3651</v>
      </c>
      <c r="K396">
        <f>I396-J396</f>
        <v>0</v>
      </c>
      <c r="M396" t="str">
        <f t="shared" si="12"/>
        <v>，1352938</v>
      </c>
      <c r="N396" t="s">
        <v>6756</v>
      </c>
    </row>
    <row r="397" spans="1:14">
      <c r="A397" t="s">
        <v>1145</v>
      </c>
      <c r="B397" s="36">
        <v>1352952</v>
      </c>
      <c r="C397" t="s">
        <v>26</v>
      </c>
      <c r="D397" t="s">
        <v>1</v>
      </c>
      <c r="E397" t="s">
        <v>1147</v>
      </c>
      <c r="F397" s="37">
        <v>43349</v>
      </c>
      <c r="G397" t="s">
        <v>27</v>
      </c>
      <c r="H397" s="36">
        <v>1783</v>
      </c>
      <c r="I397" s="36">
        <v>1783</v>
      </c>
      <c r="J397">
        <f>VLOOKUP(B397,[1]应付款管理!$A$1:$I$65536,9,0)</f>
        <v>1783</v>
      </c>
      <c r="K397">
        <f>I397-J397</f>
        <v>0</v>
      </c>
      <c r="M397" t="str">
        <f t="shared" si="12"/>
        <v>，1352952</v>
      </c>
      <c r="N397" t="s">
        <v>6757</v>
      </c>
    </row>
    <row r="398" spans="1:14">
      <c r="A398" t="s">
        <v>2299</v>
      </c>
      <c r="B398" s="36">
        <v>1353083</v>
      </c>
      <c r="C398" t="s">
        <v>26</v>
      </c>
      <c r="D398" t="s">
        <v>1</v>
      </c>
      <c r="E398" t="s">
        <v>2301</v>
      </c>
      <c r="F398" s="37">
        <v>43354</v>
      </c>
      <c r="G398" t="s">
        <v>27</v>
      </c>
      <c r="H398" s="36">
        <v>2160</v>
      </c>
      <c r="I398" s="36">
        <v>2160</v>
      </c>
      <c r="J398">
        <f>VLOOKUP(B398,[1]应付款管理!$A$1:$I$65536,9,0)</f>
        <v>2160</v>
      </c>
      <c r="K398">
        <f>I398-J398</f>
        <v>0</v>
      </c>
      <c r="M398" t="str">
        <f t="shared" si="12"/>
        <v>，1353083</v>
      </c>
      <c r="N398" t="s">
        <v>6758</v>
      </c>
    </row>
    <row r="399" spans="1:14">
      <c r="A399" t="s">
        <v>3393</v>
      </c>
      <c r="B399" s="36">
        <v>1353093</v>
      </c>
      <c r="C399" t="s">
        <v>26</v>
      </c>
      <c r="D399" t="s">
        <v>1</v>
      </c>
      <c r="E399" t="s">
        <v>3395</v>
      </c>
      <c r="F399" s="37">
        <v>43357</v>
      </c>
      <c r="G399" t="s">
        <v>27</v>
      </c>
      <c r="H399" s="36">
        <v>2503</v>
      </c>
      <c r="I399" s="36">
        <v>2503</v>
      </c>
      <c r="J399">
        <f>VLOOKUP(B399,[1]应付款管理!$A$1:$I$65536,9,0)</f>
        <v>2503</v>
      </c>
      <c r="K399">
        <f>I399-J399</f>
        <v>0</v>
      </c>
      <c r="M399" t="str">
        <f t="shared" si="12"/>
        <v>，1353093</v>
      </c>
      <c r="N399" t="s">
        <v>6759</v>
      </c>
    </row>
    <row r="400" spans="1:14">
      <c r="A400" t="s">
        <v>2167</v>
      </c>
      <c r="B400" s="36">
        <v>1353104</v>
      </c>
      <c r="C400" t="s">
        <v>26</v>
      </c>
      <c r="D400" t="s">
        <v>1</v>
      </c>
      <c r="E400" t="s">
        <v>2169</v>
      </c>
      <c r="F400" s="37">
        <v>43350</v>
      </c>
      <c r="G400" t="s">
        <v>27</v>
      </c>
      <c r="H400" s="36">
        <v>843</v>
      </c>
      <c r="I400" s="36">
        <v>843</v>
      </c>
      <c r="J400">
        <f>VLOOKUP(B400,[1]应付款管理!$A$1:$I$65536,9,0)</f>
        <v>843</v>
      </c>
      <c r="K400">
        <f>I400-J400</f>
        <v>0</v>
      </c>
      <c r="M400" t="str">
        <f t="shared" si="12"/>
        <v>，1353104</v>
      </c>
      <c r="N400" t="s">
        <v>6760</v>
      </c>
    </row>
    <row r="401" spans="1:14">
      <c r="A401" t="s">
        <v>3437</v>
      </c>
      <c r="B401" s="36">
        <v>1353124</v>
      </c>
      <c r="C401" t="s">
        <v>26</v>
      </c>
      <c r="D401" t="s">
        <v>1</v>
      </c>
      <c r="E401" t="s">
        <v>3439</v>
      </c>
      <c r="F401" s="37">
        <v>43357</v>
      </c>
      <c r="G401" t="s">
        <v>27</v>
      </c>
      <c r="H401" s="36">
        <v>2503</v>
      </c>
      <c r="I401" s="36">
        <v>2503</v>
      </c>
      <c r="J401">
        <f>VLOOKUP(B401,[1]应付款管理!$A$1:$I$65536,9,0)</f>
        <v>2503</v>
      </c>
      <c r="K401">
        <f>I401-J401</f>
        <v>0</v>
      </c>
      <c r="M401" t="str">
        <f t="shared" si="12"/>
        <v>，1353124</v>
      </c>
      <c r="N401" t="s">
        <v>6761</v>
      </c>
    </row>
    <row r="402" spans="1:14">
      <c r="A402" t="s">
        <v>2877</v>
      </c>
      <c r="B402" s="36">
        <v>1353236</v>
      </c>
      <c r="C402" t="s">
        <v>26</v>
      </c>
      <c r="D402" t="s">
        <v>1</v>
      </c>
      <c r="E402" t="s">
        <v>2879</v>
      </c>
      <c r="F402" s="37">
        <v>43359</v>
      </c>
      <c r="G402" t="s">
        <v>27</v>
      </c>
      <c r="H402" s="36">
        <v>1026</v>
      </c>
      <c r="I402" s="36">
        <v>1026</v>
      </c>
      <c r="J402">
        <f>VLOOKUP(B402,[1]应付款管理!$A$1:$I$65536,9,0)</f>
        <v>1026</v>
      </c>
      <c r="K402">
        <f>I402-J402</f>
        <v>0</v>
      </c>
      <c r="M402" t="str">
        <f t="shared" si="12"/>
        <v>，1353236</v>
      </c>
      <c r="N402" t="s">
        <v>6762</v>
      </c>
    </row>
    <row r="403" spans="1:14">
      <c r="A403" t="s">
        <v>649</v>
      </c>
      <c r="B403" s="36">
        <v>1353237</v>
      </c>
      <c r="C403" t="s">
        <v>26</v>
      </c>
      <c r="D403" t="s">
        <v>1</v>
      </c>
      <c r="E403" t="s">
        <v>651</v>
      </c>
      <c r="F403" s="37">
        <v>43345</v>
      </c>
      <c r="G403" t="s">
        <v>27</v>
      </c>
      <c r="H403" s="36">
        <v>1510</v>
      </c>
      <c r="I403" s="36">
        <v>1510</v>
      </c>
      <c r="J403">
        <f>VLOOKUP(B403,[1]应付款管理!$A$1:$I$65536,9,0)</f>
        <v>1510</v>
      </c>
      <c r="K403">
        <f>I403-J403</f>
        <v>0</v>
      </c>
      <c r="M403" t="str">
        <f t="shared" si="12"/>
        <v>，1353237</v>
      </c>
      <c r="N403" t="s">
        <v>6763</v>
      </c>
    </row>
    <row r="404" spans="1:14">
      <c r="A404" t="s">
        <v>1963</v>
      </c>
      <c r="B404" s="36">
        <v>1353296</v>
      </c>
      <c r="C404" t="s">
        <v>26</v>
      </c>
      <c r="D404" t="s">
        <v>1</v>
      </c>
      <c r="E404" t="s">
        <v>1965</v>
      </c>
      <c r="F404" s="37">
        <v>43353</v>
      </c>
      <c r="G404" t="s">
        <v>27</v>
      </c>
      <c r="H404" s="36">
        <v>761</v>
      </c>
      <c r="I404" s="36">
        <v>761</v>
      </c>
      <c r="J404">
        <f>VLOOKUP(B404,[1]应付款管理!$A$1:$I$65536,9,0)</f>
        <v>761</v>
      </c>
      <c r="K404">
        <f>I404-J404</f>
        <v>0</v>
      </c>
      <c r="M404" t="str">
        <f t="shared" si="12"/>
        <v>，1353296</v>
      </c>
      <c r="N404" t="s">
        <v>6764</v>
      </c>
    </row>
    <row r="405" spans="1:14">
      <c r="A405" t="s">
        <v>421</v>
      </c>
      <c r="B405" s="36">
        <v>1353354</v>
      </c>
      <c r="C405" t="s">
        <v>26</v>
      </c>
      <c r="D405" t="s">
        <v>1</v>
      </c>
      <c r="E405" t="s">
        <v>423</v>
      </c>
      <c r="F405" s="37">
        <v>43344</v>
      </c>
      <c r="G405" t="s">
        <v>27</v>
      </c>
      <c r="H405" s="36">
        <v>1813</v>
      </c>
      <c r="I405" s="36">
        <v>1813</v>
      </c>
      <c r="J405">
        <f>VLOOKUP(B405,[1]应付款管理!$A$1:$I$65536,9,0)</f>
        <v>1813</v>
      </c>
      <c r="K405">
        <f>I405-J405</f>
        <v>0</v>
      </c>
      <c r="M405" t="str">
        <f t="shared" si="12"/>
        <v>，1353354</v>
      </c>
      <c r="N405" t="s">
        <v>6765</v>
      </c>
    </row>
    <row r="406" spans="1:14">
      <c r="A406" t="s">
        <v>1417</v>
      </c>
      <c r="B406" s="36">
        <v>1353360</v>
      </c>
      <c r="C406" t="s">
        <v>26</v>
      </c>
      <c r="D406" t="s">
        <v>1</v>
      </c>
      <c r="E406" t="s">
        <v>1419</v>
      </c>
      <c r="F406" s="37">
        <v>43352</v>
      </c>
      <c r="G406" t="s">
        <v>27</v>
      </c>
      <c r="H406" s="36">
        <v>1158</v>
      </c>
      <c r="I406" s="36">
        <v>1158</v>
      </c>
      <c r="J406">
        <f>VLOOKUP(B406,[1]应付款管理!$A$1:$I$65536,9,0)</f>
        <v>1158</v>
      </c>
      <c r="K406">
        <f>I406-J406</f>
        <v>0</v>
      </c>
      <c r="M406" t="str">
        <f t="shared" si="12"/>
        <v>，1353360</v>
      </c>
      <c r="N406" t="s">
        <v>6766</v>
      </c>
    </row>
    <row r="407" spans="1:14">
      <c r="A407" t="s">
        <v>5807</v>
      </c>
      <c r="B407" s="36">
        <v>1353410</v>
      </c>
      <c r="C407" t="s">
        <v>26</v>
      </c>
      <c r="D407" t="s">
        <v>1</v>
      </c>
      <c r="E407" t="s">
        <v>5809</v>
      </c>
      <c r="F407" s="37">
        <v>43371</v>
      </c>
      <c r="G407" t="s">
        <v>27</v>
      </c>
      <c r="H407" s="36">
        <v>819</v>
      </c>
      <c r="I407" s="36">
        <v>819</v>
      </c>
      <c r="J407">
        <f>VLOOKUP(B407,[1]应付款管理!$A$1:$I$65536,9,0)</f>
        <v>819</v>
      </c>
      <c r="K407">
        <f>I407-J407</f>
        <v>0</v>
      </c>
      <c r="M407" t="str">
        <f t="shared" si="12"/>
        <v>，1353410</v>
      </c>
      <c r="N407" t="s">
        <v>6767</v>
      </c>
    </row>
    <row r="408" spans="1:14">
      <c r="A408" t="s">
        <v>4407</v>
      </c>
      <c r="B408" s="36">
        <v>1353423</v>
      </c>
      <c r="C408" t="s">
        <v>26</v>
      </c>
      <c r="D408" t="s">
        <v>1</v>
      </c>
      <c r="E408" t="s">
        <v>4409</v>
      </c>
      <c r="F408" s="37">
        <v>43366</v>
      </c>
      <c r="G408" t="s">
        <v>27</v>
      </c>
      <c r="H408" s="36">
        <v>765</v>
      </c>
      <c r="I408" s="36">
        <v>765</v>
      </c>
      <c r="J408">
        <f>VLOOKUP(B408,[1]应付款管理!$A$1:$I$65536,9,0)</f>
        <v>765</v>
      </c>
      <c r="K408">
        <f>I408-J408</f>
        <v>0</v>
      </c>
      <c r="M408" t="str">
        <f t="shared" si="12"/>
        <v>，1353423</v>
      </c>
      <c r="N408" t="s">
        <v>6768</v>
      </c>
    </row>
    <row r="409" spans="1:14">
      <c r="A409" t="s">
        <v>2311</v>
      </c>
      <c r="B409" s="36">
        <v>1353444</v>
      </c>
      <c r="C409" t="s">
        <v>26</v>
      </c>
      <c r="D409" t="s">
        <v>1</v>
      </c>
      <c r="E409" t="s">
        <v>2313</v>
      </c>
      <c r="F409" s="37">
        <v>43354</v>
      </c>
      <c r="G409" t="s">
        <v>27</v>
      </c>
      <c r="H409" s="36">
        <v>1527</v>
      </c>
      <c r="I409" s="36">
        <v>1527</v>
      </c>
      <c r="J409">
        <f>VLOOKUP(B409,[1]应付款管理!$A$1:$I$65536,9,0)</f>
        <v>1527</v>
      </c>
      <c r="K409">
        <f>I409-J409</f>
        <v>0</v>
      </c>
      <c r="M409" t="str">
        <f t="shared" si="12"/>
        <v>，1353444</v>
      </c>
      <c r="N409" t="s">
        <v>6769</v>
      </c>
    </row>
    <row r="410" spans="1:14">
      <c r="A410" t="s">
        <v>105</v>
      </c>
      <c r="B410" s="36">
        <v>1353462</v>
      </c>
      <c r="C410" t="s">
        <v>26</v>
      </c>
      <c r="D410" t="s">
        <v>1</v>
      </c>
      <c r="E410" t="s">
        <v>107</v>
      </c>
      <c r="F410" s="37">
        <v>43345</v>
      </c>
      <c r="G410" t="s">
        <v>27</v>
      </c>
      <c r="H410" s="36">
        <v>1701</v>
      </c>
      <c r="I410" s="36">
        <v>1701</v>
      </c>
      <c r="J410">
        <f>VLOOKUP(B410,[1]应付款管理!$A$1:$I$65536,9,0)</f>
        <v>1701</v>
      </c>
      <c r="K410">
        <f t="shared" ref="K410:K457" si="13">I410-J410</f>
        <v>0</v>
      </c>
      <c r="M410" t="str">
        <f t="shared" si="12"/>
        <v>，1353462</v>
      </c>
      <c r="N410" t="s">
        <v>6770</v>
      </c>
    </row>
    <row r="411" spans="1:14">
      <c r="A411" t="s">
        <v>2365</v>
      </c>
      <c r="B411" s="36">
        <v>1353463</v>
      </c>
      <c r="C411" t="s">
        <v>26</v>
      </c>
      <c r="D411" t="s">
        <v>1</v>
      </c>
      <c r="E411" t="s">
        <v>2367</v>
      </c>
      <c r="F411" s="37">
        <v>43354</v>
      </c>
      <c r="G411" t="s">
        <v>27</v>
      </c>
      <c r="H411" s="36">
        <v>274</v>
      </c>
      <c r="I411" s="36">
        <v>274</v>
      </c>
      <c r="J411">
        <f>VLOOKUP(B411,[1]应付款管理!$A$1:$I$65536,9,0)</f>
        <v>274</v>
      </c>
      <c r="K411">
        <f t="shared" si="13"/>
        <v>0</v>
      </c>
      <c r="M411" t="str">
        <f t="shared" si="12"/>
        <v>，1353463</v>
      </c>
      <c r="N411" t="s">
        <v>6771</v>
      </c>
    </row>
    <row r="412" spans="1:14">
      <c r="A412" t="s">
        <v>877</v>
      </c>
      <c r="B412" s="36">
        <v>1353465</v>
      </c>
      <c r="C412" t="s">
        <v>26</v>
      </c>
      <c r="D412" t="s">
        <v>1</v>
      </c>
      <c r="E412" t="s">
        <v>879</v>
      </c>
      <c r="F412" s="37">
        <v>43347</v>
      </c>
      <c r="G412" t="s">
        <v>27</v>
      </c>
      <c r="H412" s="36">
        <v>1158</v>
      </c>
      <c r="I412" s="36">
        <v>1158</v>
      </c>
      <c r="J412">
        <f>VLOOKUP(B412,[1]应付款管理!$A$1:$I$65536,9,0)</f>
        <v>1158</v>
      </c>
      <c r="K412">
        <f t="shared" si="13"/>
        <v>0</v>
      </c>
      <c r="M412" t="str">
        <f t="shared" si="12"/>
        <v>，1353465</v>
      </c>
      <c r="N412" t="s">
        <v>6772</v>
      </c>
    </row>
    <row r="413" spans="1:14">
      <c r="A413" t="s">
        <v>197</v>
      </c>
      <c r="B413" s="36">
        <v>1353486</v>
      </c>
      <c r="C413" t="s">
        <v>26</v>
      </c>
      <c r="D413" t="s">
        <v>1</v>
      </c>
      <c r="E413" t="s">
        <v>199</v>
      </c>
      <c r="F413" s="37">
        <v>43344</v>
      </c>
      <c r="G413" t="s">
        <v>27</v>
      </c>
      <c r="H413" s="36">
        <v>8260</v>
      </c>
      <c r="I413" s="36">
        <v>8260</v>
      </c>
      <c r="J413">
        <f>VLOOKUP(B413,[1]应付款管理!$A$1:$I$65536,9,0)</f>
        <v>8260</v>
      </c>
      <c r="K413">
        <f t="shared" si="13"/>
        <v>0</v>
      </c>
      <c r="M413" t="str">
        <f t="shared" si="12"/>
        <v>，1353486</v>
      </c>
      <c r="N413" t="s">
        <v>6773</v>
      </c>
    </row>
    <row r="414" spans="1:14">
      <c r="A414" t="s">
        <v>2345</v>
      </c>
      <c r="B414" s="36">
        <v>1353502</v>
      </c>
      <c r="C414" t="s">
        <v>26</v>
      </c>
      <c r="D414" t="s">
        <v>1</v>
      </c>
      <c r="E414" t="s">
        <v>2347</v>
      </c>
      <c r="F414" s="37">
        <v>43354</v>
      </c>
      <c r="G414" t="s">
        <v>27</v>
      </c>
      <c r="H414" s="36">
        <v>1086</v>
      </c>
      <c r="I414" s="36">
        <v>1086</v>
      </c>
      <c r="J414">
        <f>VLOOKUP(B414,[1]应付款管理!$A$1:$I$65536,9,0)</f>
        <v>1086</v>
      </c>
      <c r="K414">
        <f t="shared" si="13"/>
        <v>0</v>
      </c>
      <c r="M414" t="str">
        <f t="shared" si="12"/>
        <v>，1353502</v>
      </c>
      <c r="N414" t="s">
        <v>6774</v>
      </c>
    </row>
    <row r="415" spans="1:14">
      <c r="A415" t="s">
        <v>1791</v>
      </c>
      <c r="B415" s="36">
        <v>1353509</v>
      </c>
      <c r="C415" t="s">
        <v>26</v>
      </c>
      <c r="D415" t="s">
        <v>1</v>
      </c>
      <c r="E415" t="s">
        <v>1793</v>
      </c>
      <c r="F415" s="37">
        <v>43353</v>
      </c>
      <c r="G415" t="s">
        <v>27</v>
      </c>
      <c r="H415" s="36">
        <v>1243</v>
      </c>
      <c r="I415" s="36">
        <v>1243</v>
      </c>
      <c r="J415">
        <f>VLOOKUP(B415,[1]应付款管理!$A$1:$I$65536,9,0)</f>
        <v>1243</v>
      </c>
      <c r="K415">
        <f t="shared" si="13"/>
        <v>0</v>
      </c>
      <c r="M415" t="str">
        <f t="shared" si="12"/>
        <v>，1353509</v>
      </c>
      <c r="N415" t="s">
        <v>6775</v>
      </c>
    </row>
    <row r="416" spans="1:14">
      <c r="A416" t="s">
        <v>3911</v>
      </c>
      <c r="B416" s="36">
        <v>1353521</v>
      </c>
      <c r="C416" t="s">
        <v>26</v>
      </c>
      <c r="D416" t="s">
        <v>1</v>
      </c>
      <c r="E416" t="s">
        <v>3913</v>
      </c>
      <c r="F416" s="37">
        <v>43363</v>
      </c>
      <c r="G416" t="s">
        <v>27</v>
      </c>
      <c r="H416" s="36">
        <v>788</v>
      </c>
      <c r="I416" s="36">
        <v>788</v>
      </c>
      <c r="J416">
        <f>VLOOKUP(B416,[1]应付款管理!$A$1:$I$65536,9,0)</f>
        <v>788</v>
      </c>
      <c r="K416">
        <f t="shared" si="13"/>
        <v>0</v>
      </c>
      <c r="M416" t="str">
        <f t="shared" si="12"/>
        <v>，1353521</v>
      </c>
      <c r="N416" t="s">
        <v>6776</v>
      </c>
    </row>
    <row r="417" spans="1:14">
      <c r="A417" t="s">
        <v>3209</v>
      </c>
      <c r="B417" s="36">
        <v>1353540</v>
      </c>
      <c r="C417" t="s">
        <v>26</v>
      </c>
      <c r="D417" t="s">
        <v>1</v>
      </c>
      <c r="E417" t="s">
        <v>3211</v>
      </c>
      <c r="F417" s="37">
        <v>43359</v>
      </c>
      <c r="G417" t="s">
        <v>27</v>
      </c>
      <c r="H417" s="36">
        <v>1800</v>
      </c>
      <c r="I417" s="36">
        <v>1800</v>
      </c>
      <c r="J417">
        <f>VLOOKUP(B417,[1]应付款管理!$A$1:$I$65536,9,0)</f>
        <v>1800</v>
      </c>
      <c r="K417">
        <f t="shared" si="13"/>
        <v>0</v>
      </c>
      <c r="M417" t="str">
        <f t="shared" si="12"/>
        <v>，1353540</v>
      </c>
      <c r="N417" t="s">
        <v>6777</v>
      </c>
    </row>
    <row r="418" spans="1:14">
      <c r="A418" t="s">
        <v>1991</v>
      </c>
      <c r="B418" s="36">
        <v>1353591</v>
      </c>
      <c r="C418" t="s">
        <v>26</v>
      </c>
      <c r="D418" t="s">
        <v>1</v>
      </c>
      <c r="E418" t="s">
        <v>1993</v>
      </c>
      <c r="F418" s="37">
        <v>43351</v>
      </c>
      <c r="G418" t="s">
        <v>27</v>
      </c>
      <c r="H418" s="36">
        <v>636</v>
      </c>
      <c r="I418" s="36">
        <v>636</v>
      </c>
      <c r="J418">
        <f>VLOOKUP(B418,[1]应付款管理!$A$1:$I$65536,9,0)</f>
        <v>636</v>
      </c>
      <c r="K418">
        <f t="shared" si="13"/>
        <v>0</v>
      </c>
      <c r="M418" t="str">
        <f t="shared" si="12"/>
        <v>，1353591</v>
      </c>
      <c r="N418" t="s">
        <v>6778</v>
      </c>
    </row>
    <row r="419" spans="1:14">
      <c r="A419" t="s">
        <v>1297</v>
      </c>
      <c r="B419" s="36">
        <v>1353625</v>
      </c>
      <c r="C419" t="s">
        <v>26</v>
      </c>
      <c r="D419" t="s">
        <v>1</v>
      </c>
      <c r="E419" t="s">
        <v>1299</v>
      </c>
      <c r="F419" s="37">
        <v>43348</v>
      </c>
      <c r="G419" t="s">
        <v>27</v>
      </c>
      <c r="H419" s="36">
        <v>2630</v>
      </c>
      <c r="I419" s="36">
        <v>2630</v>
      </c>
      <c r="J419">
        <f>VLOOKUP(B419,[1]应付款管理!$A$1:$I$65536,9,0)</f>
        <v>2630.01</v>
      </c>
      <c r="K419">
        <f t="shared" si="13"/>
        <v>-0.0100000000002183</v>
      </c>
      <c r="M419" t="str">
        <f t="shared" si="12"/>
        <v>，1353625</v>
      </c>
      <c r="N419" t="s">
        <v>6779</v>
      </c>
    </row>
    <row r="420" spans="1:14">
      <c r="A420" t="s">
        <v>5183</v>
      </c>
      <c r="B420" s="36">
        <v>1353668</v>
      </c>
      <c r="C420" t="s">
        <v>26</v>
      </c>
      <c r="D420" t="s">
        <v>1</v>
      </c>
      <c r="E420" t="s">
        <v>5185</v>
      </c>
      <c r="F420" s="37">
        <v>43373</v>
      </c>
      <c r="G420" t="s">
        <v>27</v>
      </c>
      <c r="H420" s="36">
        <v>5568</v>
      </c>
      <c r="I420" s="36">
        <v>5568</v>
      </c>
      <c r="J420">
        <f>VLOOKUP(B420,[1]应付款管理!$A$1:$I$65536,9,0)</f>
        <v>5568</v>
      </c>
      <c r="K420">
        <f t="shared" si="13"/>
        <v>0</v>
      </c>
      <c r="M420" t="str">
        <f t="shared" si="12"/>
        <v>，1353668</v>
      </c>
      <c r="N420" t="s">
        <v>6780</v>
      </c>
    </row>
    <row r="421" spans="1:14">
      <c r="A421" t="s">
        <v>73</v>
      </c>
      <c r="B421" s="36">
        <v>1353674</v>
      </c>
      <c r="C421" t="s">
        <v>26</v>
      </c>
      <c r="D421" t="s">
        <v>1</v>
      </c>
      <c r="E421" t="s">
        <v>75</v>
      </c>
      <c r="F421" s="37">
        <v>43345</v>
      </c>
      <c r="G421" t="s">
        <v>27</v>
      </c>
      <c r="H421" s="36">
        <v>1287</v>
      </c>
      <c r="I421" s="36">
        <v>1287</v>
      </c>
      <c r="J421">
        <f>VLOOKUP(B421,[1]应付款管理!$A$1:$I$65536,9,0)</f>
        <v>1287</v>
      </c>
      <c r="K421">
        <f t="shared" si="13"/>
        <v>0</v>
      </c>
      <c r="M421" t="str">
        <f t="shared" si="12"/>
        <v>，1353674</v>
      </c>
      <c r="N421" t="s">
        <v>6781</v>
      </c>
    </row>
    <row r="422" spans="1:14">
      <c r="A422" t="s">
        <v>5783</v>
      </c>
      <c r="B422" s="36">
        <v>1353708</v>
      </c>
      <c r="C422" t="s">
        <v>26</v>
      </c>
      <c r="D422" t="s">
        <v>1</v>
      </c>
      <c r="E422" t="s">
        <v>5785</v>
      </c>
      <c r="F422" s="37">
        <v>43373</v>
      </c>
      <c r="G422" t="s">
        <v>27</v>
      </c>
      <c r="H422" s="36">
        <v>1534</v>
      </c>
      <c r="I422" s="36">
        <v>1534</v>
      </c>
      <c r="J422">
        <f>VLOOKUP(B422,[1]应付款管理!$A$1:$I$65536,9,0)</f>
        <v>1534</v>
      </c>
      <c r="K422">
        <f t="shared" si="13"/>
        <v>0</v>
      </c>
      <c r="M422" t="str">
        <f t="shared" si="12"/>
        <v>，1353708</v>
      </c>
      <c r="N422" t="s">
        <v>6782</v>
      </c>
    </row>
    <row r="423" spans="1:14">
      <c r="A423" t="s">
        <v>2107</v>
      </c>
      <c r="B423" s="36">
        <v>1353720</v>
      </c>
      <c r="C423" t="s">
        <v>26</v>
      </c>
      <c r="D423" t="s">
        <v>1</v>
      </c>
      <c r="E423" t="s">
        <v>2109</v>
      </c>
      <c r="F423" s="37">
        <v>43353</v>
      </c>
      <c r="G423" t="s">
        <v>27</v>
      </c>
      <c r="H423" s="36">
        <v>575</v>
      </c>
      <c r="I423" s="36">
        <v>575</v>
      </c>
      <c r="J423">
        <f>VLOOKUP(B423,[1]应付款管理!$A$1:$I$65536,9,0)</f>
        <v>575</v>
      </c>
      <c r="K423">
        <f t="shared" si="13"/>
        <v>0</v>
      </c>
      <c r="M423" t="str">
        <f t="shared" si="12"/>
        <v>，1353720</v>
      </c>
      <c r="N423" t="s">
        <v>6783</v>
      </c>
    </row>
    <row r="424" spans="1:14">
      <c r="A424" t="s">
        <v>1021</v>
      </c>
      <c r="B424" s="36">
        <v>1353733</v>
      </c>
      <c r="C424" t="s">
        <v>26</v>
      </c>
      <c r="D424" t="s">
        <v>1</v>
      </c>
      <c r="E424" t="s">
        <v>1023</v>
      </c>
      <c r="F424" s="37">
        <v>43348</v>
      </c>
      <c r="G424" t="s">
        <v>27</v>
      </c>
      <c r="H424" s="36">
        <v>1801</v>
      </c>
      <c r="I424" s="36">
        <v>1801</v>
      </c>
      <c r="J424">
        <f>VLOOKUP(B424,[1]应付款管理!$A$1:$I$65536,9,0)</f>
        <v>1801</v>
      </c>
      <c r="K424">
        <f t="shared" si="13"/>
        <v>0</v>
      </c>
      <c r="M424" t="str">
        <f t="shared" si="12"/>
        <v>，1353733</v>
      </c>
      <c r="N424" t="s">
        <v>6784</v>
      </c>
    </row>
    <row r="425" spans="1:14">
      <c r="A425" t="s">
        <v>2873</v>
      </c>
      <c r="B425" s="36">
        <v>1353751</v>
      </c>
      <c r="C425" t="s">
        <v>26</v>
      </c>
      <c r="D425" t="s">
        <v>1</v>
      </c>
      <c r="E425" t="s">
        <v>2875</v>
      </c>
      <c r="F425" s="37">
        <v>43361</v>
      </c>
      <c r="G425" t="s">
        <v>27</v>
      </c>
      <c r="H425" s="36">
        <v>9180</v>
      </c>
      <c r="I425" s="36">
        <v>9180</v>
      </c>
      <c r="J425">
        <f>VLOOKUP(B425,[1]应付款管理!$A$1:$I$65536,9,0)</f>
        <v>9180</v>
      </c>
      <c r="K425">
        <f t="shared" si="13"/>
        <v>0</v>
      </c>
      <c r="M425" t="str">
        <f t="shared" si="12"/>
        <v>，1353751</v>
      </c>
      <c r="N425" t="s">
        <v>6785</v>
      </c>
    </row>
    <row r="426" spans="1:14">
      <c r="A426" t="s">
        <v>193</v>
      </c>
      <c r="B426" s="36">
        <v>1353781</v>
      </c>
      <c r="C426" t="s">
        <v>26</v>
      </c>
      <c r="D426" t="s">
        <v>1</v>
      </c>
      <c r="E426" t="s">
        <v>195</v>
      </c>
      <c r="F426" s="37">
        <v>43344</v>
      </c>
      <c r="G426" t="s">
        <v>27</v>
      </c>
      <c r="H426" s="36">
        <v>1226</v>
      </c>
      <c r="I426" s="36">
        <v>1226</v>
      </c>
      <c r="J426">
        <f>VLOOKUP(B426,[1]应付款管理!$A$1:$I$65536,9,0)</f>
        <v>1226</v>
      </c>
      <c r="K426">
        <f t="shared" si="13"/>
        <v>0</v>
      </c>
      <c r="M426" t="str">
        <f t="shared" si="12"/>
        <v>，1353781</v>
      </c>
      <c r="N426" t="s">
        <v>6786</v>
      </c>
    </row>
    <row r="427" spans="1:14">
      <c r="A427" t="s">
        <v>5907</v>
      </c>
      <c r="B427" s="36">
        <v>1353814</v>
      </c>
      <c r="C427" t="s">
        <v>26</v>
      </c>
      <c r="D427" t="s">
        <v>1</v>
      </c>
      <c r="E427" t="s">
        <v>5909</v>
      </c>
      <c r="F427" s="37">
        <v>43369</v>
      </c>
      <c r="G427" t="s">
        <v>27</v>
      </c>
      <c r="H427" s="36">
        <v>2442</v>
      </c>
      <c r="I427" s="36">
        <v>2442</v>
      </c>
      <c r="J427">
        <f>VLOOKUP(B427,[1]应付款管理!$A$1:$I$65536,9,0)</f>
        <v>2442</v>
      </c>
      <c r="K427">
        <f t="shared" si="13"/>
        <v>0</v>
      </c>
      <c r="M427" t="str">
        <f t="shared" si="12"/>
        <v>，1353814</v>
      </c>
      <c r="N427" t="s">
        <v>6787</v>
      </c>
    </row>
    <row r="428" spans="1:14">
      <c r="A428" t="s">
        <v>4007</v>
      </c>
      <c r="B428" s="36">
        <v>1353815</v>
      </c>
      <c r="C428" t="s">
        <v>26</v>
      </c>
      <c r="D428" t="s">
        <v>1</v>
      </c>
      <c r="E428" t="s">
        <v>4009</v>
      </c>
      <c r="F428" s="37">
        <v>43362</v>
      </c>
      <c r="G428" t="s">
        <v>27</v>
      </c>
      <c r="H428" s="36">
        <v>2854</v>
      </c>
      <c r="I428" s="36">
        <v>2854</v>
      </c>
      <c r="J428">
        <f>VLOOKUP(B428,[1]应付款管理!$A$1:$I$65536,9,0)</f>
        <v>2854</v>
      </c>
      <c r="K428">
        <f t="shared" si="13"/>
        <v>0</v>
      </c>
      <c r="M428" t="str">
        <f t="shared" si="12"/>
        <v>，1353815</v>
      </c>
      <c r="N428" t="s">
        <v>6788</v>
      </c>
    </row>
    <row r="429" spans="1:14">
      <c r="A429" t="s">
        <v>773</v>
      </c>
      <c r="B429" s="36">
        <v>1353891</v>
      </c>
      <c r="C429" t="s">
        <v>26</v>
      </c>
      <c r="D429" t="s">
        <v>1</v>
      </c>
      <c r="E429" t="s">
        <v>775</v>
      </c>
      <c r="F429" s="37">
        <v>43347</v>
      </c>
      <c r="G429" t="s">
        <v>27</v>
      </c>
      <c r="H429" s="36">
        <v>575</v>
      </c>
      <c r="I429" s="36">
        <v>575</v>
      </c>
      <c r="J429">
        <f>VLOOKUP(B429,[1]应付款管理!$A$1:$I$65536,9,0)</f>
        <v>575</v>
      </c>
      <c r="K429">
        <f t="shared" si="13"/>
        <v>0</v>
      </c>
      <c r="M429" t="str">
        <f t="shared" si="12"/>
        <v>，1353891</v>
      </c>
      <c r="N429" t="s">
        <v>6789</v>
      </c>
    </row>
    <row r="430" spans="1:14">
      <c r="A430" t="s">
        <v>3505</v>
      </c>
      <c r="B430" s="36">
        <v>1353895</v>
      </c>
      <c r="C430" t="s">
        <v>26</v>
      </c>
      <c r="D430" t="s">
        <v>1</v>
      </c>
      <c r="E430" t="s">
        <v>3507</v>
      </c>
      <c r="F430" s="37">
        <v>43357</v>
      </c>
      <c r="G430" t="s">
        <v>27</v>
      </c>
      <c r="H430" s="36">
        <v>3160</v>
      </c>
      <c r="I430" s="36">
        <v>3160</v>
      </c>
      <c r="J430">
        <f>VLOOKUP(B430,[1]应付款管理!$A$1:$I$65536,9,0)</f>
        <v>3160</v>
      </c>
      <c r="K430">
        <f t="shared" si="13"/>
        <v>0</v>
      </c>
      <c r="M430" t="str">
        <f t="shared" si="12"/>
        <v>，1353895</v>
      </c>
      <c r="N430" t="s">
        <v>6790</v>
      </c>
    </row>
    <row r="431" spans="1:14">
      <c r="A431" t="s">
        <v>3453</v>
      </c>
      <c r="B431" s="36">
        <v>1353890</v>
      </c>
      <c r="C431" t="s">
        <v>26</v>
      </c>
      <c r="D431" t="s">
        <v>1</v>
      </c>
      <c r="E431" t="s">
        <v>3455</v>
      </c>
      <c r="F431" s="37">
        <v>43359</v>
      </c>
      <c r="G431" t="s">
        <v>27</v>
      </c>
      <c r="H431" s="36">
        <v>845</v>
      </c>
      <c r="I431" s="36">
        <v>845</v>
      </c>
      <c r="J431">
        <f>VLOOKUP(B431,[1]应付款管理!$A$1:$I$65536,9,0)</f>
        <v>845</v>
      </c>
      <c r="K431">
        <f t="shared" si="13"/>
        <v>0</v>
      </c>
      <c r="M431" t="str">
        <f t="shared" si="12"/>
        <v>，1353890</v>
      </c>
      <c r="N431" t="s">
        <v>6791</v>
      </c>
    </row>
    <row r="432" spans="1:14">
      <c r="A432" t="s">
        <v>4675</v>
      </c>
      <c r="B432" s="36">
        <v>1353902</v>
      </c>
      <c r="C432" t="s">
        <v>26</v>
      </c>
      <c r="D432" t="s">
        <v>1</v>
      </c>
      <c r="E432" t="s">
        <v>4677</v>
      </c>
      <c r="F432" s="37">
        <v>43365</v>
      </c>
      <c r="G432" t="s">
        <v>27</v>
      </c>
      <c r="H432" s="36">
        <v>2799</v>
      </c>
      <c r="I432" s="36">
        <v>2799</v>
      </c>
      <c r="J432">
        <f>VLOOKUP(B432,[1]应付款管理!$A$1:$I$65536,9,0)</f>
        <v>2799</v>
      </c>
      <c r="K432">
        <f t="shared" si="13"/>
        <v>0</v>
      </c>
      <c r="M432" t="str">
        <f t="shared" si="12"/>
        <v>，1353902</v>
      </c>
      <c r="N432" t="s">
        <v>6792</v>
      </c>
    </row>
    <row r="433" spans="1:14">
      <c r="A433" t="s">
        <v>1767</v>
      </c>
      <c r="B433" s="36">
        <v>1353918</v>
      </c>
      <c r="C433" t="s">
        <v>26</v>
      </c>
      <c r="D433" t="s">
        <v>1</v>
      </c>
      <c r="E433" t="s">
        <v>1769</v>
      </c>
      <c r="F433" s="37">
        <v>43353</v>
      </c>
      <c r="G433" t="s">
        <v>27</v>
      </c>
      <c r="H433" s="36">
        <v>1150</v>
      </c>
      <c r="I433" s="36">
        <v>1150</v>
      </c>
      <c r="J433">
        <f>VLOOKUP(B433,[1]应付款管理!$A$1:$I$65536,9,0)</f>
        <v>1150</v>
      </c>
      <c r="K433">
        <f t="shared" si="13"/>
        <v>0</v>
      </c>
      <c r="M433" t="str">
        <f t="shared" si="12"/>
        <v>，1353918</v>
      </c>
      <c r="N433" t="s">
        <v>6793</v>
      </c>
    </row>
    <row r="434" spans="1:14">
      <c r="A434" t="s">
        <v>4475</v>
      </c>
      <c r="B434" s="36">
        <v>1353933</v>
      </c>
      <c r="C434" t="s">
        <v>26</v>
      </c>
      <c r="D434" t="s">
        <v>1</v>
      </c>
      <c r="E434" t="s">
        <v>4477</v>
      </c>
      <c r="F434" s="37">
        <v>43367</v>
      </c>
      <c r="G434" t="s">
        <v>27</v>
      </c>
      <c r="H434" s="36">
        <v>4432</v>
      </c>
      <c r="I434" s="36">
        <v>4432</v>
      </c>
      <c r="J434">
        <f>VLOOKUP(B434,[1]应付款管理!$A$1:$I$65536,9,0)</f>
        <v>4432</v>
      </c>
      <c r="K434">
        <f t="shared" si="13"/>
        <v>0</v>
      </c>
      <c r="M434" t="str">
        <f t="shared" si="12"/>
        <v>，1353933</v>
      </c>
      <c r="N434" t="s">
        <v>6794</v>
      </c>
    </row>
    <row r="435" spans="1:14">
      <c r="A435" t="s">
        <v>53</v>
      </c>
      <c r="B435" s="36">
        <v>1353946</v>
      </c>
      <c r="C435" t="s">
        <v>26</v>
      </c>
      <c r="D435" t="s">
        <v>1</v>
      </c>
      <c r="E435" t="s">
        <v>55</v>
      </c>
      <c r="F435" s="37">
        <v>43346</v>
      </c>
      <c r="G435" t="s">
        <v>27</v>
      </c>
      <c r="H435" s="36">
        <v>417</v>
      </c>
      <c r="I435" s="36">
        <v>417</v>
      </c>
      <c r="J435">
        <f>VLOOKUP(B435,[1]应付款管理!$A$1:$I$65536,9,0)</f>
        <v>417</v>
      </c>
      <c r="K435">
        <f t="shared" si="13"/>
        <v>0</v>
      </c>
      <c r="M435" t="str">
        <f t="shared" si="12"/>
        <v>，1353946</v>
      </c>
      <c r="N435" t="s">
        <v>6795</v>
      </c>
    </row>
    <row r="436" spans="1:14">
      <c r="A436" t="s">
        <v>1113</v>
      </c>
      <c r="B436" s="36">
        <v>1353975</v>
      </c>
      <c r="C436" t="s">
        <v>26</v>
      </c>
      <c r="D436" t="s">
        <v>1</v>
      </c>
      <c r="E436" t="s">
        <v>1115</v>
      </c>
      <c r="F436" s="37">
        <v>43348</v>
      </c>
      <c r="G436" t="s">
        <v>27</v>
      </c>
      <c r="H436" s="36">
        <v>1190</v>
      </c>
      <c r="I436" s="36">
        <v>1190</v>
      </c>
      <c r="J436">
        <f>VLOOKUP(B436,[1]应付款管理!$A$1:$I$65536,9,0)</f>
        <v>1190</v>
      </c>
      <c r="K436">
        <f t="shared" si="13"/>
        <v>0</v>
      </c>
      <c r="M436" t="str">
        <f t="shared" si="12"/>
        <v>，1353975</v>
      </c>
      <c r="N436" t="s">
        <v>6796</v>
      </c>
    </row>
    <row r="437" spans="1:14">
      <c r="A437" t="s">
        <v>37</v>
      </c>
      <c r="B437" s="36">
        <v>1354031</v>
      </c>
      <c r="C437" t="s">
        <v>26</v>
      </c>
      <c r="D437" t="s">
        <v>1</v>
      </c>
      <c r="E437" t="s">
        <v>39</v>
      </c>
      <c r="F437" s="37">
        <v>43345</v>
      </c>
      <c r="G437" t="s">
        <v>27</v>
      </c>
      <c r="H437" s="36">
        <v>900</v>
      </c>
      <c r="I437" s="36">
        <v>900</v>
      </c>
      <c r="J437">
        <f>VLOOKUP(B437,[1]应付款管理!$A$1:$I$65536,9,0)</f>
        <v>900</v>
      </c>
      <c r="K437">
        <f t="shared" si="13"/>
        <v>0</v>
      </c>
      <c r="M437" t="str">
        <f t="shared" si="12"/>
        <v>，1354031</v>
      </c>
      <c r="N437" t="s">
        <v>6797</v>
      </c>
    </row>
    <row r="438" spans="1:14">
      <c r="A438" t="s">
        <v>2757</v>
      </c>
      <c r="B438" s="36">
        <v>1354042</v>
      </c>
      <c r="C438" t="s">
        <v>26</v>
      </c>
      <c r="D438" t="s">
        <v>1</v>
      </c>
      <c r="E438" t="s">
        <v>2759</v>
      </c>
      <c r="F438" s="37">
        <v>43355</v>
      </c>
      <c r="G438" t="s">
        <v>27</v>
      </c>
      <c r="H438" s="36">
        <v>1314</v>
      </c>
      <c r="I438" s="36">
        <v>1314</v>
      </c>
      <c r="J438">
        <f>VLOOKUP(B438,[1]应付款管理!$A$1:$I$65536,9,0)</f>
        <v>1314</v>
      </c>
      <c r="K438">
        <f t="shared" si="13"/>
        <v>0</v>
      </c>
      <c r="M438" t="str">
        <f t="shared" si="12"/>
        <v>，1354042</v>
      </c>
      <c r="N438" t="s">
        <v>6798</v>
      </c>
    </row>
    <row r="439" spans="1:14">
      <c r="A439" t="s">
        <v>4087</v>
      </c>
      <c r="B439" s="36">
        <v>1354068</v>
      </c>
      <c r="C439" t="s">
        <v>26</v>
      </c>
      <c r="D439" t="s">
        <v>1</v>
      </c>
      <c r="E439" t="s">
        <v>4089</v>
      </c>
      <c r="F439" s="37">
        <v>43365</v>
      </c>
      <c r="G439" t="s">
        <v>27</v>
      </c>
      <c r="H439" s="36">
        <v>438</v>
      </c>
      <c r="I439" s="36">
        <v>438</v>
      </c>
      <c r="J439">
        <f>VLOOKUP(B439,[1]应付款管理!$A$1:$I$65536,9,0)</f>
        <v>438</v>
      </c>
      <c r="K439">
        <f t="shared" si="13"/>
        <v>0</v>
      </c>
      <c r="M439" t="str">
        <f t="shared" si="12"/>
        <v>，1354068</v>
      </c>
      <c r="N439" t="s">
        <v>6799</v>
      </c>
    </row>
    <row r="440" spans="1:14">
      <c r="A440" t="s">
        <v>4127</v>
      </c>
      <c r="B440" s="36">
        <v>1354069</v>
      </c>
      <c r="C440" t="s">
        <v>26</v>
      </c>
      <c r="D440" t="s">
        <v>1</v>
      </c>
      <c r="E440" t="s">
        <v>4129</v>
      </c>
      <c r="F440" s="37">
        <v>43366</v>
      </c>
      <c r="G440" t="s">
        <v>27</v>
      </c>
      <c r="H440" s="36">
        <v>1257</v>
      </c>
      <c r="I440" s="36">
        <v>1257</v>
      </c>
      <c r="J440">
        <f>VLOOKUP(B440,[1]应付款管理!$A$1:$I$65536,9,0)</f>
        <v>1257</v>
      </c>
      <c r="K440">
        <f t="shared" si="13"/>
        <v>0</v>
      </c>
      <c r="M440" t="str">
        <f t="shared" si="12"/>
        <v>，1354069</v>
      </c>
      <c r="N440" t="s">
        <v>6800</v>
      </c>
    </row>
    <row r="441" spans="1:14">
      <c r="A441" t="s">
        <v>2599</v>
      </c>
      <c r="B441" s="36">
        <v>1354086</v>
      </c>
      <c r="C441" t="s">
        <v>26</v>
      </c>
      <c r="D441" t="s">
        <v>1</v>
      </c>
      <c r="E441" t="s">
        <v>2601</v>
      </c>
      <c r="F441" s="37">
        <v>43356</v>
      </c>
      <c r="G441" t="s">
        <v>27</v>
      </c>
      <c r="H441" s="36">
        <v>575</v>
      </c>
      <c r="I441" s="36">
        <v>575</v>
      </c>
      <c r="J441">
        <f>VLOOKUP(B441,[1]应付款管理!$A$1:$I$65536,9,0)</f>
        <v>575</v>
      </c>
      <c r="K441">
        <f t="shared" si="13"/>
        <v>0</v>
      </c>
      <c r="M441" t="str">
        <f t="shared" si="12"/>
        <v>，1354086</v>
      </c>
      <c r="N441" t="s">
        <v>6801</v>
      </c>
    </row>
    <row r="442" spans="1:14">
      <c r="A442" t="s">
        <v>5071</v>
      </c>
      <c r="B442" s="36">
        <v>1354096</v>
      </c>
      <c r="C442" t="s">
        <v>26</v>
      </c>
      <c r="D442" t="s">
        <v>1</v>
      </c>
      <c r="E442" t="s">
        <v>5073</v>
      </c>
      <c r="F442" s="37">
        <v>43370</v>
      </c>
      <c r="G442" t="s">
        <v>27</v>
      </c>
      <c r="H442" s="36">
        <v>1877</v>
      </c>
      <c r="I442" s="36">
        <v>1877</v>
      </c>
      <c r="J442">
        <f>VLOOKUP(B442,[1]应付款管理!$A$1:$I$65536,9,0)</f>
        <v>1877</v>
      </c>
      <c r="K442">
        <f t="shared" si="13"/>
        <v>0</v>
      </c>
      <c r="M442" t="str">
        <f t="shared" si="12"/>
        <v>，1354096</v>
      </c>
      <c r="N442" t="s">
        <v>6802</v>
      </c>
    </row>
    <row r="443" spans="1:14">
      <c r="A443" t="s">
        <v>3875</v>
      </c>
      <c r="B443" s="36">
        <v>1354106</v>
      </c>
      <c r="C443" t="s">
        <v>26</v>
      </c>
      <c r="D443" t="s">
        <v>1</v>
      </c>
      <c r="E443" t="s">
        <v>3877</v>
      </c>
      <c r="F443" s="37">
        <v>43362</v>
      </c>
      <c r="G443" t="s">
        <v>27</v>
      </c>
      <c r="H443" s="36">
        <v>564</v>
      </c>
      <c r="I443" s="36">
        <v>564</v>
      </c>
      <c r="J443">
        <f>VLOOKUP(B443,[1]应付款管理!$A$1:$I$65536,9,0)</f>
        <v>564</v>
      </c>
      <c r="K443">
        <f t="shared" si="13"/>
        <v>0</v>
      </c>
      <c r="M443" t="str">
        <f t="shared" si="12"/>
        <v>，1354106</v>
      </c>
      <c r="N443" t="s">
        <v>6803</v>
      </c>
    </row>
    <row r="444" spans="1:14">
      <c r="A444" t="s">
        <v>4667</v>
      </c>
      <c r="B444" s="36">
        <v>1354115</v>
      </c>
      <c r="C444" t="s">
        <v>26</v>
      </c>
      <c r="D444" t="s">
        <v>1</v>
      </c>
      <c r="E444" t="s">
        <v>4669</v>
      </c>
      <c r="F444" s="37">
        <v>43368</v>
      </c>
      <c r="G444" t="s">
        <v>27</v>
      </c>
      <c r="H444" s="36">
        <v>766</v>
      </c>
      <c r="I444" s="36">
        <v>766</v>
      </c>
      <c r="J444">
        <f>VLOOKUP(B444,[1]应付款管理!$A$1:$I$65536,9,0)</f>
        <v>766</v>
      </c>
      <c r="K444">
        <f t="shared" si="13"/>
        <v>0</v>
      </c>
      <c r="M444" t="str">
        <f t="shared" si="12"/>
        <v>，1354115</v>
      </c>
      <c r="N444" t="s">
        <v>6804</v>
      </c>
    </row>
    <row r="445" spans="1:14">
      <c r="A445" t="s">
        <v>405</v>
      </c>
      <c r="B445" s="36">
        <v>1354141</v>
      </c>
      <c r="C445" t="s">
        <v>26</v>
      </c>
      <c r="D445" t="s">
        <v>1</v>
      </c>
      <c r="E445" t="s">
        <v>407</v>
      </c>
      <c r="F445" s="37">
        <v>43344</v>
      </c>
      <c r="G445" t="s">
        <v>27</v>
      </c>
      <c r="H445" s="36">
        <v>975</v>
      </c>
      <c r="I445" s="36">
        <v>975</v>
      </c>
      <c r="J445">
        <f>VLOOKUP(B445,[1]应付款管理!$A$1:$I$65536,9,0)</f>
        <v>975</v>
      </c>
      <c r="K445">
        <f t="shared" si="13"/>
        <v>0</v>
      </c>
      <c r="M445" t="str">
        <f t="shared" si="12"/>
        <v>，1354141</v>
      </c>
      <c r="N445" t="s">
        <v>6805</v>
      </c>
    </row>
    <row r="446" spans="1:14">
      <c r="A446" t="s">
        <v>381</v>
      </c>
      <c r="B446" s="36">
        <v>1354155</v>
      </c>
      <c r="C446" t="s">
        <v>26</v>
      </c>
      <c r="D446" t="s">
        <v>1</v>
      </c>
      <c r="E446" t="s">
        <v>383</v>
      </c>
      <c r="F446" s="37">
        <v>43346</v>
      </c>
      <c r="G446" t="s">
        <v>27</v>
      </c>
      <c r="H446" s="36">
        <v>461</v>
      </c>
      <c r="I446" s="36">
        <v>461</v>
      </c>
      <c r="J446">
        <f>VLOOKUP(B446,[1]应付款管理!$A$1:$I$65536,9,0)</f>
        <v>461</v>
      </c>
      <c r="K446">
        <f t="shared" si="13"/>
        <v>0</v>
      </c>
      <c r="M446" t="str">
        <f t="shared" si="12"/>
        <v>，1354155</v>
      </c>
      <c r="N446" t="s">
        <v>6806</v>
      </c>
    </row>
    <row r="447" spans="1:14">
      <c r="A447" t="s">
        <v>837</v>
      </c>
      <c r="B447" s="36">
        <v>1354173</v>
      </c>
      <c r="C447" t="s">
        <v>26</v>
      </c>
      <c r="D447" t="s">
        <v>1</v>
      </c>
      <c r="E447" t="s">
        <v>839</v>
      </c>
      <c r="F447" s="37">
        <v>43347</v>
      </c>
      <c r="G447" t="s">
        <v>27</v>
      </c>
      <c r="H447" s="36">
        <v>575</v>
      </c>
      <c r="I447" s="36">
        <v>575</v>
      </c>
      <c r="J447">
        <f>VLOOKUP(B447,[1]应付款管理!$A$1:$I$65536,9,0)</f>
        <v>575</v>
      </c>
      <c r="K447">
        <f t="shared" si="13"/>
        <v>0</v>
      </c>
      <c r="M447" t="str">
        <f t="shared" si="12"/>
        <v>，1354173</v>
      </c>
      <c r="N447" t="s">
        <v>6807</v>
      </c>
    </row>
    <row r="448" spans="1:14">
      <c r="A448" t="s">
        <v>841</v>
      </c>
      <c r="B448" s="36">
        <v>1354184</v>
      </c>
      <c r="C448" t="s">
        <v>26</v>
      </c>
      <c r="D448" t="s">
        <v>1</v>
      </c>
      <c r="E448" t="s">
        <v>843</v>
      </c>
      <c r="F448" s="37">
        <v>43347</v>
      </c>
      <c r="G448" t="s">
        <v>27</v>
      </c>
      <c r="H448" s="36">
        <v>274</v>
      </c>
      <c r="I448" s="36">
        <v>274</v>
      </c>
      <c r="J448">
        <f>VLOOKUP(B448,[1]应付款管理!$A$1:$I$65536,9,0)</f>
        <v>274</v>
      </c>
      <c r="K448">
        <f t="shared" si="13"/>
        <v>0</v>
      </c>
      <c r="M448" t="str">
        <f t="shared" si="12"/>
        <v>，1354184</v>
      </c>
      <c r="N448" t="s">
        <v>6808</v>
      </c>
    </row>
    <row r="449" spans="1:14">
      <c r="A449" t="s">
        <v>5271</v>
      </c>
      <c r="B449" s="36">
        <v>1354185</v>
      </c>
      <c r="C449" t="s">
        <v>26</v>
      </c>
      <c r="D449" t="s">
        <v>1</v>
      </c>
      <c r="E449" t="s">
        <v>5273</v>
      </c>
      <c r="F449" s="37">
        <v>43369</v>
      </c>
      <c r="G449" t="s">
        <v>27</v>
      </c>
      <c r="H449" s="36">
        <v>552</v>
      </c>
      <c r="I449" s="36">
        <v>552</v>
      </c>
      <c r="J449">
        <f>VLOOKUP(B449,[1]应付款管理!$A$1:$I$65536,9,0)</f>
        <v>552</v>
      </c>
      <c r="K449">
        <f t="shared" si="13"/>
        <v>0</v>
      </c>
      <c r="M449" t="str">
        <f t="shared" si="12"/>
        <v>，1354185</v>
      </c>
      <c r="N449" t="s">
        <v>6809</v>
      </c>
    </row>
    <row r="450" spans="1:14">
      <c r="A450" t="s">
        <v>905</v>
      </c>
      <c r="B450" s="36">
        <v>1354227</v>
      </c>
      <c r="C450" t="s">
        <v>26</v>
      </c>
      <c r="D450" t="s">
        <v>1</v>
      </c>
      <c r="E450" t="s">
        <v>907</v>
      </c>
      <c r="F450" s="37">
        <v>43348</v>
      </c>
      <c r="G450" t="s">
        <v>27</v>
      </c>
      <c r="H450" s="36">
        <v>726</v>
      </c>
      <c r="I450" s="36">
        <v>726</v>
      </c>
      <c r="J450">
        <f>VLOOKUP(B450,[1]应付款管理!$A$1:$I$65536,9,0)</f>
        <v>726</v>
      </c>
      <c r="K450">
        <f t="shared" si="13"/>
        <v>0</v>
      </c>
      <c r="M450" t="str">
        <f t="shared" si="12"/>
        <v>，1354227</v>
      </c>
      <c r="N450" t="s">
        <v>6810</v>
      </c>
    </row>
    <row r="451" spans="1:14">
      <c r="A451" t="s">
        <v>4535</v>
      </c>
      <c r="B451" s="36">
        <v>1354274</v>
      </c>
      <c r="C451" t="s">
        <v>26</v>
      </c>
      <c r="D451" t="s">
        <v>1</v>
      </c>
      <c r="E451" t="s">
        <v>4537</v>
      </c>
      <c r="F451" s="37">
        <v>43364</v>
      </c>
      <c r="G451" t="s">
        <v>27</v>
      </c>
      <c r="H451" s="36">
        <v>977</v>
      </c>
      <c r="I451" s="36">
        <v>977</v>
      </c>
      <c r="J451">
        <f>VLOOKUP(B451,[1]应付款管理!$A$1:$I$65536,9,0)</f>
        <v>977</v>
      </c>
      <c r="K451">
        <f t="shared" si="13"/>
        <v>0</v>
      </c>
      <c r="M451" t="str">
        <f t="shared" si="12"/>
        <v>，1354274</v>
      </c>
      <c r="N451" t="s">
        <v>6811</v>
      </c>
    </row>
    <row r="452" spans="1:14">
      <c r="A452" t="s">
        <v>4539</v>
      </c>
      <c r="B452" s="36">
        <v>1354287</v>
      </c>
      <c r="C452" t="s">
        <v>26</v>
      </c>
      <c r="D452" t="s">
        <v>1</v>
      </c>
      <c r="E452" t="s">
        <v>4541</v>
      </c>
      <c r="F452" s="37">
        <v>43367</v>
      </c>
      <c r="G452" t="s">
        <v>27</v>
      </c>
      <c r="H452" s="36">
        <v>3264</v>
      </c>
      <c r="I452" s="36">
        <v>3264</v>
      </c>
      <c r="J452">
        <f>VLOOKUP(B452,[1]应付款管理!$A$1:$I$65536,9,0)</f>
        <v>3264</v>
      </c>
      <c r="K452">
        <f t="shared" si="13"/>
        <v>0</v>
      </c>
      <c r="M452" t="str">
        <f t="shared" si="12"/>
        <v>，1354287</v>
      </c>
      <c r="N452" t="s">
        <v>6812</v>
      </c>
    </row>
    <row r="453" spans="1:14">
      <c r="A453" t="s">
        <v>141</v>
      </c>
      <c r="B453" s="36">
        <v>1354297</v>
      </c>
      <c r="C453" t="s">
        <v>26</v>
      </c>
      <c r="D453" t="s">
        <v>1</v>
      </c>
      <c r="E453" t="s">
        <v>143</v>
      </c>
      <c r="F453" s="37">
        <v>43345</v>
      </c>
      <c r="G453" t="s">
        <v>27</v>
      </c>
      <c r="H453" s="36">
        <v>3516</v>
      </c>
      <c r="I453" s="36">
        <v>3516</v>
      </c>
      <c r="J453">
        <f>VLOOKUP(B453,[1]应付款管理!$A$1:$I$65536,9,0)</f>
        <v>3516</v>
      </c>
      <c r="K453">
        <f t="shared" si="13"/>
        <v>0</v>
      </c>
      <c r="M453" t="str">
        <f t="shared" si="12"/>
        <v>，1354297</v>
      </c>
      <c r="N453" t="s">
        <v>6813</v>
      </c>
    </row>
    <row r="454" spans="1:14">
      <c r="A454" t="s">
        <v>3655</v>
      </c>
      <c r="B454" s="36">
        <v>1354336</v>
      </c>
      <c r="C454" t="s">
        <v>26</v>
      </c>
      <c r="D454" t="s">
        <v>1</v>
      </c>
      <c r="E454" t="s">
        <v>3657</v>
      </c>
      <c r="F454" s="37">
        <v>43359</v>
      </c>
      <c r="G454" t="s">
        <v>27</v>
      </c>
      <c r="H454" s="36">
        <v>966</v>
      </c>
      <c r="I454" s="36">
        <v>966</v>
      </c>
      <c r="J454">
        <f>VLOOKUP(B454,[1]应付款管理!$A$1:$I$65536,9,0)</f>
        <v>966</v>
      </c>
      <c r="K454">
        <f t="shared" si="13"/>
        <v>0</v>
      </c>
      <c r="M454" t="str">
        <f t="shared" si="12"/>
        <v>，1354336</v>
      </c>
      <c r="N454" t="s">
        <v>6814</v>
      </c>
    </row>
    <row r="455" spans="1:14">
      <c r="A455" t="s">
        <v>3955</v>
      </c>
      <c r="B455" s="36">
        <v>1354188</v>
      </c>
      <c r="C455" t="s">
        <v>26</v>
      </c>
      <c r="D455" t="s">
        <v>1</v>
      </c>
      <c r="E455" t="s">
        <v>3957</v>
      </c>
      <c r="F455" s="37">
        <v>43363</v>
      </c>
      <c r="G455" t="s">
        <v>27</v>
      </c>
      <c r="H455" s="36">
        <v>1924</v>
      </c>
      <c r="I455" s="36">
        <v>1924</v>
      </c>
      <c r="J455">
        <f>VLOOKUP(B455,[1]应付款管理!$A$1:$I$65536,9,0)</f>
        <v>1924</v>
      </c>
      <c r="K455">
        <f t="shared" si="13"/>
        <v>0</v>
      </c>
      <c r="M455" t="str">
        <f t="shared" si="12"/>
        <v>，1354188</v>
      </c>
      <c r="N455" t="s">
        <v>6815</v>
      </c>
    </row>
    <row r="456" spans="1:14">
      <c r="A456" t="s">
        <v>1847</v>
      </c>
      <c r="B456" s="36">
        <v>1354394</v>
      </c>
      <c r="C456" t="s">
        <v>26</v>
      </c>
      <c r="D456" t="s">
        <v>1</v>
      </c>
      <c r="E456" t="s">
        <v>1849</v>
      </c>
      <c r="F456" s="37">
        <v>43352</v>
      </c>
      <c r="G456" t="s">
        <v>27</v>
      </c>
      <c r="H456" s="36">
        <v>1150</v>
      </c>
      <c r="I456" s="36">
        <v>1150</v>
      </c>
      <c r="J456">
        <f>VLOOKUP(B456,[1]应付款管理!$A$1:$I$65536,9,0)</f>
        <v>1150</v>
      </c>
      <c r="K456">
        <f t="shared" si="13"/>
        <v>0</v>
      </c>
      <c r="M456" t="str">
        <f t="shared" si="12"/>
        <v>，1354394</v>
      </c>
      <c r="N456" t="s">
        <v>6816</v>
      </c>
    </row>
    <row r="457" spans="1:14">
      <c r="A457" t="s">
        <v>2127</v>
      </c>
      <c r="B457" s="36">
        <v>1354405</v>
      </c>
      <c r="C457" t="s">
        <v>26</v>
      </c>
      <c r="D457" t="s">
        <v>1</v>
      </c>
      <c r="E457" t="s">
        <v>2129</v>
      </c>
      <c r="F457" s="37">
        <v>43351</v>
      </c>
      <c r="G457" t="s">
        <v>27</v>
      </c>
      <c r="H457" s="36">
        <v>1043</v>
      </c>
      <c r="I457" s="36">
        <v>1043</v>
      </c>
      <c r="J457">
        <f>VLOOKUP(B457,[1]应付款管理!$A$1:$I$65536,9,0)</f>
        <v>1043.01</v>
      </c>
      <c r="K457">
        <f t="shared" si="13"/>
        <v>-0.00999999999999091</v>
      </c>
      <c r="M457" t="str">
        <f t="shared" si="12"/>
        <v>，1354405</v>
      </c>
      <c r="N457" t="s">
        <v>6817</v>
      </c>
    </row>
    <row r="458" spans="1:14">
      <c r="A458" t="s">
        <v>3715</v>
      </c>
      <c r="B458" s="36">
        <v>1354450</v>
      </c>
      <c r="C458" t="s">
        <v>26</v>
      </c>
      <c r="D458" t="s">
        <v>1</v>
      </c>
      <c r="E458" t="s">
        <v>3717</v>
      </c>
      <c r="F458" s="37">
        <v>43358</v>
      </c>
      <c r="G458" t="s">
        <v>27</v>
      </c>
      <c r="H458" s="36">
        <v>2093</v>
      </c>
      <c r="I458" s="36">
        <v>2093</v>
      </c>
      <c r="J458">
        <f>VLOOKUP(B458,[1]应付款管理!$A$1:$I$65536,9,0)</f>
        <v>2093.01</v>
      </c>
      <c r="K458">
        <f t="shared" ref="K458:K521" si="14">I458-J458</f>
        <v>-0.0100000000002183</v>
      </c>
      <c r="M458" t="str">
        <f t="shared" si="12"/>
        <v>，1354450</v>
      </c>
      <c r="N458" t="s">
        <v>6818</v>
      </c>
    </row>
    <row r="459" spans="1:14">
      <c r="A459" t="s">
        <v>3595</v>
      </c>
      <c r="B459" s="36">
        <v>1354451</v>
      </c>
      <c r="C459" t="s">
        <v>26</v>
      </c>
      <c r="D459" t="s">
        <v>1</v>
      </c>
      <c r="E459" t="s">
        <v>3597</v>
      </c>
      <c r="F459" s="37">
        <v>43358</v>
      </c>
      <c r="G459" t="s">
        <v>27</v>
      </c>
      <c r="H459" s="36">
        <v>1830</v>
      </c>
      <c r="I459" s="36">
        <v>1830</v>
      </c>
      <c r="J459">
        <f>VLOOKUP(B459,[1]应付款管理!$A$1:$I$65536,9,0)</f>
        <v>1830</v>
      </c>
      <c r="K459">
        <f t="shared" si="14"/>
        <v>0</v>
      </c>
      <c r="M459" t="str">
        <f t="shared" ref="M459:M522" si="15">$M$9&amp;B459</f>
        <v>，1354451</v>
      </c>
      <c r="N459" t="s">
        <v>6819</v>
      </c>
    </row>
    <row r="460" spans="1:14">
      <c r="A460" t="s">
        <v>1069</v>
      </c>
      <c r="B460" s="36">
        <v>1354469</v>
      </c>
      <c r="C460" t="s">
        <v>26</v>
      </c>
      <c r="D460" t="s">
        <v>1</v>
      </c>
      <c r="E460" t="s">
        <v>1071</v>
      </c>
      <c r="F460" s="37">
        <v>43349</v>
      </c>
      <c r="G460" t="s">
        <v>27</v>
      </c>
      <c r="H460" s="36">
        <v>754</v>
      </c>
      <c r="I460" s="36">
        <v>754</v>
      </c>
      <c r="J460">
        <f>VLOOKUP(B460,[1]应付款管理!$A$1:$I$65536,9,0)</f>
        <v>754</v>
      </c>
      <c r="K460">
        <f t="shared" si="14"/>
        <v>0</v>
      </c>
      <c r="M460" t="str">
        <f t="shared" si="15"/>
        <v>，1354469</v>
      </c>
      <c r="N460" t="s">
        <v>6820</v>
      </c>
    </row>
    <row r="461" spans="1:14">
      <c r="A461" t="s">
        <v>3429</v>
      </c>
      <c r="B461" s="36">
        <v>1354471</v>
      </c>
      <c r="C461" t="s">
        <v>26</v>
      </c>
      <c r="D461" t="s">
        <v>1</v>
      </c>
      <c r="E461" t="s">
        <v>3431</v>
      </c>
      <c r="F461" s="37">
        <v>43359</v>
      </c>
      <c r="G461" t="s">
        <v>27</v>
      </c>
      <c r="H461" s="36">
        <v>1464</v>
      </c>
      <c r="I461" s="36">
        <v>1464</v>
      </c>
      <c r="J461">
        <f>VLOOKUP(B461,[1]应付款管理!$A$1:$I$65536,9,0)</f>
        <v>1464</v>
      </c>
      <c r="K461">
        <f t="shared" si="14"/>
        <v>0</v>
      </c>
      <c r="M461" t="str">
        <f t="shared" si="15"/>
        <v>，1354471</v>
      </c>
      <c r="N461" t="s">
        <v>6821</v>
      </c>
    </row>
    <row r="462" spans="1:14">
      <c r="A462" t="s">
        <v>4579</v>
      </c>
      <c r="B462" s="36">
        <v>1354497</v>
      </c>
      <c r="C462" t="s">
        <v>26</v>
      </c>
      <c r="D462" t="s">
        <v>1</v>
      </c>
      <c r="E462" t="s">
        <v>4581</v>
      </c>
      <c r="F462" s="37">
        <v>43367</v>
      </c>
      <c r="G462" t="s">
        <v>27</v>
      </c>
      <c r="H462" s="36">
        <v>1384</v>
      </c>
      <c r="I462" s="36">
        <v>1384</v>
      </c>
      <c r="J462">
        <f>VLOOKUP(B462,[1]应付款管理!$A$1:$I$65536,9,0)</f>
        <v>1384</v>
      </c>
      <c r="K462">
        <f t="shared" si="14"/>
        <v>0</v>
      </c>
      <c r="M462" t="str">
        <f t="shared" si="15"/>
        <v>，1354497</v>
      </c>
      <c r="N462" t="s">
        <v>6822</v>
      </c>
    </row>
    <row r="463" spans="1:14">
      <c r="A463" t="s">
        <v>4959</v>
      </c>
      <c r="B463" s="36">
        <v>1354539</v>
      </c>
      <c r="C463" t="s">
        <v>26</v>
      </c>
      <c r="D463" t="s">
        <v>1</v>
      </c>
      <c r="E463" t="s">
        <v>4961</v>
      </c>
      <c r="F463" s="37">
        <v>43364</v>
      </c>
      <c r="G463" t="s">
        <v>27</v>
      </c>
      <c r="H463" s="36">
        <v>3480</v>
      </c>
      <c r="I463" s="36">
        <v>3480</v>
      </c>
      <c r="J463">
        <f>VLOOKUP(B463,[1]应付款管理!$A$1:$I$65536,9,0)</f>
        <v>3480</v>
      </c>
      <c r="K463">
        <f t="shared" si="14"/>
        <v>0</v>
      </c>
      <c r="M463" t="str">
        <f t="shared" si="15"/>
        <v>，1354539</v>
      </c>
      <c r="N463" t="s">
        <v>6823</v>
      </c>
    </row>
    <row r="464" spans="1:14">
      <c r="A464" t="s">
        <v>5691</v>
      </c>
      <c r="B464" s="36">
        <v>1354548</v>
      </c>
      <c r="C464" t="s">
        <v>26</v>
      </c>
      <c r="D464" t="s">
        <v>1</v>
      </c>
      <c r="E464" t="s">
        <v>5693</v>
      </c>
      <c r="F464" s="37">
        <v>43372</v>
      </c>
      <c r="G464" t="s">
        <v>27</v>
      </c>
      <c r="H464" s="36">
        <v>1122</v>
      </c>
      <c r="I464" s="36">
        <v>1122</v>
      </c>
      <c r="J464">
        <f>VLOOKUP(B464,[1]应付款管理!$A$1:$I$65536,9,0)</f>
        <v>1122</v>
      </c>
      <c r="K464">
        <f t="shared" si="14"/>
        <v>0</v>
      </c>
      <c r="M464" t="str">
        <f t="shared" si="15"/>
        <v>，1354548</v>
      </c>
      <c r="N464" t="s">
        <v>6824</v>
      </c>
    </row>
    <row r="465" spans="1:14">
      <c r="A465" t="s">
        <v>3995</v>
      </c>
      <c r="B465" s="36">
        <v>1354550</v>
      </c>
      <c r="C465" t="s">
        <v>26</v>
      </c>
      <c r="D465" t="s">
        <v>1</v>
      </c>
      <c r="E465" t="s">
        <v>3997</v>
      </c>
      <c r="F465" s="37">
        <v>43362</v>
      </c>
      <c r="G465" t="s">
        <v>27</v>
      </c>
      <c r="H465" s="36">
        <v>575</v>
      </c>
      <c r="I465" s="36">
        <v>575</v>
      </c>
      <c r="J465">
        <f>VLOOKUP(B465,[1]应付款管理!$A$1:$I$65536,9,0)</f>
        <v>575</v>
      </c>
      <c r="K465">
        <f t="shared" si="14"/>
        <v>0</v>
      </c>
      <c r="M465" t="str">
        <f t="shared" si="15"/>
        <v>，1354550</v>
      </c>
      <c r="N465" t="s">
        <v>6825</v>
      </c>
    </row>
    <row r="466" spans="1:14">
      <c r="A466" t="s">
        <v>5115</v>
      </c>
      <c r="B466" s="36">
        <v>1354563</v>
      </c>
      <c r="C466" t="s">
        <v>26</v>
      </c>
      <c r="D466" t="s">
        <v>1</v>
      </c>
      <c r="E466" t="s">
        <v>5117</v>
      </c>
      <c r="F466" s="37">
        <v>43372</v>
      </c>
      <c r="G466" t="s">
        <v>27</v>
      </c>
      <c r="H466" s="36">
        <v>692</v>
      </c>
      <c r="I466" s="36">
        <v>692</v>
      </c>
      <c r="J466">
        <f>VLOOKUP(B466,[1]应付款管理!$A$1:$I$65536,9,0)</f>
        <v>692</v>
      </c>
      <c r="K466">
        <f t="shared" si="14"/>
        <v>0</v>
      </c>
      <c r="M466" t="str">
        <f t="shared" si="15"/>
        <v>，1354563</v>
      </c>
      <c r="N466" t="s">
        <v>6826</v>
      </c>
    </row>
    <row r="467" spans="1:14">
      <c r="A467" t="s">
        <v>209</v>
      </c>
      <c r="B467">
        <v>1354567</v>
      </c>
      <c r="C467" t="s">
        <v>26</v>
      </c>
      <c r="D467" t="s">
        <v>1</v>
      </c>
      <c r="E467" t="s">
        <v>211</v>
      </c>
      <c r="F467" s="37">
        <v>43345</v>
      </c>
      <c r="G467" t="s">
        <v>27</v>
      </c>
      <c r="H467" s="36">
        <v>5951</v>
      </c>
      <c r="I467" s="36">
        <v>5951</v>
      </c>
      <c r="J467">
        <f>VLOOKUP(B467,[1]应付款管理!$A$1:$I$65536,9,0)</f>
        <v>5951</v>
      </c>
      <c r="K467">
        <f t="shared" si="14"/>
        <v>0</v>
      </c>
      <c r="M467" t="str">
        <f t="shared" si="15"/>
        <v>，1354567</v>
      </c>
      <c r="N467" t="s">
        <v>6827</v>
      </c>
    </row>
    <row r="468" spans="1:14">
      <c r="A468" t="s">
        <v>5411</v>
      </c>
      <c r="B468" s="36">
        <v>1354569</v>
      </c>
      <c r="C468" t="s">
        <v>26</v>
      </c>
      <c r="D468" t="s">
        <v>1</v>
      </c>
      <c r="E468" t="s">
        <v>5413</v>
      </c>
      <c r="F468" s="37">
        <v>43371</v>
      </c>
      <c r="G468" t="s">
        <v>27</v>
      </c>
      <c r="H468" s="36">
        <v>2787</v>
      </c>
      <c r="I468" s="36">
        <v>2787</v>
      </c>
      <c r="J468">
        <f>VLOOKUP(B468,[1]应付款管理!$A$1:$I$65536,9,0)</f>
        <v>2787</v>
      </c>
      <c r="K468">
        <f t="shared" si="14"/>
        <v>0</v>
      </c>
      <c r="M468" t="str">
        <f t="shared" si="15"/>
        <v>，1354569</v>
      </c>
      <c r="N468" t="s">
        <v>6828</v>
      </c>
    </row>
    <row r="469" spans="1:14">
      <c r="A469" t="s">
        <v>4363</v>
      </c>
      <c r="B469" s="36">
        <v>1354579</v>
      </c>
      <c r="C469" t="s">
        <v>26</v>
      </c>
      <c r="D469" t="s">
        <v>1</v>
      </c>
      <c r="E469" t="s">
        <v>4365</v>
      </c>
      <c r="F469" s="37">
        <v>43368</v>
      </c>
      <c r="G469" t="s">
        <v>27</v>
      </c>
      <c r="H469" s="36">
        <v>3190</v>
      </c>
      <c r="I469" s="36">
        <v>3190</v>
      </c>
      <c r="J469">
        <f>VLOOKUP(B469,[1]应付款管理!$A$1:$I$65536,9,0)</f>
        <v>3190</v>
      </c>
      <c r="K469">
        <f t="shared" si="14"/>
        <v>0</v>
      </c>
      <c r="M469" t="str">
        <f t="shared" si="15"/>
        <v>，1354579</v>
      </c>
      <c r="N469" t="s">
        <v>6829</v>
      </c>
    </row>
    <row r="470" spans="1:14">
      <c r="A470" t="s">
        <v>5747</v>
      </c>
      <c r="B470" s="36">
        <v>1354584</v>
      </c>
      <c r="C470" t="s">
        <v>26</v>
      </c>
      <c r="D470" t="s">
        <v>1</v>
      </c>
      <c r="E470" t="s">
        <v>5749</v>
      </c>
      <c r="F470" s="37">
        <v>43373</v>
      </c>
      <c r="G470" t="s">
        <v>27</v>
      </c>
      <c r="H470" s="36">
        <v>610</v>
      </c>
      <c r="I470" s="36">
        <v>610</v>
      </c>
      <c r="J470">
        <f>VLOOKUP(B470,[1]应付款管理!$A$1:$I$65536,9,0)</f>
        <v>610</v>
      </c>
      <c r="K470">
        <f t="shared" si="14"/>
        <v>0</v>
      </c>
      <c r="M470" t="str">
        <f t="shared" si="15"/>
        <v>，1354584</v>
      </c>
      <c r="N470" t="s">
        <v>6830</v>
      </c>
    </row>
    <row r="471" spans="1:14">
      <c r="A471" t="s">
        <v>1545</v>
      </c>
      <c r="B471" s="36">
        <v>1354612</v>
      </c>
      <c r="C471" t="s">
        <v>26</v>
      </c>
      <c r="D471" t="s">
        <v>1</v>
      </c>
      <c r="E471" t="s">
        <v>1547</v>
      </c>
      <c r="F471" s="37">
        <v>43350</v>
      </c>
      <c r="G471" t="s">
        <v>27</v>
      </c>
      <c r="H471" s="36">
        <v>2763</v>
      </c>
      <c r="I471" s="36">
        <v>2763</v>
      </c>
      <c r="J471">
        <f>VLOOKUP(B471,[1]应付款管理!$A$1:$I$65536,9,0)</f>
        <v>2763</v>
      </c>
      <c r="K471">
        <f t="shared" si="14"/>
        <v>0</v>
      </c>
      <c r="M471" t="str">
        <f t="shared" si="15"/>
        <v>，1354612</v>
      </c>
      <c r="N471" t="s">
        <v>6831</v>
      </c>
    </row>
    <row r="472" spans="1:14">
      <c r="A472" t="s">
        <v>1449</v>
      </c>
      <c r="B472" s="36">
        <v>1354629</v>
      </c>
      <c r="C472" t="s">
        <v>26</v>
      </c>
      <c r="D472" t="s">
        <v>1</v>
      </c>
      <c r="E472" t="s">
        <v>1451</v>
      </c>
      <c r="F472" s="37">
        <v>43353</v>
      </c>
      <c r="G472" t="s">
        <v>27</v>
      </c>
      <c r="H472" s="36">
        <v>3638</v>
      </c>
      <c r="I472" s="36">
        <v>3638</v>
      </c>
      <c r="J472">
        <f>VLOOKUP(B472,[1]应付款管理!$A$1:$I$65536,9,0)</f>
        <v>3638</v>
      </c>
      <c r="K472">
        <f t="shared" si="14"/>
        <v>0</v>
      </c>
      <c r="M472" t="str">
        <f t="shared" si="15"/>
        <v>，1354629</v>
      </c>
      <c r="N472" t="s">
        <v>6832</v>
      </c>
    </row>
    <row r="473" spans="1:14">
      <c r="A473" t="s">
        <v>741</v>
      </c>
      <c r="B473" s="36">
        <v>1354645</v>
      </c>
      <c r="C473" t="s">
        <v>26</v>
      </c>
      <c r="D473" t="s">
        <v>1</v>
      </c>
      <c r="E473" t="s">
        <v>743</v>
      </c>
      <c r="F473" s="37">
        <v>43347</v>
      </c>
      <c r="G473" t="s">
        <v>27</v>
      </c>
      <c r="H473" s="36">
        <v>575</v>
      </c>
      <c r="I473" s="36">
        <v>575</v>
      </c>
      <c r="J473">
        <f>VLOOKUP(B473,[1]应付款管理!$A$1:$I$65536,9,0)</f>
        <v>575</v>
      </c>
      <c r="K473">
        <f t="shared" si="14"/>
        <v>0</v>
      </c>
      <c r="M473" t="str">
        <f t="shared" si="15"/>
        <v>，1354645</v>
      </c>
      <c r="N473" t="s">
        <v>6833</v>
      </c>
    </row>
    <row r="474" spans="1:14">
      <c r="A474" t="s">
        <v>189</v>
      </c>
      <c r="B474" s="36">
        <v>1354663</v>
      </c>
      <c r="C474" t="s">
        <v>26</v>
      </c>
      <c r="D474" t="s">
        <v>1</v>
      </c>
      <c r="E474" t="s">
        <v>191</v>
      </c>
      <c r="F474" s="37">
        <v>43346</v>
      </c>
      <c r="G474" t="s">
        <v>27</v>
      </c>
      <c r="H474" s="36">
        <v>1725</v>
      </c>
      <c r="I474" s="36">
        <v>1725</v>
      </c>
      <c r="J474">
        <f>VLOOKUP(B474,[1]应付款管理!$A$1:$I$65536,9,0)</f>
        <v>1725</v>
      </c>
      <c r="K474">
        <f t="shared" si="14"/>
        <v>0</v>
      </c>
      <c r="M474" t="str">
        <f t="shared" si="15"/>
        <v>，1354663</v>
      </c>
      <c r="N474" t="s">
        <v>6834</v>
      </c>
    </row>
    <row r="475" spans="1:14">
      <c r="A475" t="s">
        <v>2573</v>
      </c>
      <c r="B475" s="36">
        <v>1354672</v>
      </c>
      <c r="C475" t="s">
        <v>26</v>
      </c>
      <c r="D475" t="s">
        <v>1</v>
      </c>
      <c r="E475" t="s">
        <v>2575</v>
      </c>
      <c r="F475" s="37">
        <v>43356</v>
      </c>
      <c r="G475" t="s">
        <v>27</v>
      </c>
      <c r="H475" s="36">
        <v>811</v>
      </c>
      <c r="I475" s="36">
        <v>811</v>
      </c>
      <c r="J475">
        <f>VLOOKUP(B475,[1]应付款管理!$A$1:$I$65536,9,0)</f>
        <v>811</v>
      </c>
      <c r="K475">
        <f t="shared" si="14"/>
        <v>0</v>
      </c>
      <c r="M475" t="str">
        <f t="shared" si="15"/>
        <v>，1354672</v>
      </c>
      <c r="N475" t="s">
        <v>6835</v>
      </c>
    </row>
    <row r="476" spans="1:14">
      <c r="A476" t="s">
        <v>765</v>
      </c>
      <c r="B476" s="36">
        <v>1354713</v>
      </c>
      <c r="C476" t="s">
        <v>26</v>
      </c>
      <c r="D476" t="s">
        <v>1</v>
      </c>
      <c r="E476" t="s">
        <v>767</v>
      </c>
      <c r="F476" s="37">
        <v>43347</v>
      </c>
      <c r="G476" t="s">
        <v>27</v>
      </c>
      <c r="H476" s="36">
        <v>1150</v>
      </c>
      <c r="I476" s="36">
        <v>1150</v>
      </c>
      <c r="J476">
        <f>VLOOKUP(B476,[1]应付款管理!$A$1:$I$65536,9,0)</f>
        <v>1150</v>
      </c>
      <c r="K476">
        <f t="shared" si="14"/>
        <v>0</v>
      </c>
      <c r="M476" t="str">
        <f t="shared" si="15"/>
        <v>，1354713</v>
      </c>
      <c r="N476" t="s">
        <v>6836</v>
      </c>
    </row>
    <row r="477" spans="1:14">
      <c r="A477" t="s">
        <v>225</v>
      </c>
      <c r="B477" s="36">
        <v>1354721</v>
      </c>
      <c r="C477" t="s">
        <v>26</v>
      </c>
      <c r="D477" t="s">
        <v>1</v>
      </c>
      <c r="E477" t="s">
        <v>227</v>
      </c>
      <c r="F477" s="37">
        <v>43345</v>
      </c>
      <c r="G477" t="s">
        <v>27</v>
      </c>
      <c r="H477" s="36">
        <v>575</v>
      </c>
      <c r="I477" s="36">
        <v>575</v>
      </c>
      <c r="J477">
        <f>VLOOKUP(B477,[1]应付款管理!$A$1:$I$65536,9,0)</f>
        <v>575</v>
      </c>
      <c r="K477">
        <f t="shared" si="14"/>
        <v>0</v>
      </c>
      <c r="M477" t="str">
        <f t="shared" si="15"/>
        <v>，1354721</v>
      </c>
      <c r="N477" t="s">
        <v>6837</v>
      </c>
    </row>
    <row r="478" spans="1:14">
      <c r="A478" t="s">
        <v>5147</v>
      </c>
      <c r="B478" s="36">
        <v>1354726</v>
      </c>
      <c r="C478" t="s">
        <v>26</v>
      </c>
      <c r="D478" t="s">
        <v>1</v>
      </c>
      <c r="E478" t="s">
        <v>5149</v>
      </c>
      <c r="F478" s="37">
        <v>43372</v>
      </c>
      <c r="G478" t="s">
        <v>27</v>
      </c>
      <c r="H478" s="36">
        <v>1983</v>
      </c>
      <c r="I478" s="36">
        <v>1983</v>
      </c>
      <c r="J478">
        <f>VLOOKUP(B478,[1]应付款管理!$A$1:$I$65536,9,0)</f>
        <v>1983</v>
      </c>
      <c r="K478">
        <f t="shared" si="14"/>
        <v>0</v>
      </c>
      <c r="M478" t="str">
        <f t="shared" si="15"/>
        <v>，1354726</v>
      </c>
      <c r="N478" t="s">
        <v>6838</v>
      </c>
    </row>
    <row r="479" spans="1:14">
      <c r="A479" t="s">
        <v>1137</v>
      </c>
      <c r="B479" s="36">
        <v>1354732</v>
      </c>
      <c r="C479" t="s">
        <v>26</v>
      </c>
      <c r="D479" t="s">
        <v>1</v>
      </c>
      <c r="E479" t="s">
        <v>1139</v>
      </c>
      <c r="F479" s="37">
        <v>43348</v>
      </c>
      <c r="G479" t="s">
        <v>27</v>
      </c>
      <c r="H479" s="36">
        <v>3450</v>
      </c>
      <c r="I479" s="36">
        <v>3450</v>
      </c>
      <c r="J479">
        <f>VLOOKUP(B479,[1]应付款管理!$A$1:$I$65536,9,0)</f>
        <v>3450</v>
      </c>
      <c r="K479">
        <f t="shared" si="14"/>
        <v>0</v>
      </c>
      <c r="M479" t="str">
        <f t="shared" si="15"/>
        <v>，1354732</v>
      </c>
      <c r="N479" t="s">
        <v>6839</v>
      </c>
    </row>
    <row r="480" spans="1:14">
      <c r="A480" t="s">
        <v>2889</v>
      </c>
      <c r="B480" s="36">
        <v>1354741</v>
      </c>
      <c r="C480" t="s">
        <v>26</v>
      </c>
      <c r="D480" t="s">
        <v>1</v>
      </c>
      <c r="E480" t="s">
        <v>2891</v>
      </c>
      <c r="F480" s="37">
        <v>43358</v>
      </c>
      <c r="G480" t="s">
        <v>27</v>
      </c>
      <c r="H480" s="36">
        <v>652</v>
      </c>
      <c r="I480" s="36">
        <v>652</v>
      </c>
      <c r="J480">
        <f>VLOOKUP(B480,[1]应付款管理!$A$1:$I$65536,9,0)</f>
        <v>652</v>
      </c>
      <c r="K480">
        <f t="shared" si="14"/>
        <v>0</v>
      </c>
      <c r="M480" t="str">
        <f t="shared" si="15"/>
        <v>，1354741</v>
      </c>
      <c r="N480" t="s">
        <v>6840</v>
      </c>
    </row>
    <row r="481" spans="1:14">
      <c r="A481" t="s">
        <v>3069</v>
      </c>
      <c r="B481" s="36">
        <v>1354776</v>
      </c>
      <c r="C481" t="s">
        <v>26</v>
      </c>
      <c r="D481" t="s">
        <v>1</v>
      </c>
      <c r="E481" t="s">
        <v>3071</v>
      </c>
      <c r="F481" s="37">
        <v>43361</v>
      </c>
      <c r="G481" t="s">
        <v>27</v>
      </c>
      <c r="H481" s="36">
        <v>2386</v>
      </c>
      <c r="I481" s="36">
        <v>2386</v>
      </c>
      <c r="J481">
        <f>VLOOKUP(B481,[1]应付款管理!$A$1:$I$65536,9,0)</f>
        <v>2386</v>
      </c>
      <c r="K481">
        <f t="shared" si="14"/>
        <v>0</v>
      </c>
      <c r="M481" t="str">
        <f t="shared" si="15"/>
        <v>，1354776</v>
      </c>
      <c r="N481" t="s">
        <v>6841</v>
      </c>
    </row>
    <row r="482" spans="1:14">
      <c r="A482" t="s">
        <v>5275</v>
      </c>
      <c r="B482" s="36">
        <v>1354815</v>
      </c>
      <c r="C482" t="s">
        <v>26</v>
      </c>
      <c r="D482" t="s">
        <v>1</v>
      </c>
      <c r="E482" t="s">
        <v>5277</v>
      </c>
      <c r="F482" s="37">
        <v>43369</v>
      </c>
      <c r="G482" t="s">
        <v>27</v>
      </c>
      <c r="H482" s="36">
        <v>730</v>
      </c>
      <c r="I482" s="36">
        <v>730</v>
      </c>
      <c r="J482">
        <f>VLOOKUP(B482,[1]应付款管理!$A$1:$I$65536,9,0)</f>
        <v>730</v>
      </c>
      <c r="K482">
        <f t="shared" si="14"/>
        <v>0</v>
      </c>
      <c r="M482" t="str">
        <f t="shared" si="15"/>
        <v>，1354815</v>
      </c>
      <c r="N482" t="s">
        <v>6842</v>
      </c>
    </row>
    <row r="483" spans="1:14">
      <c r="A483" t="s">
        <v>3631</v>
      </c>
      <c r="B483" s="36">
        <v>1354875</v>
      </c>
      <c r="C483" t="s">
        <v>26</v>
      </c>
      <c r="D483" t="s">
        <v>1</v>
      </c>
      <c r="E483" t="s">
        <v>3633</v>
      </c>
      <c r="F483" s="37">
        <v>43360</v>
      </c>
      <c r="G483" t="s">
        <v>27</v>
      </c>
      <c r="H483" s="36">
        <v>333</v>
      </c>
      <c r="I483" s="36">
        <v>333</v>
      </c>
      <c r="J483">
        <f>VLOOKUP(B483,[1]应付款管理!$A$1:$I$65536,9,0)</f>
        <v>333</v>
      </c>
      <c r="K483">
        <f t="shared" si="14"/>
        <v>0</v>
      </c>
      <c r="M483" t="str">
        <f t="shared" si="15"/>
        <v>，1354875</v>
      </c>
      <c r="N483" t="s">
        <v>6843</v>
      </c>
    </row>
    <row r="484" spans="1:14">
      <c r="A484" t="s">
        <v>3755</v>
      </c>
      <c r="B484" s="36">
        <v>1354879</v>
      </c>
      <c r="C484" t="s">
        <v>26</v>
      </c>
      <c r="D484" t="s">
        <v>1</v>
      </c>
      <c r="E484" t="s">
        <v>3757</v>
      </c>
      <c r="F484" s="37">
        <v>43363</v>
      </c>
      <c r="G484" t="s">
        <v>27</v>
      </c>
      <c r="H484" s="36">
        <v>1496</v>
      </c>
      <c r="I484" s="36">
        <v>1496</v>
      </c>
      <c r="J484">
        <f>VLOOKUP(B484,[1]应付款管理!$A$1:$I$65536,9,0)</f>
        <v>1496</v>
      </c>
      <c r="K484">
        <f t="shared" si="14"/>
        <v>0</v>
      </c>
      <c r="M484" t="str">
        <f t="shared" si="15"/>
        <v>，1354879</v>
      </c>
      <c r="N484" t="s">
        <v>6844</v>
      </c>
    </row>
    <row r="485" spans="1:14">
      <c r="A485" t="s">
        <v>2267</v>
      </c>
      <c r="B485" s="36">
        <v>1354894</v>
      </c>
      <c r="C485" t="s">
        <v>26</v>
      </c>
      <c r="D485" t="s">
        <v>1</v>
      </c>
      <c r="E485" t="s">
        <v>2269</v>
      </c>
      <c r="F485" s="37">
        <v>43354</v>
      </c>
      <c r="G485" t="s">
        <v>27</v>
      </c>
      <c r="H485" s="36">
        <v>23.55</v>
      </c>
      <c r="I485" s="36">
        <v>23.55</v>
      </c>
      <c r="J485">
        <f>VLOOKUP(B485,[1]应付款管理!$A$1:$I$65536,9,0)</f>
        <v>23.55</v>
      </c>
      <c r="K485">
        <f t="shared" si="14"/>
        <v>0</v>
      </c>
      <c r="M485" t="str">
        <f t="shared" si="15"/>
        <v>，1354894</v>
      </c>
      <c r="N485" t="s">
        <v>6845</v>
      </c>
    </row>
    <row r="486" spans="1:14">
      <c r="A486" t="s">
        <v>4079</v>
      </c>
      <c r="B486" s="36">
        <v>1354904</v>
      </c>
      <c r="C486" t="s">
        <v>26</v>
      </c>
      <c r="D486" t="s">
        <v>1</v>
      </c>
      <c r="E486" t="s">
        <v>4081</v>
      </c>
      <c r="F486" s="37">
        <v>43364</v>
      </c>
      <c r="G486" t="s">
        <v>27</v>
      </c>
      <c r="H486" s="36">
        <v>2850</v>
      </c>
      <c r="I486" s="36">
        <v>2850</v>
      </c>
      <c r="J486">
        <f>VLOOKUP(B486,[1]应付款管理!$A$1:$I$65536,9,0)</f>
        <v>2850</v>
      </c>
      <c r="K486">
        <f t="shared" si="14"/>
        <v>0</v>
      </c>
      <c r="M486" t="str">
        <f t="shared" si="15"/>
        <v>，1354904</v>
      </c>
      <c r="N486" t="s">
        <v>6846</v>
      </c>
    </row>
    <row r="487" spans="1:14">
      <c r="A487" t="s">
        <v>4759</v>
      </c>
      <c r="B487" s="36">
        <v>1354909</v>
      </c>
      <c r="C487" t="s">
        <v>26</v>
      </c>
      <c r="D487" t="s">
        <v>1</v>
      </c>
      <c r="E487" t="s">
        <v>4761</v>
      </c>
      <c r="F487" s="37">
        <v>43367</v>
      </c>
      <c r="G487" t="s">
        <v>27</v>
      </c>
      <c r="H487" s="36">
        <v>1931</v>
      </c>
      <c r="I487" s="36">
        <v>1931</v>
      </c>
      <c r="J487">
        <f>VLOOKUP(B487,[1]应付款管理!$A$1:$I$65536,9,0)</f>
        <v>1931</v>
      </c>
      <c r="K487">
        <f t="shared" si="14"/>
        <v>0</v>
      </c>
      <c r="M487" t="str">
        <f t="shared" si="15"/>
        <v>，1354909</v>
      </c>
      <c r="N487" t="s">
        <v>6847</v>
      </c>
    </row>
    <row r="488" spans="1:14">
      <c r="A488" t="s">
        <v>4403</v>
      </c>
      <c r="B488" s="36">
        <v>1354906</v>
      </c>
      <c r="C488" t="s">
        <v>26</v>
      </c>
      <c r="D488" t="s">
        <v>1</v>
      </c>
      <c r="E488" t="s">
        <v>4405</v>
      </c>
      <c r="F488" s="37">
        <v>43364</v>
      </c>
      <c r="G488" t="s">
        <v>27</v>
      </c>
      <c r="H488" s="36">
        <v>5076</v>
      </c>
      <c r="I488" s="36">
        <v>5076</v>
      </c>
      <c r="J488">
        <f>VLOOKUP(B488,[1]应付款管理!$A$1:$I$65536,9,0)</f>
        <v>5076</v>
      </c>
      <c r="K488">
        <f t="shared" si="14"/>
        <v>0</v>
      </c>
      <c r="M488" t="str">
        <f t="shared" si="15"/>
        <v>，1354906</v>
      </c>
      <c r="N488" t="s">
        <v>6848</v>
      </c>
    </row>
    <row r="489" spans="1:14">
      <c r="A489" t="s">
        <v>3205</v>
      </c>
      <c r="B489" s="36">
        <v>1354915</v>
      </c>
      <c r="C489" t="s">
        <v>26</v>
      </c>
      <c r="D489" t="s">
        <v>1</v>
      </c>
      <c r="E489" t="s">
        <v>3207</v>
      </c>
      <c r="F489" s="37">
        <v>43357</v>
      </c>
      <c r="G489" t="s">
        <v>27</v>
      </c>
      <c r="H489" s="36">
        <v>347</v>
      </c>
      <c r="I489" s="36">
        <v>347</v>
      </c>
      <c r="J489">
        <f>VLOOKUP(B489,[1]应付款管理!$A$1:$I$65536,9,0)</f>
        <v>347</v>
      </c>
      <c r="K489">
        <f t="shared" si="14"/>
        <v>0</v>
      </c>
      <c r="M489" t="str">
        <f t="shared" si="15"/>
        <v>，1354915</v>
      </c>
      <c r="N489" t="s">
        <v>6849</v>
      </c>
    </row>
    <row r="490" spans="1:14">
      <c r="A490" t="s">
        <v>3293</v>
      </c>
      <c r="B490" s="36">
        <v>1354921</v>
      </c>
      <c r="C490" t="s">
        <v>26</v>
      </c>
      <c r="D490" t="s">
        <v>1</v>
      </c>
      <c r="E490" t="s">
        <v>3295</v>
      </c>
      <c r="F490" s="37">
        <v>43359</v>
      </c>
      <c r="G490" t="s">
        <v>27</v>
      </c>
      <c r="H490" s="36">
        <v>635</v>
      </c>
      <c r="I490" s="36">
        <v>635</v>
      </c>
      <c r="J490">
        <f>VLOOKUP(B490,[1]应付款管理!$A$1:$I$65536,9,0)</f>
        <v>635</v>
      </c>
      <c r="K490">
        <f t="shared" si="14"/>
        <v>0</v>
      </c>
      <c r="M490" t="str">
        <f t="shared" si="15"/>
        <v>，1354921</v>
      </c>
      <c r="N490" t="s">
        <v>6850</v>
      </c>
    </row>
    <row r="491" spans="1:14">
      <c r="A491" t="s">
        <v>865</v>
      </c>
      <c r="B491" s="36">
        <v>1354937</v>
      </c>
      <c r="C491" t="s">
        <v>26</v>
      </c>
      <c r="D491" t="s">
        <v>1</v>
      </c>
      <c r="E491" t="s">
        <v>867</v>
      </c>
      <c r="F491" s="37">
        <v>43347</v>
      </c>
      <c r="G491" t="s">
        <v>27</v>
      </c>
      <c r="H491" s="36">
        <v>726</v>
      </c>
      <c r="I491" s="36">
        <v>726</v>
      </c>
      <c r="J491">
        <f>VLOOKUP(B491,[1]应付款管理!$A$1:$I$65536,9,0)</f>
        <v>726</v>
      </c>
      <c r="K491">
        <f t="shared" si="14"/>
        <v>0</v>
      </c>
      <c r="M491" t="str">
        <f t="shared" si="15"/>
        <v>，1354937</v>
      </c>
      <c r="N491" t="s">
        <v>6851</v>
      </c>
    </row>
    <row r="492" spans="1:14">
      <c r="A492" t="s">
        <v>2743</v>
      </c>
      <c r="B492" s="36">
        <v>1354983</v>
      </c>
      <c r="C492" t="s">
        <v>26</v>
      </c>
      <c r="D492" t="s">
        <v>1</v>
      </c>
      <c r="E492" t="s">
        <v>2745</v>
      </c>
      <c r="F492" s="37">
        <v>43356</v>
      </c>
      <c r="G492" t="s">
        <v>27</v>
      </c>
      <c r="H492" s="36">
        <v>1041</v>
      </c>
      <c r="I492" s="36">
        <v>1041</v>
      </c>
      <c r="J492">
        <f>VLOOKUP(B492,[1]应付款管理!$A$1:$I$65536,9,0)</f>
        <v>1041</v>
      </c>
      <c r="K492">
        <f t="shared" si="14"/>
        <v>0</v>
      </c>
      <c r="M492" t="str">
        <f t="shared" si="15"/>
        <v>，1354983</v>
      </c>
      <c r="N492" t="s">
        <v>6852</v>
      </c>
    </row>
    <row r="493" spans="1:14">
      <c r="A493" t="s">
        <v>2175</v>
      </c>
      <c r="B493" s="36">
        <v>1355075</v>
      </c>
      <c r="C493" t="s">
        <v>26</v>
      </c>
      <c r="D493" t="s">
        <v>1</v>
      </c>
      <c r="E493" t="s">
        <v>2177</v>
      </c>
      <c r="F493" s="37">
        <v>43354</v>
      </c>
      <c r="G493" t="s">
        <v>27</v>
      </c>
      <c r="H493" s="36">
        <v>784</v>
      </c>
      <c r="I493" s="36">
        <v>784</v>
      </c>
      <c r="J493">
        <f>VLOOKUP(B493,[1]应付款管理!$A$1:$I$65536,9,0)</f>
        <v>784</v>
      </c>
      <c r="K493">
        <f t="shared" si="14"/>
        <v>0</v>
      </c>
      <c r="M493" t="str">
        <f t="shared" si="15"/>
        <v>，1355075</v>
      </c>
      <c r="N493" t="s">
        <v>6853</v>
      </c>
    </row>
    <row r="494" spans="1:14">
      <c r="A494" t="s">
        <v>525</v>
      </c>
      <c r="B494" s="36">
        <v>1355081</v>
      </c>
      <c r="C494" t="s">
        <v>26</v>
      </c>
      <c r="D494" t="s">
        <v>1</v>
      </c>
      <c r="E494" t="s">
        <v>527</v>
      </c>
      <c r="F494" s="37">
        <v>43344</v>
      </c>
      <c r="G494" t="s">
        <v>27</v>
      </c>
      <c r="H494" s="36">
        <v>629</v>
      </c>
      <c r="I494" s="36">
        <v>629</v>
      </c>
      <c r="J494">
        <f>VLOOKUP(B494,[1]应付款管理!$A$1:$I$65536,9,0)</f>
        <v>629</v>
      </c>
      <c r="K494">
        <f t="shared" si="14"/>
        <v>0</v>
      </c>
      <c r="M494" t="str">
        <f t="shared" si="15"/>
        <v>，1355081</v>
      </c>
      <c r="N494" t="s">
        <v>6854</v>
      </c>
    </row>
    <row r="495" spans="1:14">
      <c r="A495" t="s">
        <v>1249</v>
      </c>
      <c r="B495" s="36">
        <v>1355226</v>
      </c>
      <c r="C495" t="s">
        <v>26</v>
      </c>
      <c r="D495" t="s">
        <v>1</v>
      </c>
      <c r="E495" t="s">
        <v>1251</v>
      </c>
      <c r="F495" s="37">
        <v>43348</v>
      </c>
      <c r="G495" t="s">
        <v>27</v>
      </c>
      <c r="H495" s="36">
        <v>2292</v>
      </c>
      <c r="I495" s="36">
        <v>2292</v>
      </c>
      <c r="J495">
        <f>VLOOKUP(B495,[1]应付款管理!$A$1:$I$65536,9,0)</f>
        <v>2292</v>
      </c>
      <c r="K495">
        <f t="shared" si="14"/>
        <v>0</v>
      </c>
      <c r="M495" t="str">
        <f t="shared" si="15"/>
        <v>，1355226</v>
      </c>
      <c r="N495" t="s">
        <v>6855</v>
      </c>
    </row>
    <row r="496" spans="1:14">
      <c r="A496" t="s">
        <v>77</v>
      </c>
      <c r="B496" s="36">
        <v>1355232</v>
      </c>
      <c r="C496" t="s">
        <v>26</v>
      </c>
      <c r="D496" t="s">
        <v>1</v>
      </c>
      <c r="E496" t="s">
        <v>79</v>
      </c>
      <c r="F496" s="37">
        <v>43344</v>
      </c>
      <c r="G496" t="s">
        <v>27</v>
      </c>
      <c r="H496" s="36">
        <v>1338</v>
      </c>
      <c r="I496" s="36">
        <v>1338</v>
      </c>
      <c r="J496">
        <f>VLOOKUP(B496,[1]应付款管理!$A$1:$I$65536,9,0)</f>
        <v>1338</v>
      </c>
      <c r="K496">
        <f t="shared" si="14"/>
        <v>0</v>
      </c>
      <c r="M496" t="str">
        <f t="shared" si="15"/>
        <v>，1355232</v>
      </c>
      <c r="N496" t="s">
        <v>6856</v>
      </c>
    </row>
    <row r="497" spans="1:14">
      <c r="A497" t="s">
        <v>557</v>
      </c>
      <c r="B497" s="36">
        <v>1355263</v>
      </c>
      <c r="C497" t="s">
        <v>26</v>
      </c>
      <c r="D497" t="s">
        <v>1</v>
      </c>
      <c r="E497" t="s">
        <v>559</v>
      </c>
      <c r="F497" s="37">
        <v>43345</v>
      </c>
      <c r="G497" t="s">
        <v>27</v>
      </c>
      <c r="H497" s="36">
        <v>1570</v>
      </c>
      <c r="I497" s="36">
        <v>1570</v>
      </c>
      <c r="J497">
        <f>VLOOKUP(B497,[1]应付款管理!$A$1:$I$65536,9,0)</f>
        <v>1570</v>
      </c>
      <c r="K497">
        <f t="shared" si="14"/>
        <v>0</v>
      </c>
      <c r="M497" t="str">
        <f t="shared" si="15"/>
        <v>，1355263</v>
      </c>
      <c r="N497" t="s">
        <v>6857</v>
      </c>
    </row>
    <row r="498" spans="1:14">
      <c r="A498" t="s">
        <v>4471</v>
      </c>
      <c r="B498" s="36">
        <v>1355289</v>
      </c>
      <c r="C498" t="s">
        <v>26</v>
      </c>
      <c r="D498" t="s">
        <v>1</v>
      </c>
      <c r="E498" t="s">
        <v>4473</v>
      </c>
      <c r="F498" s="37">
        <v>43367</v>
      </c>
      <c r="G498" t="s">
        <v>27</v>
      </c>
      <c r="H498" s="36">
        <v>2551</v>
      </c>
      <c r="I498" s="36">
        <v>2551</v>
      </c>
      <c r="J498">
        <f>VLOOKUP(B498,[1]应付款管理!$A$1:$I$65536,9,0)</f>
        <v>2551</v>
      </c>
      <c r="K498">
        <f t="shared" si="14"/>
        <v>0</v>
      </c>
      <c r="M498" t="str">
        <f t="shared" si="15"/>
        <v>，1355289</v>
      </c>
      <c r="N498" t="s">
        <v>6858</v>
      </c>
    </row>
    <row r="499" spans="1:14">
      <c r="A499" t="s">
        <v>4151</v>
      </c>
      <c r="B499" s="36">
        <v>1355310</v>
      </c>
      <c r="C499" t="s">
        <v>26</v>
      </c>
      <c r="D499" t="s">
        <v>1</v>
      </c>
      <c r="E499" t="s">
        <v>4153</v>
      </c>
      <c r="F499" s="37">
        <v>43368</v>
      </c>
      <c r="G499" t="s">
        <v>27</v>
      </c>
      <c r="H499" s="36">
        <v>1472</v>
      </c>
      <c r="I499" s="36">
        <v>1472</v>
      </c>
      <c r="J499">
        <f>VLOOKUP(B499,[1]应付款管理!$A$1:$I$65536,9,0)</f>
        <v>1472</v>
      </c>
      <c r="K499">
        <f t="shared" si="14"/>
        <v>0</v>
      </c>
      <c r="M499" t="str">
        <f t="shared" si="15"/>
        <v>，1355310</v>
      </c>
      <c r="N499" t="s">
        <v>6859</v>
      </c>
    </row>
    <row r="500" spans="1:14">
      <c r="A500" t="s">
        <v>2243</v>
      </c>
      <c r="B500" s="36">
        <v>1355459</v>
      </c>
      <c r="C500" t="s">
        <v>26</v>
      </c>
      <c r="D500" t="s">
        <v>1</v>
      </c>
      <c r="E500" t="s">
        <v>2245</v>
      </c>
      <c r="F500" s="37">
        <v>43354</v>
      </c>
      <c r="G500" t="s">
        <v>27</v>
      </c>
      <c r="H500" s="36">
        <v>496</v>
      </c>
      <c r="I500" s="36">
        <v>496</v>
      </c>
      <c r="J500">
        <f>VLOOKUP(B500,[1]应付款管理!$A$1:$I$65536,9,0)</f>
        <v>496</v>
      </c>
      <c r="K500">
        <f t="shared" si="14"/>
        <v>0</v>
      </c>
      <c r="M500" t="str">
        <f t="shared" si="15"/>
        <v>，1355459</v>
      </c>
      <c r="N500" t="s">
        <v>6860</v>
      </c>
    </row>
    <row r="501" spans="1:14">
      <c r="A501" t="s">
        <v>5103</v>
      </c>
      <c r="B501" s="36">
        <v>1355489</v>
      </c>
      <c r="C501" t="s">
        <v>26</v>
      </c>
      <c r="D501" t="s">
        <v>1</v>
      </c>
      <c r="E501" t="s">
        <v>5105</v>
      </c>
      <c r="F501" s="37">
        <v>43373</v>
      </c>
      <c r="G501" t="s">
        <v>27</v>
      </c>
      <c r="H501" s="36">
        <v>125</v>
      </c>
      <c r="I501" s="36">
        <v>125</v>
      </c>
      <c r="J501">
        <f>VLOOKUP(B501,[1]应付款管理!$A$1:$I$65536,9,0)</f>
        <v>125</v>
      </c>
      <c r="K501">
        <f t="shared" si="14"/>
        <v>0</v>
      </c>
      <c r="M501" t="str">
        <f t="shared" si="15"/>
        <v>，1355489</v>
      </c>
      <c r="N501" t="s">
        <v>6861</v>
      </c>
    </row>
    <row r="502" spans="1:14">
      <c r="A502" t="s">
        <v>4943</v>
      </c>
      <c r="B502" s="36">
        <v>1355514</v>
      </c>
      <c r="C502" t="s">
        <v>26</v>
      </c>
      <c r="D502" t="s">
        <v>1</v>
      </c>
      <c r="E502" t="s">
        <v>4945</v>
      </c>
      <c r="F502" s="37">
        <v>43365</v>
      </c>
      <c r="G502" t="s">
        <v>27</v>
      </c>
      <c r="H502" s="36">
        <v>1563</v>
      </c>
      <c r="I502" s="36">
        <v>1563</v>
      </c>
      <c r="J502">
        <f>VLOOKUP(B502,[1]应付款管理!$A$1:$I$65536,9,0)</f>
        <v>1563</v>
      </c>
      <c r="K502">
        <f t="shared" si="14"/>
        <v>0</v>
      </c>
      <c r="M502" t="str">
        <f t="shared" si="15"/>
        <v>，1355514</v>
      </c>
      <c r="N502" t="s">
        <v>6862</v>
      </c>
    </row>
    <row r="503" spans="1:14">
      <c r="A503" t="s">
        <v>1629</v>
      </c>
      <c r="B503" s="36">
        <v>1355541</v>
      </c>
      <c r="C503" t="s">
        <v>26</v>
      </c>
      <c r="D503" t="s">
        <v>1</v>
      </c>
      <c r="E503" t="s">
        <v>1631</v>
      </c>
      <c r="F503" s="37">
        <v>43350</v>
      </c>
      <c r="G503" t="s">
        <v>27</v>
      </c>
      <c r="H503" s="36">
        <v>507</v>
      </c>
      <c r="I503" s="36">
        <v>507</v>
      </c>
      <c r="J503">
        <f>VLOOKUP(B503,[1]应付款管理!$A$1:$I$65536,9,0)</f>
        <v>507</v>
      </c>
      <c r="K503">
        <f t="shared" si="14"/>
        <v>0</v>
      </c>
      <c r="M503" t="str">
        <f t="shared" si="15"/>
        <v>，1355541</v>
      </c>
      <c r="N503" t="s">
        <v>6863</v>
      </c>
    </row>
    <row r="504" spans="1:14">
      <c r="A504" t="s">
        <v>4831</v>
      </c>
      <c r="B504" s="36">
        <v>1355552</v>
      </c>
      <c r="C504" t="s">
        <v>26</v>
      </c>
      <c r="D504" t="s">
        <v>1</v>
      </c>
      <c r="E504" t="s">
        <v>4833</v>
      </c>
      <c r="F504" s="37">
        <v>43367</v>
      </c>
      <c r="G504" t="s">
        <v>27</v>
      </c>
      <c r="H504" s="36">
        <v>1663</v>
      </c>
      <c r="I504" s="36">
        <v>1663</v>
      </c>
      <c r="J504">
        <f>VLOOKUP(B504,[1]应付款管理!$A$1:$I$65536,9,0)</f>
        <v>1663</v>
      </c>
      <c r="K504">
        <f t="shared" si="14"/>
        <v>0</v>
      </c>
      <c r="M504" t="str">
        <f t="shared" si="15"/>
        <v>，1355552</v>
      </c>
      <c r="N504" t="s">
        <v>6864</v>
      </c>
    </row>
    <row r="505" spans="1:14">
      <c r="A505" t="s">
        <v>1321</v>
      </c>
      <c r="B505" s="36">
        <v>1355550</v>
      </c>
      <c r="C505" t="s">
        <v>26</v>
      </c>
      <c r="D505" t="s">
        <v>1</v>
      </c>
      <c r="E505" t="s">
        <v>1323</v>
      </c>
      <c r="F505" s="37">
        <v>43353</v>
      </c>
      <c r="G505" t="s">
        <v>27</v>
      </c>
      <c r="H505" s="36">
        <v>577</v>
      </c>
      <c r="I505" s="36">
        <v>577</v>
      </c>
      <c r="J505">
        <f>VLOOKUP(B505,[1]应付款管理!$A$1:$I$65536,9,0)</f>
        <v>577</v>
      </c>
      <c r="K505">
        <f t="shared" si="14"/>
        <v>0</v>
      </c>
      <c r="M505" t="str">
        <f t="shared" si="15"/>
        <v>，1355550</v>
      </c>
      <c r="N505" t="s">
        <v>6865</v>
      </c>
    </row>
    <row r="506" spans="1:14">
      <c r="A506" t="s">
        <v>4451</v>
      </c>
      <c r="B506" s="36">
        <v>1355567</v>
      </c>
      <c r="C506" t="s">
        <v>26</v>
      </c>
      <c r="D506" t="s">
        <v>1</v>
      </c>
      <c r="E506" t="s">
        <v>4453</v>
      </c>
      <c r="F506" s="37">
        <v>43366</v>
      </c>
      <c r="G506" t="s">
        <v>27</v>
      </c>
      <c r="H506" s="36">
        <v>6658</v>
      </c>
      <c r="I506" s="36">
        <v>6658</v>
      </c>
      <c r="J506">
        <f>VLOOKUP(B506,[1]应付款管理!$A$1:$I$65536,9,0)</f>
        <v>6658</v>
      </c>
      <c r="K506">
        <f t="shared" si="14"/>
        <v>0</v>
      </c>
      <c r="M506" t="str">
        <f t="shared" si="15"/>
        <v>，1355567</v>
      </c>
      <c r="N506" t="s">
        <v>6866</v>
      </c>
    </row>
    <row r="507" spans="1:14">
      <c r="A507" t="s">
        <v>4751</v>
      </c>
      <c r="B507" s="36">
        <v>1355644</v>
      </c>
      <c r="C507" t="s">
        <v>26</v>
      </c>
      <c r="D507" t="s">
        <v>1</v>
      </c>
      <c r="E507" t="s">
        <v>4753</v>
      </c>
      <c r="F507" s="37">
        <v>43365</v>
      </c>
      <c r="G507" t="s">
        <v>27</v>
      </c>
      <c r="H507" s="36">
        <v>705</v>
      </c>
      <c r="I507" s="36">
        <v>705</v>
      </c>
      <c r="J507">
        <f>VLOOKUP(B507,[1]应付款管理!$A$1:$I$65536,9,0)</f>
        <v>705</v>
      </c>
      <c r="K507">
        <f t="shared" si="14"/>
        <v>0</v>
      </c>
      <c r="M507" t="str">
        <f t="shared" si="15"/>
        <v>，1355644</v>
      </c>
      <c r="N507" t="s">
        <v>6867</v>
      </c>
    </row>
    <row r="508" spans="1:14">
      <c r="A508" t="s">
        <v>4655</v>
      </c>
      <c r="B508" s="36">
        <v>1355646</v>
      </c>
      <c r="C508" t="s">
        <v>26</v>
      </c>
      <c r="D508" t="s">
        <v>1</v>
      </c>
      <c r="E508" t="s">
        <v>4657</v>
      </c>
      <c r="F508" s="37">
        <v>43366</v>
      </c>
      <c r="G508" t="s">
        <v>27</v>
      </c>
      <c r="H508" s="36">
        <v>537</v>
      </c>
      <c r="I508" s="36">
        <v>537</v>
      </c>
      <c r="J508">
        <f>VLOOKUP(B508,[1]应付款管理!$A$1:$I$65536,9,0)</f>
        <v>537</v>
      </c>
      <c r="K508">
        <f t="shared" si="14"/>
        <v>0</v>
      </c>
      <c r="M508" t="str">
        <f t="shared" si="15"/>
        <v>，1355646</v>
      </c>
      <c r="N508" t="s">
        <v>6868</v>
      </c>
    </row>
    <row r="509" spans="1:14">
      <c r="A509" t="s">
        <v>273</v>
      </c>
      <c r="B509" s="36">
        <v>1355676</v>
      </c>
      <c r="C509" t="s">
        <v>26</v>
      </c>
      <c r="D509" t="s">
        <v>1</v>
      </c>
      <c r="E509" t="s">
        <v>275</v>
      </c>
      <c r="F509" s="37">
        <v>43344</v>
      </c>
      <c r="G509" t="s">
        <v>27</v>
      </c>
      <c r="H509" s="36">
        <v>351</v>
      </c>
      <c r="I509" s="36">
        <v>351</v>
      </c>
      <c r="J509">
        <f>VLOOKUP(B509,[1]应付款管理!$A$1:$I$65536,9,0)</f>
        <v>351</v>
      </c>
      <c r="K509">
        <f t="shared" si="14"/>
        <v>0</v>
      </c>
      <c r="M509" t="str">
        <f t="shared" si="15"/>
        <v>，1355676</v>
      </c>
      <c r="N509" t="s">
        <v>6869</v>
      </c>
    </row>
    <row r="510" spans="1:14">
      <c r="A510" t="s">
        <v>5543</v>
      </c>
      <c r="B510" s="36">
        <v>1355727</v>
      </c>
      <c r="C510" t="s">
        <v>26</v>
      </c>
      <c r="D510" t="s">
        <v>1</v>
      </c>
      <c r="E510" t="s">
        <v>5545</v>
      </c>
      <c r="F510" s="37">
        <v>43373</v>
      </c>
      <c r="G510" t="s">
        <v>27</v>
      </c>
      <c r="H510" s="36">
        <v>1143</v>
      </c>
      <c r="I510" s="36">
        <v>1143</v>
      </c>
      <c r="J510">
        <f>VLOOKUP(B510,[1]应付款管理!$A$1:$I$65536,9,0)</f>
        <v>1143</v>
      </c>
      <c r="K510">
        <f t="shared" si="14"/>
        <v>0</v>
      </c>
      <c r="M510" t="str">
        <f t="shared" si="15"/>
        <v>，1355727</v>
      </c>
      <c r="N510" t="s">
        <v>6870</v>
      </c>
    </row>
    <row r="511" spans="1:14">
      <c r="A511" t="s">
        <v>733</v>
      </c>
      <c r="B511" s="36">
        <v>1355734</v>
      </c>
      <c r="C511" t="s">
        <v>26</v>
      </c>
      <c r="D511" t="s">
        <v>1</v>
      </c>
      <c r="E511" t="s">
        <v>735</v>
      </c>
      <c r="F511" s="37">
        <v>43347</v>
      </c>
      <c r="G511" t="s">
        <v>27</v>
      </c>
      <c r="H511" s="36">
        <v>4736</v>
      </c>
      <c r="I511" s="36">
        <v>4736</v>
      </c>
      <c r="J511">
        <f>VLOOKUP(B511,[1]应付款管理!$A$1:$I$65536,9,0)</f>
        <v>4736</v>
      </c>
      <c r="K511">
        <f t="shared" si="14"/>
        <v>0</v>
      </c>
      <c r="M511" t="str">
        <f t="shared" si="15"/>
        <v>，1355734</v>
      </c>
      <c r="N511" t="s">
        <v>6871</v>
      </c>
    </row>
    <row r="512" spans="1:14">
      <c r="A512" t="s">
        <v>4891</v>
      </c>
      <c r="B512" s="36">
        <v>1355795</v>
      </c>
      <c r="C512" t="s">
        <v>26</v>
      </c>
      <c r="D512" t="s">
        <v>1</v>
      </c>
      <c r="E512" t="s">
        <v>4893</v>
      </c>
      <c r="F512" s="37">
        <v>43367</v>
      </c>
      <c r="G512" t="s">
        <v>27</v>
      </c>
      <c r="H512" s="36">
        <v>2716</v>
      </c>
      <c r="I512" s="36">
        <v>2716</v>
      </c>
      <c r="J512">
        <f>VLOOKUP(B512,[1]应付款管理!$A$1:$I$65536,9,0)</f>
        <v>2716</v>
      </c>
      <c r="K512">
        <f t="shared" si="14"/>
        <v>0</v>
      </c>
      <c r="M512" t="str">
        <f t="shared" si="15"/>
        <v>，1355795</v>
      </c>
      <c r="N512" t="s">
        <v>6872</v>
      </c>
    </row>
    <row r="513" spans="1:14">
      <c r="A513" t="s">
        <v>1505</v>
      </c>
      <c r="B513" s="36">
        <v>1355870</v>
      </c>
      <c r="C513" t="s">
        <v>26</v>
      </c>
      <c r="D513" t="s">
        <v>1</v>
      </c>
      <c r="E513" t="s">
        <v>1507</v>
      </c>
      <c r="F513" s="37">
        <v>43351</v>
      </c>
      <c r="G513" t="s">
        <v>27</v>
      </c>
      <c r="H513" s="36">
        <v>1397</v>
      </c>
      <c r="I513" s="36">
        <v>1397</v>
      </c>
      <c r="J513">
        <f>VLOOKUP(B513,[1]应付款管理!$A$1:$I$65536,9,0)</f>
        <v>1397</v>
      </c>
      <c r="K513">
        <f t="shared" si="14"/>
        <v>0</v>
      </c>
      <c r="M513" t="str">
        <f t="shared" si="15"/>
        <v>，1355870</v>
      </c>
      <c r="N513" t="s">
        <v>6873</v>
      </c>
    </row>
    <row r="514" spans="1:14">
      <c r="A514" t="s">
        <v>1995</v>
      </c>
      <c r="B514" s="36">
        <v>1355891</v>
      </c>
      <c r="C514" t="s">
        <v>26</v>
      </c>
      <c r="D514" t="s">
        <v>1</v>
      </c>
      <c r="E514" t="s">
        <v>1997</v>
      </c>
      <c r="F514" s="37">
        <v>43350</v>
      </c>
      <c r="G514" t="s">
        <v>27</v>
      </c>
      <c r="H514" s="36">
        <v>2604</v>
      </c>
      <c r="I514" s="36">
        <v>2604</v>
      </c>
      <c r="J514">
        <f>VLOOKUP(B514,[1]应付款管理!$A$1:$I$65536,9,0)</f>
        <v>2604</v>
      </c>
      <c r="K514">
        <f t="shared" si="14"/>
        <v>0</v>
      </c>
      <c r="M514" t="str">
        <f t="shared" si="15"/>
        <v>，1355891</v>
      </c>
      <c r="N514" t="s">
        <v>6874</v>
      </c>
    </row>
    <row r="515" spans="1:14">
      <c r="A515" t="s">
        <v>749</v>
      </c>
      <c r="B515" s="36">
        <v>1355904</v>
      </c>
      <c r="C515" t="s">
        <v>26</v>
      </c>
      <c r="D515" t="s">
        <v>1</v>
      </c>
      <c r="E515" t="s">
        <v>751</v>
      </c>
      <c r="F515" s="37">
        <v>43347</v>
      </c>
      <c r="G515" t="s">
        <v>27</v>
      </c>
      <c r="H515" s="36">
        <v>487</v>
      </c>
      <c r="I515" s="36">
        <v>487</v>
      </c>
      <c r="J515">
        <f>VLOOKUP(B515,[1]应付款管理!$A$1:$I$65536,9,0)</f>
        <v>487</v>
      </c>
      <c r="K515">
        <f t="shared" si="14"/>
        <v>0</v>
      </c>
      <c r="M515" t="str">
        <f t="shared" si="15"/>
        <v>，1355904</v>
      </c>
      <c r="N515" t="s">
        <v>6875</v>
      </c>
    </row>
    <row r="516" spans="1:14">
      <c r="A516" t="s">
        <v>4879</v>
      </c>
      <c r="B516" s="36">
        <v>1355943</v>
      </c>
      <c r="C516" t="s">
        <v>26</v>
      </c>
      <c r="D516" t="s">
        <v>1</v>
      </c>
      <c r="E516" t="s">
        <v>4881</v>
      </c>
      <c r="F516" s="37">
        <v>43367</v>
      </c>
      <c r="G516" t="s">
        <v>27</v>
      </c>
      <c r="H516" s="36">
        <v>607</v>
      </c>
      <c r="I516" s="36">
        <v>607</v>
      </c>
      <c r="J516">
        <f>VLOOKUP(B516,[1]应付款管理!$A$1:$I$65536,9,0)</f>
        <v>607</v>
      </c>
      <c r="K516">
        <f t="shared" si="14"/>
        <v>0</v>
      </c>
      <c r="M516" t="str">
        <f t="shared" si="15"/>
        <v>，1355943</v>
      </c>
      <c r="N516" t="s">
        <v>6876</v>
      </c>
    </row>
    <row r="517" spans="1:14">
      <c r="A517" t="s">
        <v>713</v>
      </c>
      <c r="B517" s="36">
        <v>1355969</v>
      </c>
      <c r="C517" t="s">
        <v>26</v>
      </c>
      <c r="D517" t="s">
        <v>1</v>
      </c>
      <c r="E517" t="s">
        <v>715</v>
      </c>
      <c r="F517" s="37">
        <v>43347</v>
      </c>
      <c r="G517" t="s">
        <v>27</v>
      </c>
      <c r="H517" s="36">
        <v>2078</v>
      </c>
      <c r="I517" s="36">
        <v>2078</v>
      </c>
      <c r="J517">
        <f>VLOOKUP(B517,[1]应付款管理!$A$1:$I$65536,9,0)</f>
        <v>2078</v>
      </c>
      <c r="K517">
        <f t="shared" si="14"/>
        <v>0</v>
      </c>
      <c r="M517" t="str">
        <f t="shared" si="15"/>
        <v>，1355969</v>
      </c>
      <c r="N517" t="s">
        <v>6877</v>
      </c>
    </row>
    <row r="518" spans="1:14">
      <c r="A518" t="s">
        <v>5827</v>
      </c>
      <c r="B518" s="36">
        <v>1355960</v>
      </c>
      <c r="C518" t="s">
        <v>26</v>
      </c>
      <c r="D518" t="s">
        <v>1</v>
      </c>
      <c r="E518" t="s">
        <v>5829</v>
      </c>
      <c r="F518" s="37">
        <v>43369</v>
      </c>
      <c r="G518" t="s">
        <v>27</v>
      </c>
      <c r="H518" s="36">
        <v>566</v>
      </c>
      <c r="I518" s="36">
        <v>566</v>
      </c>
      <c r="J518">
        <f>VLOOKUP(B518,[1]应付款管理!$A$1:$I$65536,9,0)</f>
        <v>566</v>
      </c>
      <c r="K518">
        <f t="shared" si="14"/>
        <v>0</v>
      </c>
      <c r="M518" t="str">
        <f t="shared" si="15"/>
        <v>，1355960</v>
      </c>
      <c r="N518" t="s">
        <v>6878</v>
      </c>
    </row>
    <row r="519" spans="1:14">
      <c r="A519" t="s">
        <v>305</v>
      </c>
      <c r="B519" s="36">
        <v>1356037</v>
      </c>
      <c r="C519" t="s">
        <v>26</v>
      </c>
      <c r="D519" t="s">
        <v>1</v>
      </c>
      <c r="E519" t="s">
        <v>307</v>
      </c>
      <c r="F519" s="37">
        <v>43345</v>
      </c>
      <c r="G519" t="s">
        <v>27</v>
      </c>
      <c r="H519" s="36">
        <v>575</v>
      </c>
      <c r="I519" s="36">
        <v>575</v>
      </c>
      <c r="J519">
        <f>VLOOKUP(B519,[1]应付款管理!$A$1:$I$65536,9,0)</f>
        <v>575</v>
      </c>
      <c r="K519">
        <f t="shared" si="14"/>
        <v>0</v>
      </c>
      <c r="M519" t="str">
        <f t="shared" si="15"/>
        <v>，1356037</v>
      </c>
      <c r="N519" t="s">
        <v>6879</v>
      </c>
    </row>
    <row r="520" spans="1:14">
      <c r="A520" t="s">
        <v>449</v>
      </c>
      <c r="B520" s="36">
        <v>1356052</v>
      </c>
      <c r="C520" t="s">
        <v>26</v>
      </c>
      <c r="D520" t="s">
        <v>1</v>
      </c>
      <c r="E520" t="s">
        <v>451</v>
      </c>
      <c r="F520" s="37">
        <v>43344</v>
      </c>
      <c r="G520" t="s">
        <v>27</v>
      </c>
      <c r="H520" s="36">
        <v>651</v>
      </c>
      <c r="I520" s="36">
        <v>651</v>
      </c>
      <c r="J520">
        <f>VLOOKUP(B520,[1]应付款管理!$A$1:$I$65536,9,0)</f>
        <v>651</v>
      </c>
      <c r="K520">
        <f t="shared" si="14"/>
        <v>0</v>
      </c>
      <c r="M520" t="str">
        <f t="shared" si="15"/>
        <v>，1356052</v>
      </c>
      <c r="N520" t="s">
        <v>6880</v>
      </c>
    </row>
    <row r="521" spans="1:14">
      <c r="A521" t="s">
        <v>1557</v>
      </c>
      <c r="B521" s="36">
        <v>1356056</v>
      </c>
      <c r="C521" t="s">
        <v>26</v>
      </c>
      <c r="D521" t="s">
        <v>1</v>
      </c>
      <c r="E521" t="s">
        <v>1559</v>
      </c>
      <c r="F521" s="37">
        <v>43351</v>
      </c>
      <c r="G521" t="s">
        <v>27</v>
      </c>
      <c r="H521" s="36">
        <v>1387</v>
      </c>
      <c r="I521" s="36">
        <v>1387</v>
      </c>
      <c r="J521">
        <f>VLOOKUP(B521,[1]应付款管理!$A$1:$I$65536,9,0)</f>
        <v>1387</v>
      </c>
      <c r="K521">
        <f t="shared" si="14"/>
        <v>0</v>
      </c>
      <c r="M521" t="str">
        <f t="shared" si="15"/>
        <v>，1356056</v>
      </c>
      <c r="N521" t="s">
        <v>6881</v>
      </c>
    </row>
    <row r="522" spans="1:14">
      <c r="A522" t="s">
        <v>2977</v>
      </c>
      <c r="B522" s="36">
        <v>1356091</v>
      </c>
      <c r="C522" t="s">
        <v>26</v>
      </c>
      <c r="D522" t="s">
        <v>1</v>
      </c>
      <c r="E522" t="s">
        <v>2979</v>
      </c>
      <c r="F522" s="37">
        <v>43358</v>
      </c>
      <c r="G522" t="s">
        <v>27</v>
      </c>
      <c r="H522" s="36">
        <v>1801</v>
      </c>
      <c r="I522" s="36">
        <v>1801</v>
      </c>
      <c r="J522">
        <f>VLOOKUP(B522,[1]应付款管理!$A$1:$I$65536,9,0)</f>
        <v>1801</v>
      </c>
      <c r="K522">
        <f t="shared" ref="K522:K585" si="16">I522-J522</f>
        <v>0</v>
      </c>
      <c r="M522" t="str">
        <f t="shared" si="15"/>
        <v>，1356091</v>
      </c>
      <c r="N522" t="s">
        <v>6882</v>
      </c>
    </row>
    <row r="523" spans="1:14">
      <c r="A523" t="s">
        <v>5715</v>
      </c>
      <c r="B523" s="36">
        <v>1356117</v>
      </c>
      <c r="C523" t="s">
        <v>26</v>
      </c>
      <c r="D523" t="s">
        <v>1</v>
      </c>
      <c r="E523" t="s">
        <v>5717</v>
      </c>
      <c r="F523" s="37">
        <v>43371</v>
      </c>
      <c r="G523" t="s">
        <v>27</v>
      </c>
      <c r="H523" s="36">
        <v>5893</v>
      </c>
      <c r="I523" s="36">
        <v>5893</v>
      </c>
      <c r="J523">
        <f>VLOOKUP(B523,[1]应付款管理!$A$1:$I$65536,9,0)</f>
        <v>5893</v>
      </c>
      <c r="K523">
        <f t="shared" si="16"/>
        <v>0</v>
      </c>
      <c r="M523" t="str">
        <f t="shared" ref="M523:M586" si="17">$M$9&amp;B523</f>
        <v>，1356117</v>
      </c>
      <c r="N523" t="s">
        <v>6883</v>
      </c>
    </row>
    <row r="524" spans="1:14">
      <c r="A524" t="s">
        <v>4787</v>
      </c>
      <c r="B524" s="36">
        <v>1356136</v>
      </c>
      <c r="C524" t="s">
        <v>26</v>
      </c>
      <c r="D524" t="s">
        <v>1</v>
      </c>
      <c r="E524" t="s">
        <v>4789</v>
      </c>
      <c r="F524" s="37">
        <v>43368</v>
      </c>
      <c r="G524" t="s">
        <v>27</v>
      </c>
      <c r="H524" s="36">
        <v>762</v>
      </c>
      <c r="I524" s="36">
        <v>762</v>
      </c>
      <c r="J524">
        <f>VLOOKUP(B524,[1]应付款管理!$A$1:$I$65536,9,0)</f>
        <v>762</v>
      </c>
      <c r="K524">
        <f t="shared" si="16"/>
        <v>0</v>
      </c>
      <c r="M524" t="str">
        <f t="shared" si="17"/>
        <v>，1356136</v>
      </c>
      <c r="N524" t="s">
        <v>6884</v>
      </c>
    </row>
    <row r="525" spans="1:14">
      <c r="A525" t="s">
        <v>1899</v>
      </c>
      <c r="B525" s="36">
        <v>1356199</v>
      </c>
      <c r="C525" t="s">
        <v>26</v>
      </c>
      <c r="D525" t="s">
        <v>1</v>
      </c>
      <c r="E525" t="s">
        <v>1901</v>
      </c>
      <c r="F525" s="37">
        <v>43350</v>
      </c>
      <c r="G525" t="s">
        <v>27</v>
      </c>
      <c r="H525" s="36">
        <v>2452</v>
      </c>
      <c r="I525" s="36">
        <v>2452</v>
      </c>
      <c r="J525">
        <f>VLOOKUP(B525,[1]应付款管理!$A$1:$I$65536,9,0)</f>
        <v>2452</v>
      </c>
      <c r="K525">
        <f t="shared" si="16"/>
        <v>0</v>
      </c>
      <c r="M525" t="str">
        <f t="shared" si="17"/>
        <v>，1356199</v>
      </c>
      <c r="N525" t="s">
        <v>6885</v>
      </c>
    </row>
    <row r="526" spans="1:14">
      <c r="A526" t="s">
        <v>3133</v>
      </c>
      <c r="B526" s="36">
        <v>1356212</v>
      </c>
      <c r="C526" t="s">
        <v>26</v>
      </c>
      <c r="D526" t="s">
        <v>1</v>
      </c>
      <c r="E526" t="s">
        <v>3135</v>
      </c>
      <c r="F526" s="37">
        <v>43358</v>
      </c>
      <c r="G526" t="s">
        <v>27</v>
      </c>
      <c r="H526" s="36">
        <v>498</v>
      </c>
      <c r="I526" s="36">
        <v>498</v>
      </c>
      <c r="J526">
        <f>VLOOKUP(B526,[1]应付款管理!$A$1:$I$65536,9,0)</f>
        <v>498</v>
      </c>
      <c r="K526">
        <f t="shared" si="16"/>
        <v>0</v>
      </c>
      <c r="M526" t="str">
        <f t="shared" si="17"/>
        <v>，1356212</v>
      </c>
      <c r="N526" t="s">
        <v>6886</v>
      </c>
    </row>
    <row r="527" spans="1:14">
      <c r="A527" t="s">
        <v>161</v>
      </c>
      <c r="B527" s="36">
        <v>1356259</v>
      </c>
      <c r="C527" t="s">
        <v>26</v>
      </c>
      <c r="D527" t="s">
        <v>1</v>
      </c>
      <c r="E527" t="s">
        <v>163</v>
      </c>
      <c r="F527" s="37">
        <v>43345</v>
      </c>
      <c r="G527" t="s">
        <v>27</v>
      </c>
      <c r="H527" s="36">
        <v>5885</v>
      </c>
      <c r="I527" s="36">
        <v>5885</v>
      </c>
      <c r="J527">
        <f>VLOOKUP(B527,[1]应付款管理!$A$1:$I$65536,9,0)</f>
        <v>5885</v>
      </c>
      <c r="K527">
        <f t="shared" si="16"/>
        <v>0</v>
      </c>
      <c r="M527" t="str">
        <f t="shared" si="17"/>
        <v>，1356259</v>
      </c>
      <c r="N527" t="s">
        <v>6887</v>
      </c>
    </row>
    <row r="528" spans="1:14">
      <c r="A528" t="s">
        <v>4447</v>
      </c>
      <c r="B528" s="36">
        <v>1356265</v>
      </c>
      <c r="C528" t="s">
        <v>26</v>
      </c>
      <c r="D528" t="s">
        <v>1</v>
      </c>
      <c r="E528" t="s">
        <v>4449</v>
      </c>
      <c r="F528" s="37">
        <v>43365</v>
      </c>
      <c r="G528" t="s">
        <v>27</v>
      </c>
      <c r="H528" s="36">
        <v>1808</v>
      </c>
      <c r="I528" s="36">
        <v>1808</v>
      </c>
      <c r="J528">
        <f>VLOOKUP(B528,[1]应付款管理!$A$1:$I$65536,9,0)</f>
        <v>1808</v>
      </c>
      <c r="K528">
        <f t="shared" si="16"/>
        <v>0</v>
      </c>
      <c r="M528" t="str">
        <f t="shared" si="17"/>
        <v>，1356265</v>
      </c>
      <c r="N528" t="s">
        <v>6888</v>
      </c>
    </row>
    <row r="529" spans="1:14">
      <c r="A529" t="s">
        <v>3061</v>
      </c>
      <c r="B529" s="36">
        <v>1356266</v>
      </c>
      <c r="C529" t="s">
        <v>26</v>
      </c>
      <c r="D529" t="s">
        <v>1</v>
      </c>
      <c r="E529" t="s">
        <v>3063</v>
      </c>
      <c r="F529" s="37">
        <v>43361</v>
      </c>
      <c r="G529" t="s">
        <v>27</v>
      </c>
      <c r="H529" s="36">
        <v>1016</v>
      </c>
      <c r="I529" s="36">
        <v>1016</v>
      </c>
      <c r="J529">
        <f>VLOOKUP(B529,[1]应付款管理!$A$1:$I$65536,9,0)</f>
        <v>1016</v>
      </c>
      <c r="K529">
        <f t="shared" si="16"/>
        <v>0</v>
      </c>
      <c r="M529" t="str">
        <f t="shared" si="17"/>
        <v>，1356266</v>
      </c>
      <c r="N529" t="s">
        <v>6889</v>
      </c>
    </row>
    <row r="530" spans="1:14">
      <c r="A530" t="s">
        <v>1409</v>
      </c>
      <c r="B530" s="36">
        <v>1356267</v>
      </c>
      <c r="C530" t="s">
        <v>26</v>
      </c>
      <c r="D530" t="s">
        <v>1</v>
      </c>
      <c r="E530" t="s">
        <v>1411</v>
      </c>
      <c r="F530" s="37">
        <v>43351</v>
      </c>
      <c r="G530" t="s">
        <v>27</v>
      </c>
      <c r="H530" s="36">
        <v>879</v>
      </c>
      <c r="I530" s="36">
        <v>879</v>
      </c>
      <c r="J530">
        <f>VLOOKUP(B530,[1]应付款管理!$A$1:$I$65536,9,0)</f>
        <v>879</v>
      </c>
      <c r="K530">
        <f t="shared" si="16"/>
        <v>0</v>
      </c>
      <c r="M530" t="str">
        <f t="shared" si="17"/>
        <v>，1356267</v>
      </c>
      <c r="N530" t="s">
        <v>6890</v>
      </c>
    </row>
    <row r="531" spans="1:14">
      <c r="A531" t="s">
        <v>589</v>
      </c>
      <c r="B531" s="36">
        <v>1356279</v>
      </c>
      <c r="C531" t="s">
        <v>26</v>
      </c>
      <c r="D531" t="s">
        <v>1</v>
      </c>
      <c r="E531" t="s">
        <v>591</v>
      </c>
      <c r="F531" s="37">
        <v>43346</v>
      </c>
      <c r="G531" t="s">
        <v>27</v>
      </c>
      <c r="H531" s="36">
        <v>616</v>
      </c>
      <c r="I531" s="36">
        <v>616</v>
      </c>
      <c r="J531">
        <f>VLOOKUP(B531,[1]应付款管理!$A$1:$I$65536,9,0)</f>
        <v>616</v>
      </c>
      <c r="K531">
        <f t="shared" si="16"/>
        <v>0</v>
      </c>
      <c r="M531" t="str">
        <f t="shared" si="17"/>
        <v>，1356279</v>
      </c>
      <c r="N531" t="s">
        <v>6891</v>
      </c>
    </row>
    <row r="532" spans="1:14">
      <c r="A532" t="s">
        <v>1029</v>
      </c>
      <c r="B532" s="36">
        <v>1356295</v>
      </c>
      <c r="C532" t="s">
        <v>26</v>
      </c>
      <c r="D532" t="s">
        <v>1</v>
      </c>
      <c r="E532" t="s">
        <v>1031</v>
      </c>
      <c r="F532" s="37">
        <v>43348</v>
      </c>
      <c r="G532" t="s">
        <v>27</v>
      </c>
      <c r="H532" s="36">
        <v>3602</v>
      </c>
      <c r="I532" s="36">
        <v>3602</v>
      </c>
      <c r="J532">
        <f>VLOOKUP(B532,[1]应付款管理!$A$1:$I$65536,9,0)</f>
        <v>3602</v>
      </c>
      <c r="K532">
        <f t="shared" si="16"/>
        <v>0</v>
      </c>
      <c r="M532" t="str">
        <f t="shared" si="17"/>
        <v>，1356295</v>
      </c>
      <c r="N532" t="s">
        <v>6892</v>
      </c>
    </row>
    <row r="533" spans="1:14">
      <c r="A533" t="s">
        <v>797</v>
      </c>
      <c r="B533" s="36">
        <v>1356302</v>
      </c>
      <c r="C533" t="s">
        <v>26</v>
      </c>
      <c r="D533" t="s">
        <v>1</v>
      </c>
      <c r="E533" t="s">
        <v>799</v>
      </c>
      <c r="F533" s="37">
        <v>43347</v>
      </c>
      <c r="G533" t="s">
        <v>27</v>
      </c>
      <c r="H533" s="36">
        <v>2376</v>
      </c>
      <c r="I533" s="36">
        <v>2376</v>
      </c>
      <c r="J533">
        <f>VLOOKUP(B533,[1]应付款管理!$A$1:$I$65536,9,0)</f>
        <v>2376</v>
      </c>
      <c r="K533">
        <f t="shared" si="16"/>
        <v>0</v>
      </c>
      <c r="M533" t="str">
        <f t="shared" si="17"/>
        <v>，1356302</v>
      </c>
      <c r="N533" t="s">
        <v>6893</v>
      </c>
    </row>
    <row r="534" spans="1:14">
      <c r="A534" t="s">
        <v>2235</v>
      </c>
      <c r="B534" s="36">
        <v>1356306</v>
      </c>
      <c r="C534" t="s">
        <v>26</v>
      </c>
      <c r="D534" t="s">
        <v>1</v>
      </c>
      <c r="E534" t="s">
        <v>2237</v>
      </c>
      <c r="F534" s="37">
        <v>43354</v>
      </c>
      <c r="G534" t="s">
        <v>27</v>
      </c>
      <c r="H534" s="36">
        <v>3012</v>
      </c>
      <c r="I534" s="36">
        <v>3012</v>
      </c>
      <c r="J534">
        <f>VLOOKUP(B534,[1]应付款管理!$A$1:$I$65536,9,0)</f>
        <v>3012</v>
      </c>
      <c r="K534">
        <f t="shared" si="16"/>
        <v>0</v>
      </c>
      <c r="M534" t="str">
        <f t="shared" si="17"/>
        <v>，1356306</v>
      </c>
      <c r="N534" t="s">
        <v>6894</v>
      </c>
    </row>
    <row r="535" spans="1:14">
      <c r="A535" t="s">
        <v>2587</v>
      </c>
      <c r="B535" s="36">
        <v>1356312</v>
      </c>
      <c r="C535" t="s">
        <v>26</v>
      </c>
      <c r="D535" t="s">
        <v>1</v>
      </c>
      <c r="E535" t="s">
        <v>2589</v>
      </c>
      <c r="F535" s="37">
        <v>43356</v>
      </c>
      <c r="G535" t="s">
        <v>27</v>
      </c>
      <c r="H535" s="36">
        <v>754</v>
      </c>
      <c r="I535" s="36">
        <v>754</v>
      </c>
      <c r="J535">
        <f>VLOOKUP(B535,[1]应付款管理!$A$1:$I$65536,9,0)</f>
        <v>754</v>
      </c>
      <c r="K535">
        <f t="shared" si="16"/>
        <v>0</v>
      </c>
      <c r="M535" t="str">
        <f t="shared" si="17"/>
        <v>，1356312</v>
      </c>
      <c r="N535" t="s">
        <v>6895</v>
      </c>
    </row>
    <row r="536" spans="1:14">
      <c r="A536" t="s">
        <v>4899</v>
      </c>
      <c r="B536" s="36">
        <v>1356327</v>
      </c>
      <c r="C536" t="s">
        <v>26</v>
      </c>
      <c r="D536" t="s">
        <v>1</v>
      </c>
      <c r="E536" t="s">
        <v>4901</v>
      </c>
      <c r="F536" s="37">
        <v>43366</v>
      </c>
      <c r="G536" t="s">
        <v>27</v>
      </c>
      <c r="H536" s="36">
        <v>801</v>
      </c>
      <c r="I536" s="36">
        <v>801</v>
      </c>
      <c r="J536">
        <f>VLOOKUP(B536,[1]应付款管理!$A$1:$I$65536,9,0)</f>
        <v>801</v>
      </c>
      <c r="K536">
        <f t="shared" si="16"/>
        <v>0</v>
      </c>
      <c r="M536" t="str">
        <f t="shared" si="17"/>
        <v>，1356327</v>
      </c>
      <c r="N536" t="s">
        <v>6896</v>
      </c>
    </row>
    <row r="537" spans="1:14">
      <c r="A537" t="s">
        <v>5575</v>
      </c>
      <c r="B537" s="36">
        <v>1356374</v>
      </c>
      <c r="C537" t="s">
        <v>26</v>
      </c>
      <c r="D537" t="s">
        <v>1</v>
      </c>
      <c r="E537" t="s">
        <v>5577</v>
      </c>
      <c r="F537" s="37">
        <v>43370</v>
      </c>
      <c r="G537" t="s">
        <v>27</v>
      </c>
      <c r="H537" s="36">
        <v>978</v>
      </c>
      <c r="I537" s="36">
        <v>978</v>
      </c>
      <c r="J537">
        <f>VLOOKUP(B537,[1]应付款管理!$A$1:$I$65536,9,0)</f>
        <v>978</v>
      </c>
      <c r="K537">
        <f t="shared" si="16"/>
        <v>0</v>
      </c>
      <c r="M537" t="str">
        <f t="shared" si="17"/>
        <v>，1356374</v>
      </c>
      <c r="N537" t="s">
        <v>6897</v>
      </c>
    </row>
    <row r="538" spans="1:14">
      <c r="A538" t="s">
        <v>113</v>
      </c>
      <c r="B538" s="36">
        <v>1356386</v>
      </c>
      <c r="C538" t="s">
        <v>26</v>
      </c>
      <c r="D538" t="s">
        <v>1</v>
      </c>
      <c r="E538" t="s">
        <v>115</v>
      </c>
      <c r="F538" s="37">
        <v>43344</v>
      </c>
      <c r="G538" t="s">
        <v>27</v>
      </c>
      <c r="H538" s="36">
        <v>331</v>
      </c>
      <c r="I538" s="36">
        <v>331</v>
      </c>
      <c r="J538">
        <f>VLOOKUP(B538,[1]应付款管理!$A$1:$I$65536,9,0)</f>
        <v>331</v>
      </c>
      <c r="K538">
        <f t="shared" si="16"/>
        <v>0</v>
      </c>
      <c r="M538" t="str">
        <f t="shared" si="17"/>
        <v>，1356386</v>
      </c>
      <c r="N538" t="s">
        <v>6898</v>
      </c>
    </row>
    <row r="539" spans="1:14">
      <c r="A539" t="s">
        <v>2493</v>
      </c>
      <c r="B539" s="36">
        <v>1356393</v>
      </c>
      <c r="C539" t="s">
        <v>26</v>
      </c>
      <c r="D539" t="s">
        <v>1</v>
      </c>
      <c r="E539" t="s">
        <v>2495</v>
      </c>
      <c r="F539" s="37">
        <v>43356</v>
      </c>
      <c r="G539" t="s">
        <v>27</v>
      </c>
      <c r="H539" s="36">
        <v>604</v>
      </c>
      <c r="I539" s="36">
        <v>604</v>
      </c>
      <c r="J539">
        <f>VLOOKUP(B539,[1]应付款管理!$A$1:$I$65536,9,0)</f>
        <v>604</v>
      </c>
      <c r="K539">
        <f t="shared" si="16"/>
        <v>0</v>
      </c>
      <c r="M539" t="str">
        <f t="shared" si="17"/>
        <v>，1356393</v>
      </c>
      <c r="N539" t="s">
        <v>6899</v>
      </c>
    </row>
    <row r="540" spans="1:14">
      <c r="A540" t="s">
        <v>1983</v>
      </c>
      <c r="B540" s="36">
        <v>1356407</v>
      </c>
      <c r="C540" t="s">
        <v>26</v>
      </c>
      <c r="D540" t="s">
        <v>1</v>
      </c>
      <c r="E540" t="s">
        <v>1985</v>
      </c>
      <c r="F540" s="37">
        <v>43353</v>
      </c>
      <c r="G540" t="s">
        <v>27</v>
      </c>
      <c r="H540" s="36">
        <v>1163</v>
      </c>
      <c r="I540" s="36">
        <v>1163</v>
      </c>
      <c r="J540">
        <f>VLOOKUP(B540,[1]应付款管理!$A$1:$I$65536,9,0)</f>
        <v>1163</v>
      </c>
      <c r="K540">
        <f t="shared" si="16"/>
        <v>0</v>
      </c>
      <c r="M540" t="str">
        <f t="shared" si="17"/>
        <v>，1356407</v>
      </c>
      <c r="N540" t="s">
        <v>6900</v>
      </c>
    </row>
    <row r="541" spans="1:14">
      <c r="A541" t="s">
        <v>1707</v>
      </c>
      <c r="B541" s="36">
        <v>1356442</v>
      </c>
      <c r="C541" t="s">
        <v>26</v>
      </c>
      <c r="D541" t="s">
        <v>1</v>
      </c>
      <c r="E541" t="s">
        <v>1709</v>
      </c>
      <c r="F541" s="37">
        <v>43350</v>
      </c>
      <c r="G541" t="s">
        <v>27</v>
      </c>
      <c r="H541" s="36">
        <v>1897</v>
      </c>
      <c r="I541" s="36">
        <v>1897</v>
      </c>
      <c r="J541">
        <f>VLOOKUP(B541,[1]应付款管理!$A$1:$I$65536,9,0)</f>
        <v>1897</v>
      </c>
      <c r="K541">
        <f t="shared" si="16"/>
        <v>0</v>
      </c>
      <c r="M541" t="str">
        <f t="shared" si="17"/>
        <v>，1356442</v>
      </c>
      <c r="N541" t="s">
        <v>6901</v>
      </c>
    </row>
    <row r="542" spans="1:14">
      <c r="A542" t="s">
        <v>1121</v>
      </c>
      <c r="B542" s="36">
        <v>1356454</v>
      </c>
      <c r="C542" t="s">
        <v>26</v>
      </c>
      <c r="D542" t="s">
        <v>1</v>
      </c>
      <c r="E542" t="s">
        <v>1123</v>
      </c>
      <c r="F542" s="37">
        <v>43349</v>
      </c>
      <c r="G542" t="s">
        <v>27</v>
      </c>
      <c r="H542" s="36">
        <v>5255</v>
      </c>
      <c r="I542" s="36">
        <v>5255</v>
      </c>
      <c r="J542">
        <f>VLOOKUP(B542,[1]应付款管理!$A$1:$I$65536,9,0)</f>
        <v>5255</v>
      </c>
      <c r="K542">
        <f t="shared" si="16"/>
        <v>0</v>
      </c>
      <c r="M542" t="str">
        <f t="shared" si="17"/>
        <v>，1356454</v>
      </c>
      <c r="N542" t="s">
        <v>6902</v>
      </c>
    </row>
    <row r="543" spans="1:14">
      <c r="A543" t="s">
        <v>5571</v>
      </c>
      <c r="B543" s="36">
        <v>1356457</v>
      </c>
      <c r="C543" t="s">
        <v>26</v>
      </c>
      <c r="D543" t="s">
        <v>1</v>
      </c>
      <c r="E543" t="s">
        <v>5573</v>
      </c>
      <c r="F543" s="37">
        <v>43373</v>
      </c>
      <c r="G543" t="s">
        <v>27</v>
      </c>
      <c r="H543" s="36">
        <v>2300</v>
      </c>
      <c r="I543" s="36">
        <v>2300</v>
      </c>
      <c r="J543">
        <f>VLOOKUP(B543,[1]应付款管理!$A$1:$I$65536,9,0)</f>
        <v>2300</v>
      </c>
      <c r="K543">
        <f t="shared" si="16"/>
        <v>0</v>
      </c>
      <c r="M543" t="str">
        <f t="shared" si="17"/>
        <v>，1356457</v>
      </c>
      <c r="N543" t="s">
        <v>6903</v>
      </c>
    </row>
    <row r="544" spans="1:14">
      <c r="A544" t="s">
        <v>2881</v>
      </c>
      <c r="B544" s="36">
        <v>1356501</v>
      </c>
      <c r="C544" t="s">
        <v>26</v>
      </c>
      <c r="D544" t="s">
        <v>1</v>
      </c>
      <c r="E544" t="s">
        <v>2883</v>
      </c>
      <c r="F544" s="37">
        <v>43360</v>
      </c>
      <c r="G544" t="s">
        <v>27</v>
      </c>
      <c r="H544" s="36">
        <v>575</v>
      </c>
      <c r="I544" s="36">
        <v>575</v>
      </c>
      <c r="J544">
        <f>VLOOKUP(B544,[1]应付款管理!$A$1:$I$65536,9,0)</f>
        <v>575</v>
      </c>
      <c r="K544">
        <f t="shared" si="16"/>
        <v>0</v>
      </c>
      <c r="M544" t="str">
        <f t="shared" si="17"/>
        <v>，1356501</v>
      </c>
      <c r="N544" t="s">
        <v>6904</v>
      </c>
    </row>
    <row r="545" spans="1:14">
      <c r="A545" t="s">
        <v>5359</v>
      </c>
      <c r="B545" s="36">
        <v>1356519</v>
      </c>
      <c r="C545" t="s">
        <v>26</v>
      </c>
      <c r="D545" t="s">
        <v>1</v>
      </c>
      <c r="E545" t="s">
        <v>5361</v>
      </c>
      <c r="F545" s="37">
        <v>43373</v>
      </c>
      <c r="G545" t="s">
        <v>27</v>
      </c>
      <c r="H545" s="36">
        <v>1725</v>
      </c>
      <c r="I545" s="36">
        <v>1725</v>
      </c>
      <c r="J545">
        <f>VLOOKUP(B545,[1]应付款管理!$A$1:$I$65536,9,0)</f>
        <v>1725</v>
      </c>
      <c r="K545">
        <f t="shared" si="16"/>
        <v>0</v>
      </c>
      <c r="M545" t="str">
        <f t="shared" si="17"/>
        <v>，1356519</v>
      </c>
      <c r="N545" t="s">
        <v>6905</v>
      </c>
    </row>
    <row r="546" spans="1:14">
      <c r="A546" t="s">
        <v>3325</v>
      </c>
      <c r="B546" s="36">
        <v>1356539</v>
      </c>
      <c r="C546" t="s">
        <v>26</v>
      </c>
      <c r="D546" t="s">
        <v>1</v>
      </c>
      <c r="E546" t="s">
        <v>3327</v>
      </c>
      <c r="F546" s="37">
        <v>43358</v>
      </c>
      <c r="G546" t="s">
        <v>27</v>
      </c>
      <c r="H546" s="36">
        <v>1038</v>
      </c>
      <c r="I546" s="36">
        <v>1038</v>
      </c>
      <c r="J546">
        <f>VLOOKUP(B546,[1]应付款管理!$A$1:$I$65536,9,0)</f>
        <v>1038</v>
      </c>
      <c r="K546">
        <f t="shared" si="16"/>
        <v>0</v>
      </c>
      <c r="M546" t="str">
        <f t="shared" si="17"/>
        <v>，1356539</v>
      </c>
      <c r="N546" t="s">
        <v>6906</v>
      </c>
    </row>
    <row r="547" spans="1:14">
      <c r="A547" t="s">
        <v>3895</v>
      </c>
      <c r="B547" s="36">
        <v>1356542</v>
      </c>
      <c r="C547" t="s">
        <v>26</v>
      </c>
      <c r="D547" t="s">
        <v>1</v>
      </c>
      <c r="E547" t="s">
        <v>3897</v>
      </c>
      <c r="F547" s="37">
        <v>43363</v>
      </c>
      <c r="G547" t="s">
        <v>27</v>
      </c>
      <c r="H547" s="36">
        <v>836</v>
      </c>
      <c r="I547" s="36">
        <v>836</v>
      </c>
      <c r="J547">
        <f>VLOOKUP(B547,[1]应付款管理!$A$1:$I$65536,9,0)</f>
        <v>836</v>
      </c>
      <c r="K547">
        <f t="shared" si="16"/>
        <v>0</v>
      </c>
      <c r="M547" t="str">
        <f t="shared" si="17"/>
        <v>，1356542</v>
      </c>
      <c r="N547" t="s">
        <v>6907</v>
      </c>
    </row>
    <row r="548" spans="1:14">
      <c r="A548" t="s">
        <v>4459</v>
      </c>
      <c r="B548" s="36">
        <v>1356551</v>
      </c>
      <c r="C548" t="s">
        <v>26</v>
      </c>
      <c r="D548" t="s">
        <v>1</v>
      </c>
      <c r="E548" t="s">
        <v>4461</v>
      </c>
      <c r="F548" s="37">
        <v>43366</v>
      </c>
      <c r="G548" t="s">
        <v>27</v>
      </c>
      <c r="H548" s="36">
        <v>635</v>
      </c>
      <c r="I548" s="36">
        <v>635</v>
      </c>
      <c r="J548">
        <f>VLOOKUP(B548,[1]应付款管理!$A$1:$I$65536,9,0)</f>
        <v>635</v>
      </c>
      <c r="K548">
        <f t="shared" si="16"/>
        <v>0</v>
      </c>
      <c r="M548" t="str">
        <f t="shared" si="17"/>
        <v>，1356551</v>
      </c>
      <c r="N548" t="s">
        <v>6908</v>
      </c>
    </row>
    <row r="549" spans="1:14">
      <c r="A549" t="s">
        <v>409</v>
      </c>
      <c r="B549" s="36">
        <v>1356564</v>
      </c>
      <c r="C549" t="s">
        <v>26</v>
      </c>
      <c r="D549" t="s">
        <v>1</v>
      </c>
      <c r="E549" t="s">
        <v>411</v>
      </c>
      <c r="F549" s="37">
        <v>43346</v>
      </c>
      <c r="G549" t="s">
        <v>27</v>
      </c>
      <c r="H549" s="36">
        <v>1725</v>
      </c>
      <c r="I549" s="36">
        <v>1725</v>
      </c>
      <c r="J549">
        <f>VLOOKUP(B549,[1]应付款管理!$A$1:$I$65536,9,0)</f>
        <v>1725</v>
      </c>
      <c r="K549">
        <f t="shared" si="16"/>
        <v>0</v>
      </c>
      <c r="M549" t="str">
        <f t="shared" si="17"/>
        <v>，1356564</v>
      </c>
      <c r="N549" t="s">
        <v>6909</v>
      </c>
    </row>
    <row r="550" spans="1:14">
      <c r="A550" t="s">
        <v>805</v>
      </c>
      <c r="B550" s="36">
        <v>1356575</v>
      </c>
      <c r="C550" t="s">
        <v>26</v>
      </c>
      <c r="D550" t="s">
        <v>1</v>
      </c>
      <c r="E550" t="s">
        <v>807</v>
      </c>
      <c r="F550" s="37">
        <v>43347</v>
      </c>
      <c r="G550" t="s">
        <v>27</v>
      </c>
      <c r="H550" s="36">
        <v>1725</v>
      </c>
      <c r="I550" s="36">
        <v>1725</v>
      </c>
      <c r="J550">
        <f>VLOOKUP(B550,[1]应付款管理!$A$1:$I$65536,9,0)</f>
        <v>1725</v>
      </c>
      <c r="K550">
        <f t="shared" si="16"/>
        <v>0</v>
      </c>
      <c r="M550" t="str">
        <f t="shared" si="17"/>
        <v>，1356575</v>
      </c>
      <c r="N550" t="s">
        <v>6910</v>
      </c>
    </row>
    <row r="551" spans="1:14">
      <c r="A551" t="s">
        <v>2893</v>
      </c>
      <c r="B551" s="36">
        <v>1356587</v>
      </c>
      <c r="C551" t="s">
        <v>26</v>
      </c>
      <c r="D551" t="s">
        <v>1</v>
      </c>
      <c r="E551" t="s">
        <v>2895</v>
      </c>
      <c r="F551" s="37">
        <v>43357</v>
      </c>
      <c r="G551" t="s">
        <v>27</v>
      </c>
      <c r="H551" s="36">
        <v>1302</v>
      </c>
      <c r="I551" s="36">
        <v>1302</v>
      </c>
      <c r="J551">
        <f>VLOOKUP(B551,[1]应付款管理!$A$1:$I$65536,9,0)</f>
        <v>1302</v>
      </c>
      <c r="K551">
        <f t="shared" si="16"/>
        <v>0</v>
      </c>
      <c r="M551" t="str">
        <f t="shared" si="17"/>
        <v>，1356587</v>
      </c>
      <c r="N551" t="s">
        <v>6911</v>
      </c>
    </row>
    <row r="552" spans="1:14">
      <c r="A552" t="s">
        <v>5635</v>
      </c>
      <c r="B552" s="36">
        <v>1356591</v>
      </c>
      <c r="C552" t="s">
        <v>26</v>
      </c>
      <c r="D552" t="s">
        <v>1</v>
      </c>
      <c r="E552" t="s">
        <v>5637</v>
      </c>
      <c r="F552" s="37">
        <v>43373</v>
      </c>
      <c r="G552" t="s">
        <v>27</v>
      </c>
      <c r="H552" s="36">
        <v>7327</v>
      </c>
      <c r="I552" s="36">
        <v>7327</v>
      </c>
      <c r="J552">
        <f>VLOOKUP(B552,[1]应付款管理!$A$1:$I$65536,9,0)</f>
        <v>7327</v>
      </c>
      <c r="K552">
        <f t="shared" si="16"/>
        <v>0</v>
      </c>
      <c r="M552" t="str">
        <f t="shared" si="17"/>
        <v>，1356591</v>
      </c>
      <c r="N552" t="s">
        <v>6912</v>
      </c>
    </row>
    <row r="553" spans="1:14">
      <c r="A553" t="s">
        <v>3615</v>
      </c>
      <c r="B553" s="36">
        <v>1356594</v>
      </c>
      <c r="C553" t="s">
        <v>26</v>
      </c>
      <c r="D553" t="s">
        <v>1</v>
      </c>
      <c r="E553" t="s">
        <v>3617</v>
      </c>
      <c r="F553" s="37">
        <v>43359</v>
      </c>
      <c r="G553" t="s">
        <v>27</v>
      </c>
      <c r="H553" s="36">
        <v>2262</v>
      </c>
      <c r="I553" s="36">
        <v>2262</v>
      </c>
      <c r="J553">
        <f>VLOOKUP(B553,[1]应付款管理!$A$1:$I$65536,9,0)</f>
        <v>2262</v>
      </c>
      <c r="K553">
        <f t="shared" si="16"/>
        <v>0</v>
      </c>
      <c r="M553" t="str">
        <f t="shared" si="17"/>
        <v>，1356594</v>
      </c>
      <c r="N553" t="s">
        <v>6913</v>
      </c>
    </row>
    <row r="554" spans="1:14">
      <c r="A554" t="s">
        <v>4095</v>
      </c>
      <c r="B554" s="36">
        <v>1356652</v>
      </c>
      <c r="C554" t="s">
        <v>26</v>
      </c>
      <c r="D554" t="s">
        <v>1</v>
      </c>
      <c r="E554" t="s">
        <v>4097</v>
      </c>
      <c r="F554" s="37">
        <v>43364</v>
      </c>
      <c r="G554" t="s">
        <v>27</v>
      </c>
      <c r="H554" s="36">
        <v>404</v>
      </c>
      <c r="I554" s="36">
        <v>404</v>
      </c>
      <c r="J554">
        <f>VLOOKUP(B554,[1]应付款管理!$A$1:$I$65536,9,0)</f>
        <v>404</v>
      </c>
      <c r="K554">
        <f t="shared" si="16"/>
        <v>0</v>
      </c>
      <c r="M554" t="str">
        <f t="shared" si="17"/>
        <v>，1356652</v>
      </c>
      <c r="N554" t="s">
        <v>6914</v>
      </c>
    </row>
    <row r="555" spans="1:14">
      <c r="A555" t="s">
        <v>5539</v>
      </c>
      <c r="B555" s="36">
        <v>1356656</v>
      </c>
      <c r="C555" t="s">
        <v>26</v>
      </c>
      <c r="D555" t="s">
        <v>1</v>
      </c>
      <c r="E555" t="s">
        <v>5541</v>
      </c>
      <c r="F555" s="37">
        <v>43373</v>
      </c>
      <c r="G555" t="s">
        <v>27</v>
      </c>
      <c r="H555" s="36">
        <v>800</v>
      </c>
      <c r="I555" s="36">
        <v>800</v>
      </c>
      <c r="J555">
        <f>VLOOKUP(B555,[1]应付款管理!$A$1:$I$65536,9,0)</f>
        <v>800</v>
      </c>
      <c r="K555">
        <f t="shared" si="16"/>
        <v>0</v>
      </c>
      <c r="M555" t="str">
        <f t="shared" si="17"/>
        <v>，1356656</v>
      </c>
      <c r="N555" t="s">
        <v>6915</v>
      </c>
    </row>
    <row r="556" spans="1:14">
      <c r="A556" t="s">
        <v>5247</v>
      </c>
      <c r="B556" s="36">
        <v>1356689</v>
      </c>
      <c r="C556" t="s">
        <v>26</v>
      </c>
      <c r="D556" t="s">
        <v>1</v>
      </c>
      <c r="E556" t="s">
        <v>5249</v>
      </c>
      <c r="F556" s="37">
        <v>43372</v>
      </c>
      <c r="G556" t="s">
        <v>27</v>
      </c>
      <c r="H556" s="36">
        <v>651</v>
      </c>
      <c r="I556" s="36">
        <v>651</v>
      </c>
      <c r="J556">
        <f>VLOOKUP(B556,[1]应付款管理!$A$1:$I$65536,9,0)</f>
        <v>651</v>
      </c>
      <c r="K556">
        <f t="shared" si="16"/>
        <v>0</v>
      </c>
      <c r="M556" t="str">
        <f t="shared" si="17"/>
        <v>，1356689</v>
      </c>
      <c r="N556" t="s">
        <v>6916</v>
      </c>
    </row>
    <row r="557" spans="1:14">
      <c r="A557" t="s">
        <v>5491</v>
      </c>
      <c r="B557" s="36">
        <v>1356698</v>
      </c>
      <c r="C557" t="s">
        <v>26</v>
      </c>
      <c r="D557" t="s">
        <v>1</v>
      </c>
      <c r="E557" t="s">
        <v>5493</v>
      </c>
      <c r="F557" s="37">
        <v>43370</v>
      </c>
      <c r="G557" t="s">
        <v>27</v>
      </c>
      <c r="H557" s="36">
        <v>812</v>
      </c>
      <c r="I557" s="36">
        <v>812</v>
      </c>
      <c r="J557">
        <f>VLOOKUP(B557,[1]应付款管理!$A$1:$I$65536,9,0)</f>
        <v>812</v>
      </c>
      <c r="K557">
        <f t="shared" si="16"/>
        <v>0</v>
      </c>
      <c r="M557" t="str">
        <f t="shared" si="17"/>
        <v>，1356698</v>
      </c>
      <c r="N557" t="s">
        <v>6917</v>
      </c>
    </row>
    <row r="558" spans="1:14">
      <c r="A558" t="s">
        <v>1525</v>
      </c>
      <c r="B558" s="36">
        <v>1356641</v>
      </c>
      <c r="C558" t="s">
        <v>26</v>
      </c>
      <c r="D558" t="s">
        <v>1</v>
      </c>
      <c r="E558" t="s">
        <v>1527</v>
      </c>
      <c r="F558" s="37">
        <v>43350</v>
      </c>
      <c r="G558" t="s">
        <v>27</v>
      </c>
      <c r="H558" s="36">
        <v>1877</v>
      </c>
      <c r="I558" s="36">
        <v>1877</v>
      </c>
      <c r="J558">
        <f>VLOOKUP(B558,[1]应付款管理!$A$1:$I$65536,9,0)</f>
        <v>1877</v>
      </c>
      <c r="K558">
        <f t="shared" si="16"/>
        <v>0</v>
      </c>
      <c r="M558" t="str">
        <f t="shared" si="17"/>
        <v>，1356641</v>
      </c>
      <c r="N558" t="s">
        <v>6918</v>
      </c>
    </row>
    <row r="559" spans="1:14">
      <c r="A559" t="s">
        <v>2437</v>
      </c>
      <c r="B559" s="36">
        <v>1356816</v>
      </c>
      <c r="C559" t="s">
        <v>26</v>
      </c>
      <c r="D559" t="s">
        <v>1</v>
      </c>
      <c r="E559" t="s">
        <v>2439</v>
      </c>
      <c r="F559" s="37">
        <v>43355</v>
      </c>
      <c r="G559" t="s">
        <v>27</v>
      </c>
      <c r="H559" s="36">
        <v>3159</v>
      </c>
      <c r="I559" s="36">
        <v>3159</v>
      </c>
      <c r="J559">
        <f>VLOOKUP(B559,[1]应付款管理!$A$1:$I$65536,9,0)</f>
        <v>3159</v>
      </c>
      <c r="K559">
        <f t="shared" si="16"/>
        <v>0</v>
      </c>
      <c r="M559" t="str">
        <f t="shared" si="17"/>
        <v>，1356816</v>
      </c>
      <c r="N559" t="s">
        <v>6919</v>
      </c>
    </row>
    <row r="560" spans="1:14">
      <c r="A560" t="s">
        <v>1341</v>
      </c>
      <c r="B560" s="36">
        <v>1356824</v>
      </c>
      <c r="C560" t="s">
        <v>26</v>
      </c>
      <c r="D560" t="s">
        <v>1</v>
      </c>
      <c r="E560" t="s">
        <v>1343</v>
      </c>
      <c r="F560" s="37">
        <v>43351</v>
      </c>
      <c r="G560" t="s">
        <v>27</v>
      </c>
      <c r="H560" s="36">
        <v>531</v>
      </c>
      <c r="I560" s="36">
        <v>531</v>
      </c>
      <c r="J560">
        <f>VLOOKUP(B560,[1]应付款管理!$A$1:$I$65536,9,0)</f>
        <v>531</v>
      </c>
      <c r="K560">
        <f t="shared" si="16"/>
        <v>0</v>
      </c>
      <c r="M560" t="str">
        <f t="shared" si="17"/>
        <v>，1356824</v>
      </c>
      <c r="N560" t="s">
        <v>6920</v>
      </c>
    </row>
    <row r="561" spans="1:14">
      <c r="A561" t="s">
        <v>2159</v>
      </c>
      <c r="B561" s="36">
        <v>1356895</v>
      </c>
      <c r="C561" t="s">
        <v>26</v>
      </c>
      <c r="D561" t="s">
        <v>1</v>
      </c>
      <c r="E561" t="s">
        <v>2161</v>
      </c>
      <c r="F561" s="37">
        <v>43352</v>
      </c>
      <c r="G561" t="s">
        <v>27</v>
      </c>
      <c r="H561" s="36">
        <v>495</v>
      </c>
      <c r="I561" s="36">
        <v>495</v>
      </c>
      <c r="J561">
        <f>VLOOKUP(B561,[1]应付款管理!$A$1:$I$65536,9,0)</f>
        <v>495</v>
      </c>
      <c r="K561">
        <f t="shared" si="16"/>
        <v>0</v>
      </c>
      <c r="M561" t="str">
        <f t="shared" si="17"/>
        <v>，1356895</v>
      </c>
      <c r="N561" t="s">
        <v>6921</v>
      </c>
    </row>
    <row r="562" spans="1:14">
      <c r="A562" t="s">
        <v>1193</v>
      </c>
      <c r="B562" s="36">
        <v>1356896</v>
      </c>
      <c r="C562" t="s">
        <v>26</v>
      </c>
      <c r="D562" t="s">
        <v>1</v>
      </c>
      <c r="E562" t="s">
        <v>1195</v>
      </c>
      <c r="F562" s="37">
        <v>43348</v>
      </c>
      <c r="G562" t="s">
        <v>27</v>
      </c>
      <c r="H562" s="36">
        <v>276</v>
      </c>
      <c r="I562" s="36">
        <v>276</v>
      </c>
      <c r="J562">
        <f>VLOOKUP(B562,[1]应付款管理!$A$1:$I$65536,9,0)</f>
        <v>276</v>
      </c>
      <c r="K562">
        <f t="shared" si="16"/>
        <v>0</v>
      </c>
      <c r="M562" t="str">
        <f t="shared" si="17"/>
        <v>，1356896</v>
      </c>
      <c r="N562" t="s">
        <v>6922</v>
      </c>
    </row>
    <row r="563" spans="1:14">
      <c r="A563" t="s">
        <v>2429</v>
      </c>
      <c r="B563" s="36">
        <v>1356901</v>
      </c>
      <c r="C563" t="s">
        <v>26</v>
      </c>
      <c r="D563" t="s">
        <v>1</v>
      </c>
      <c r="E563" t="s">
        <v>2431</v>
      </c>
      <c r="F563" s="37">
        <v>43356</v>
      </c>
      <c r="G563" t="s">
        <v>27</v>
      </c>
      <c r="H563" s="36">
        <v>1226</v>
      </c>
      <c r="I563" s="36">
        <v>1226</v>
      </c>
      <c r="J563">
        <f>VLOOKUP(B563,[1]应付款管理!$A$1:$I$65536,9,0)</f>
        <v>1226</v>
      </c>
      <c r="K563">
        <f t="shared" si="16"/>
        <v>0</v>
      </c>
      <c r="M563" t="str">
        <f t="shared" si="17"/>
        <v>，1356901</v>
      </c>
      <c r="N563" t="s">
        <v>6923</v>
      </c>
    </row>
    <row r="564" spans="1:14">
      <c r="A564" t="s">
        <v>229</v>
      </c>
      <c r="B564" s="36">
        <v>1356913</v>
      </c>
      <c r="C564" t="s">
        <v>26</v>
      </c>
      <c r="D564" t="s">
        <v>1</v>
      </c>
      <c r="E564" t="s">
        <v>231</v>
      </c>
      <c r="F564" s="37">
        <v>43344</v>
      </c>
      <c r="G564" t="s">
        <v>27</v>
      </c>
      <c r="H564" s="36">
        <v>651</v>
      </c>
      <c r="I564" s="36">
        <v>651</v>
      </c>
      <c r="J564">
        <f>VLOOKUP(B564,[1]应付款管理!$A$1:$I$65536,9,0)</f>
        <v>651</v>
      </c>
      <c r="K564">
        <f t="shared" si="16"/>
        <v>0</v>
      </c>
      <c r="M564" t="str">
        <f t="shared" si="17"/>
        <v>，1356913</v>
      </c>
      <c r="N564" t="s">
        <v>6924</v>
      </c>
    </row>
    <row r="565" spans="1:14">
      <c r="A565" t="s">
        <v>469</v>
      </c>
      <c r="B565" s="36">
        <v>1356973</v>
      </c>
      <c r="C565" t="s">
        <v>26</v>
      </c>
      <c r="D565" t="s">
        <v>1</v>
      </c>
      <c r="E565" t="s">
        <v>471</v>
      </c>
      <c r="F565" s="37">
        <v>43345</v>
      </c>
      <c r="G565" t="s">
        <v>27</v>
      </c>
      <c r="H565" s="36">
        <v>1725</v>
      </c>
      <c r="I565" s="36">
        <v>1725</v>
      </c>
      <c r="J565">
        <f>VLOOKUP(B565,[1]应付款管理!$A$1:$I$65536,9,0)</f>
        <v>1725</v>
      </c>
      <c r="K565">
        <f t="shared" si="16"/>
        <v>0</v>
      </c>
      <c r="M565" t="str">
        <f t="shared" si="17"/>
        <v>，1356973</v>
      </c>
      <c r="N565" t="s">
        <v>6925</v>
      </c>
    </row>
    <row r="566" spans="1:14">
      <c r="A566" t="s">
        <v>2051</v>
      </c>
      <c r="B566" s="36">
        <v>1356976</v>
      </c>
      <c r="C566" t="s">
        <v>26</v>
      </c>
      <c r="D566" t="s">
        <v>1</v>
      </c>
      <c r="E566" t="s">
        <v>2053</v>
      </c>
      <c r="F566" s="37">
        <v>43350</v>
      </c>
      <c r="G566" t="s">
        <v>27</v>
      </c>
      <c r="H566" s="36">
        <v>774</v>
      </c>
      <c r="I566" s="36">
        <v>774</v>
      </c>
      <c r="J566">
        <f>VLOOKUP(B566,[1]应付款管理!$A$1:$I$65536,9,0)</f>
        <v>774</v>
      </c>
      <c r="K566">
        <f t="shared" si="16"/>
        <v>0</v>
      </c>
      <c r="M566" t="str">
        <f t="shared" si="17"/>
        <v>，1356976</v>
      </c>
      <c r="N566" t="s">
        <v>6926</v>
      </c>
    </row>
    <row r="567" spans="1:14">
      <c r="A567" t="s">
        <v>4271</v>
      </c>
      <c r="B567" s="36">
        <v>1357041</v>
      </c>
      <c r="C567" t="s">
        <v>26</v>
      </c>
      <c r="D567" t="s">
        <v>1</v>
      </c>
      <c r="E567" t="s">
        <v>4273</v>
      </c>
      <c r="F567" s="37">
        <v>43365</v>
      </c>
      <c r="G567" t="s">
        <v>27</v>
      </c>
      <c r="H567" s="36">
        <v>1365</v>
      </c>
      <c r="I567" s="36">
        <v>1365</v>
      </c>
      <c r="J567">
        <f>VLOOKUP(B567,[1]应付款管理!$A$1:$I$65536,9,0)</f>
        <v>1365</v>
      </c>
      <c r="K567">
        <f t="shared" si="16"/>
        <v>0</v>
      </c>
      <c r="M567" t="str">
        <f t="shared" si="17"/>
        <v>，1357041</v>
      </c>
      <c r="N567" t="s">
        <v>6927</v>
      </c>
    </row>
    <row r="568" spans="1:14">
      <c r="A568" t="s">
        <v>1189</v>
      </c>
      <c r="B568" s="36">
        <v>1357048</v>
      </c>
      <c r="C568" t="s">
        <v>26</v>
      </c>
      <c r="D568" t="s">
        <v>1</v>
      </c>
      <c r="E568" t="s">
        <v>1191</v>
      </c>
      <c r="F568" s="37">
        <v>43349</v>
      </c>
      <c r="G568" t="s">
        <v>27</v>
      </c>
      <c r="H568" s="36">
        <v>1684</v>
      </c>
      <c r="I568" s="36">
        <v>1684</v>
      </c>
      <c r="J568">
        <f>VLOOKUP(B568,[1]应付款管理!$A$1:$I$65536,9,0)</f>
        <v>1684</v>
      </c>
      <c r="K568">
        <f t="shared" si="16"/>
        <v>0</v>
      </c>
      <c r="M568" t="str">
        <f t="shared" si="17"/>
        <v>，1357048</v>
      </c>
      <c r="N568" t="s">
        <v>6928</v>
      </c>
    </row>
    <row r="569" spans="1:14">
      <c r="A569" t="s">
        <v>4803</v>
      </c>
      <c r="B569" s="36">
        <v>1357079</v>
      </c>
      <c r="C569" t="s">
        <v>26</v>
      </c>
      <c r="D569" t="s">
        <v>1</v>
      </c>
      <c r="E569" t="s">
        <v>4805</v>
      </c>
      <c r="F569" s="37">
        <v>43364</v>
      </c>
      <c r="G569" t="s">
        <v>27</v>
      </c>
      <c r="H569" s="36">
        <v>1786</v>
      </c>
      <c r="I569" s="36">
        <v>1786</v>
      </c>
      <c r="J569">
        <f>VLOOKUP(B569,[1]应付款管理!$A$1:$I$65536,9,0)</f>
        <v>1786</v>
      </c>
      <c r="K569">
        <f t="shared" si="16"/>
        <v>0</v>
      </c>
      <c r="M569" t="str">
        <f t="shared" si="17"/>
        <v>，1357079</v>
      </c>
      <c r="N569" t="s">
        <v>6929</v>
      </c>
    </row>
    <row r="570" spans="1:14">
      <c r="A570" t="s">
        <v>4303</v>
      </c>
      <c r="B570" s="36">
        <v>1357083</v>
      </c>
      <c r="C570" t="s">
        <v>26</v>
      </c>
      <c r="D570" t="s">
        <v>1</v>
      </c>
      <c r="E570" t="s">
        <v>4305</v>
      </c>
      <c r="F570" s="37">
        <v>43364</v>
      </c>
      <c r="G570" t="s">
        <v>27</v>
      </c>
      <c r="H570" s="36">
        <v>1786</v>
      </c>
      <c r="I570" s="36">
        <v>1786</v>
      </c>
      <c r="J570">
        <f>VLOOKUP(B570,[1]应付款管理!$A$1:$I$65536,9,0)</f>
        <v>1786</v>
      </c>
      <c r="K570">
        <f t="shared" si="16"/>
        <v>0</v>
      </c>
      <c r="M570" t="str">
        <f t="shared" si="17"/>
        <v>，1357083</v>
      </c>
      <c r="N570" t="s">
        <v>6930</v>
      </c>
    </row>
    <row r="571" spans="1:14">
      <c r="A571" t="s">
        <v>1293</v>
      </c>
      <c r="B571" s="36">
        <v>1357082</v>
      </c>
      <c r="C571" t="s">
        <v>26</v>
      </c>
      <c r="D571" t="s">
        <v>1</v>
      </c>
      <c r="E571" t="s">
        <v>1295</v>
      </c>
      <c r="F571" s="37">
        <v>43349</v>
      </c>
      <c r="G571" t="s">
        <v>27</v>
      </c>
      <c r="H571" s="36">
        <v>241</v>
      </c>
      <c r="I571" s="36">
        <v>241</v>
      </c>
      <c r="J571">
        <f>VLOOKUP(B571,[1]应付款管理!$A$1:$I$65536,9,0)</f>
        <v>241</v>
      </c>
      <c r="K571">
        <f t="shared" si="16"/>
        <v>0</v>
      </c>
      <c r="M571" t="str">
        <f t="shared" si="17"/>
        <v>，1357082</v>
      </c>
      <c r="N571" t="s">
        <v>6931</v>
      </c>
    </row>
    <row r="572" spans="1:14">
      <c r="A572" t="s">
        <v>1077</v>
      </c>
      <c r="B572" s="36">
        <v>1357085</v>
      </c>
      <c r="C572" t="s">
        <v>26</v>
      </c>
      <c r="D572" t="s">
        <v>1</v>
      </c>
      <c r="E572" t="s">
        <v>1079</v>
      </c>
      <c r="F572" s="37">
        <v>43348</v>
      </c>
      <c r="G572" t="s">
        <v>27</v>
      </c>
      <c r="H572" s="36">
        <v>1224</v>
      </c>
      <c r="I572" s="36">
        <v>1224</v>
      </c>
      <c r="J572">
        <f>VLOOKUP(B572,[1]应付款管理!$A$1:$I$65536,9,0)</f>
        <v>1224</v>
      </c>
      <c r="K572">
        <f t="shared" si="16"/>
        <v>0</v>
      </c>
      <c r="M572" t="str">
        <f t="shared" si="17"/>
        <v>，1357085</v>
      </c>
      <c r="N572" t="s">
        <v>6932</v>
      </c>
    </row>
    <row r="573" spans="1:14">
      <c r="A573" t="s">
        <v>2179</v>
      </c>
      <c r="B573" s="36">
        <v>1357126</v>
      </c>
      <c r="C573" t="s">
        <v>26</v>
      </c>
      <c r="D573" t="s">
        <v>1</v>
      </c>
      <c r="E573" t="s">
        <v>2181</v>
      </c>
      <c r="F573" s="37">
        <v>43354</v>
      </c>
      <c r="G573" t="s">
        <v>27</v>
      </c>
      <c r="H573" s="36">
        <v>1468</v>
      </c>
      <c r="I573" s="36">
        <v>1468</v>
      </c>
      <c r="J573">
        <f>VLOOKUP(B573,[1]应付款管理!$A$1:$I$65536,9,0)</f>
        <v>1468</v>
      </c>
      <c r="K573">
        <f t="shared" si="16"/>
        <v>0</v>
      </c>
      <c r="M573" t="str">
        <f t="shared" si="17"/>
        <v>，1357126</v>
      </c>
      <c r="N573" t="s">
        <v>6933</v>
      </c>
    </row>
    <row r="574" spans="1:14">
      <c r="A574" t="s">
        <v>629</v>
      </c>
      <c r="B574" s="36">
        <v>1357140</v>
      </c>
      <c r="C574" t="s">
        <v>26</v>
      </c>
      <c r="D574" t="s">
        <v>1</v>
      </c>
      <c r="E574" t="s">
        <v>631</v>
      </c>
      <c r="F574" s="37">
        <v>43344</v>
      </c>
      <c r="G574" t="s">
        <v>27</v>
      </c>
      <c r="H574" s="36">
        <v>2488</v>
      </c>
      <c r="I574" s="36">
        <v>2488</v>
      </c>
      <c r="J574">
        <f>VLOOKUP(B574,[1]应付款管理!$A$1:$I$65536,9,0)</f>
        <v>2488</v>
      </c>
      <c r="K574">
        <f t="shared" si="16"/>
        <v>0</v>
      </c>
      <c r="M574" t="str">
        <f t="shared" si="17"/>
        <v>，1357140</v>
      </c>
      <c r="N574" t="s">
        <v>6934</v>
      </c>
    </row>
    <row r="575" spans="1:14">
      <c r="A575" t="s">
        <v>4491</v>
      </c>
      <c r="B575" s="36">
        <v>1357144</v>
      </c>
      <c r="C575" t="s">
        <v>26</v>
      </c>
      <c r="D575" t="s">
        <v>1</v>
      </c>
      <c r="E575" t="s">
        <v>4493</v>
      </c>
      <c r="F575" s="37">
        <v>43368</v>
      </c>
      <c r="G575" t="s">
        <v>27</v>
      </c>
      <c r="H575" s="36">
        <v>3438</v>
      </c>
      <c r="I575" s="36">
        <v>3438</v>
      </c>
      <c r="J575">
        <f>VLOOKUP(B575,[1]应付款管理!$A$1:$I$65536,9,0)</f>
        <v>3438</v>
      </c>
      <c r="K575">
        <f t="shared" si="16"/>
        <v>0</v>
      </c>
      <c r="M575" t="str">
        <f t="shared" si="17"/>
        <v>，1357144</v>
      </c>
      <c r="N575" t="s">
        <v>6935</v>
      </c>
    </row>
    <row r="576" spans="1:14">
      <c r="A576" t="s">
        <v>3771</v>
      </c>
      <c r="B576" s="36">
        <v>1357158</v>
      </c>
      <c r="C576" t="s">
        <v>26</v>
      </c>
      <c r="D576" t="s">
        <v>1</v>
      </c>
      <c r="E576" t="s">
        <v>3773</v>
      </c>
      <c r="F576" s="37">
        <v>43362</v>
      </c>
      <c r="G576" t="s">
        <v>27</v>
      </c>
      <c r="H576" s="36">
        <v>918</v>
      </c>
      <c r="I576" s="36">
        <v>918</v>
      </c>
      <c r="J576">
        <f>VLOOKUP(B576,[1]应付款管理!$A$1:$I$65536,9,0)</f>
        <v>918</v>
      </c>
      <c r="K576">
        <f t="shared" si="16"/>
        <v>0</v>
      </c>
      <c r="M576" t="str">
        <f t="shared" si="17"/>
        <v>，1357158</v>
      </c>
      <c r="N576" t="s">
        <v>6936</v>
      </c>
    </row>
    <row r="577" spans="1:14">
      <c r="A577" t="s">
        <v>41</v>
      </c>
      <c r="B577" s="36">
        <v>1357174</v>
      </c>
      <c r="C577" t="s">
        <v>26</v>
      </c>
      <c r="D577" t="s">
        <v>1</v>
      </c>
      <c r="E577" t="s">
        <v>43</v>
      </c>
      <c r="F577" s="37">
        <v>43344</v>
      </c>
      <c r="G577" t="s">
        <v>27</v>
      </c>
      <c r="H577" s="36">
        <v>646</v>
      </c>
      <c r="I577" s="36">
        <v>646</v>
      </c>
      <c r="J577">
        <f>VLOOKUP(B577,[1]应付款管理!$A$1:$I$65536,9,0)</f>
        <v>646</v>
      </c>
      <c r="K577">
        <f t="shared" si="16"/>
        <v>0</v>
      </c>
      <c r="M577" t="str">
        <f t="shared" si="17"/>
        <v>，1357174</v>
      </c>
      <c r="N577" t="s">
        <v>6937</v>
      </c>
    </row>
    <row r="578" spans="1:14">
      <c r="A578" t="s">
        <v>3269</v>
      </c>
      <c r="B578" s="36">
        <v>1357168</v>
      </c>
      <c r="C578" t="s">
        <v>26</v>
      </c>
      <c r="D578" t="s">
        <v>1</v>
      </c>
      <c r="E578" t="s">
        <v>3271</v>
      </c>
      <c r="F578" s="37">
        <v>43357</v>
      </c>
      <c r="G578" t="s">
        <v>27</v>
      </c>
      <c r="H578" s="36">
        <v>928</v>
      </c>
      <c r="I578" s="36">
        <v>928</v>
      </c>
      <c r="J578">
        <f>VLOOKUP(B578,[1]应付款管理!$A$1:$I$65536,9,0)</f>
        <v>928</v>
      </c>
      <c r="K578">
        <f t="shared" si="16"/>
        <v>0</v>
      </c>
      <c r="M578" t="str">
        <f t="shared" si="17"/>
        <v>，1357168</v>
      </c>
      <c r="N578" t="s">
        <v>6938</v>
      </c>
    </row>
    <row r="579" spans="1:14">
      <c r="A579" t="s">
        <v>401</v>
      </c>
      <c r="B579" s="36">
        <v>1357183</v>
      </c>
      <c r="C579" t="s">
        <v>26</v>
      </c>
      <c r="D579" t="s">
        <v>1</v>
      </c>
      <c r="E579" t="s">
        <v>403</v>
      </c>
      <c r="F579" s="37">
        <v>43345</v>
      </c>
      <c r="G579" t="s">
        <v>27</v>
      </c>
      <c r="H579" s="36">
        <v>575</v>
      </c>
      <c r="I579" s="36">
        <v>575</v>
      </c>
      <c r="J579">
        <f>VLOOKUP(B579,[1]应付款管理!$A$1:$I$65536,9,0)</f>
        <v>575</v>
      </c>
      <c r="K579">
        <f t="shared" si="16"/>
        <v>0</v>
      </c>
      <c r="M579" t="str">
        <f t="shared" si="17"/>
        <v>，1357183</v>
      </c>
      <c r="N579" t="s">
        <v>6939</v>
      </c>
    </row>
    <row r="580" spans="1:14">
      <c r="A580" t="s">
        <v>1257</v>
      </c>
      <c r="B580" s="36">
        <v>1357195</v>
      </c>
      <c r="C580" t="s">
        <v>26</v>
      </c>
      <c r="D580" t="s">
        <v>1</v>
      </c>
      <c r="E580" t="s">
        <v>1259</v>
      </c>
      <c r="F580" s="37">
        <v>43348</v>
      </c>
      <c r="G580" t="s">
        <v>27</v>
      </c>
      <c r="H580" s="36">
        <v>1651</v>
      </c>
      <c r="I580" s="36">
        <v>1651</v>
      </c>
      <c r="J580">
        <f>VLOOKUP(B580,[1]应付款管理!$A$1:$I$65536,9,0)</f>
        <v>1651</v>
      </c>
      <c r="K580">
        <f t="shared" si="16"/>
        <v>0</v>
      </c>
      <c r="M580" t="str">
        <f t="shared" si="17"/>
        <v>，1357195</v>
      </c>
      <c r="N580" t="s">
        <v>6940</v>
      </c>
    </row>
    <row r="581" spans="1:14">
      <c r="A581" t="s">
        <v>1875</v>
      </c>
      <c r="B581" s="36">
        <v>1357196</v>
      </c>
      <c r="C581" t="s">
        <v>26</v>
      </c>
      <c r="D581" t="s">
        <v>1</v>
      </c>
      <c r="E581" t="s">
        <v>1877</v>
      </c>
      <c r="F581" s="37">
        <v>43351</v>
      </c>
      <c r="G581" t="s">
        <v>27</v>
      </c>
      <c r="H581" s="36">
        <v>1226</v>
      </c>
      <c r="I581" s="36">
        <v>1226</v>
      </c>
      <c r="J581">
        <f>VLOOKUP(B581,[1]应付款管理!$A$1:$I$65536,9,0)</f>
        <v>1226</v>
      </c>
      <c r="K581">
        <f t="shared" si="16"/>
        <v>0</v>
      </c>
      <c r="M581" t="str">
        <f t="shared" si="17"/>
        <v>，1357196</v>
      </c>
      <c r="N581" t="s">
        <v>6941</v>
      </c>
    </row>
    <row r="582" spans="1:14">
      <c r="A582" t="s">
        <v>1819</v>
      </c>
      <c r="B582" s="36">
        <v>1357198</v>
      </c>
      <c r="C582" t="s">
        <v>26</v>
      </c>
      <c r="D582" t="s">
        <v>1</v>
      </c>
      <c r="E582" t="s">
        <v>1821</v>
      </c>
      <c r="F582" s="37">
        <v>43350</v>
      </c>
      <c r="G582" t="s">
        <v>27</v>
      </c>
      <c r="H582" s="36">
        <v>1812</v>
      </c>
      <c r="I582" s="36">
        <v>1812</v>
      </c>
      <c r="J582">
        <f>VLOOKUP(B582,[1]应付款管理!$A$1:$I$65536,9,0)</f>
        <v>1812</v>
      </c>
      <c r="K582">
        <f t="shared" si="16"/>
        <v>0</v>
      </c>
      <c r="M582" t="str">
        <f t="shared" si="17"/>
        <v>，1357198</v>
      </c>
      <c r="N582" t="s">
        <v>6942</v>
      </c>
    </row>
    <row r="583" spans="1:14">
      <c r="A583" t="s">
        <v>669</v>
      </c>
      <c r="B583" s="36">
        <v>1357194</v>
      </c>
      <c r="C583" t="s">
        <v>26</v>
      </c>
      <c r="D583" t="s">
        <v>1</v>
      </c>
      <c r="E583" t="s">
        <v>671</v>
      </c>
      <c r="F583" s="37">
        <v>43346</v>
      </c>
      <c r="G583" t="s">
        <v>27</v>
      </c>
      <c r="H583" s="36">
        <v>314</v>
      </c>
      <c r="I583" s="36">
        <v>314</v>
      </c>
      <c r="J583">
        <f>VLOOKUP(B583,[1]应付款管理!$A$1:$I$65536,9,0)</f>
        <v>314</v>
      </c>
      <c r="K583">
        <f t="shared" si="16"/>
        <v>0</v>
      </c>
      <c r="M583" t="str">
        <f t="shared" si="17"/>
        <v>，1357194</v>
      </c>
      <c r="N583" t="s">
        <v>6943</v>
      </c>
    </row>
    <row r="584" spans="1:14">
      <c r="A584" t="s">
        <v>1209</v>
      </c>
      <c r="B584" s="36">
        <v>1357199</v>
      </c>
      <c r="C584" t="s">
        <v>26</v>
      </c>
      <c r="D584" t="s">
        <v>1</v>
      </c>
      <c r="E584" t="s">
        <v>1211</v>
      </c>
      <c r="F584" s="37">
        <v>43348</v>
      </c>
      <c r="G584" t="s">
        <v>27</v>
      </c>
      <c r="H584" s="36">
        <v>604</v>
      </c>
      <c r="I584" s="36">
        <v>604</v>
      </c>
      <c r="J584">
        <f>VLOOKUP(B584,[1]应付款管理!$A$1:$I$65536,9,0)</f>
        <v>604</v>
      </c>
      <c r="K584">
        <f t="shared" si="16"/>
        <v>0</v>
      </c>
      <c r="M584" t="str">
        <f t="shared" si="17"/>
        <v>，1357199</v>
      </c>
      <c r="N584" t="s">
        <v>6944</v>
      </c>
    </row>
    <row r="585" spans="1:14">
      <c r="A585" t="s">
        <v>2933</v>
      </c>
      <c r="B585" s="36">
        <v>1357224</v>
      </c>
      <c r="C585" t="s">
        <v>26</v>
      </c>
      <c r="D585" t="s">
        <v>1</v>
      </c>
      <c r="E585" t="s">
        <v>2935</v>
      </c>
      <c r="F585" s="37">
        <v>43360</v>
      </c>
      <c r="G585" t="s">
        <v>27</v>
      </c>
      <c r="H585" s="36">
        <v>4666</v>
      </c>
      <c r="I585" s="36">
        <v>4666</v>
      </c>
      <c r="J585">
        <f>VLOOKUP(B585,[1]应付款管理!$A$1:$I$65536,9,0)</f>
        <v>4666</v>
      </c>
      <c r="K585">
        <f t="shared" si="16"/>
        <v>0</v>
      </c>
      <c r="M585" t="str">
        <f t="shared" si="17"/>
        <v>，1357224</v>
      </c>
      <c r="N585" t="s">
        <v>6945</v>
      </c>
    </row>
    <row r="586" spans="1:14">
      <c r="A586" t="s">
        <v>645</v>
      </c>
      <c r="B586" s="36">
        <v>1357232</v>
      </c>
      <c r="C586" t="s">
        <v>26</v>
      </c>
      <c r="D586" t="s">
        <v>1</v>
      </c>
      <c r="E586" t="s">
        <v>647</v>
      </c>
      <c r="F586" s="37">
        <v>43344</v>
      </c>
      <c r="G586" t="s">
        <v>27</v>
      </c>
      <c r="H586" s="36">
        <v>2320</v>
      </c>
      <c r="I586" s="36">
        <v>2320</v>
      </c>
      <c r="J586">
        <f>VLOOKUP(B586,[1]应付款管理!$A$1:$I$65536,9,0)</f>
        <v>2320</v>
      </c>
      <c r="K586">
        <f t="shared" ref="K586:K649" si="18">I586-J586</f>
        <v>0</v>
      </c>
      <c r="M586" t="str">
        <f t="shared" si="17"/>
        <v>，1357232</v>
      </c>
      <c r="N586" t="s">
        <v>6946</v>
      </c>
    </row>
    <row r="587" spans="1:14">
      <c r="A587" t="s">
        <v>4423</v>
      </c>
      <c r="B587" s="36">
        <v>1357238</v>
      </c>
      <c r="C587" t="s">
        <v>26</v>
      </c>
      <c r="D587" t="s">
        <v>1</v>
      </c>
      <c r="E587" t="s">
        <v>4425</v>
      </c>
      <c r="F587" s="37">
        <v>43365</v>
      </c>
      <c r="G587" t="s">
        <v>27</v>
      </c>
      <c r="H587" s="36">
        <v>1696</v>
      </c>
      <c r="I587" s="36">
        <v>1696</v>
      </c>
      <c r="J587">
        <f>VLOOKUP(B587,[1]应付款管理!$A$1:$I$65536,9,0)</f>
        <v>1696</v>
      </c>
      <c r="K587">
        <f t="shared" si="18"/>
        <v>0</v>
      </c>
      <c r="M587" t="str">
        <f t="shared" ref="M587:M650" si="19">$M$9&amp;B587</f>
        <v>，1357238</v>
      </c>
      <c r="N587" t="s">
        <v>6947</v>
      </c>
    </row>
    <row r="588" spans="1:14">
      <c r="A588" t="s">
        <v>3703</v>
      </c>
      <c r="B588" s="36">
        <v>1357252</v>
      </c>
      <c r="C588" t="s">
        <v>26</v>
      </c>
      <c r="D588" t="s">
        <v>1</v>
      </c>
      <c r="E588" t="s">
        <v>3705</v>
      </c>
      <c r="F588" s="37">
        <v>43361</v>
      </c>
      <c r="G588" t="s">
        <v>27</v>
      </c>
      <c r="H588" s="36">
        <v>1477</v>
      </c>
      <c r="I588" s="36">
        <v>1477</v>
      </c>
      <c r="J588">
        <f>VLOOKUP(B588,[1]应付款管理!$A$1:$I$65536,9,0)</f>
        <v>1477</v>
      </c>
      <c r="K588">
        <f t="shared" si="18"/>
        <v>0</v>
      </c>
      <c r="M588" t="str">
        <f t="shared" si="19"/>
        <v>，1357252</v>
      </c>
      <c r="N588" t="s">
        <v>6948</v>
      </c>
    </row>
    <row r="589" spans="1:14">
      <c r="A589" t="s">
        <v>5587</v>
      </c>
      <c r="B589" s="36">
        <v>1357257</v>
      </c>
      <c r="C589" t="s">
        <v>26</v>
      </c>
      <c r="D589" t="s">
        <v>1</v>
      </c>
      <c r="E589" t="s">
        <v>5589</v>
      </c>
      <c r="F589" s="37">
        <v>43373</v>
      </c>
      <c r="G589" t="s">
        <v>27</v>
      </c>
      <c r="H589" s="36">
        <v>1150</v>
      </c>
      <c r="I589" s="36">
        <v>1150</v>
      </c>
      <c r="J589">
        <f>VLOOKUP(B589,[1]应付款管理!$A$1:$I$65536,9,0)</f>
        <v>1150</v>
      </c>
      <c r="K589">
        <f t="shared" si="18"/>
        <v>0</v>
      </c>
      <c r="M589" t="str">
        <f t="shared" si="19"/>
        <v>，1357257</v>
      </c>
      <c r="N589" t="s">
        <v>6949</v>
      </c>
    </row>
    <row r="590" spans="1:14">
      <c r="A590" t="s">
        <v>2725</v>
      </c>
      <c r="B590" s="36">
        <v>1357270</v>
      </c>
      <c r="C590" t="s">
        <v>26</v>
      </c>
      <c r="D590" t="s">
        <v>1</v>
      </c>
      <c r="E590" t="s">
        <v>2727</v>
      </c>
      <c r="F590" s="37">
        <v>43356</v>
      </c>
      <c r="G590" t="s">
        <v>27</v>
      </c>
      <c r="H590" s="36">
        <v>1572</v>
      </c>
      <c r="I590" s="36">
        <v>1572</v>
      </c>
      <c r="J590">
        <f>VLOOKUP(B590,[1]应付款管理!$A$1:$I$65536,9,0)</f>
        <v>1572</v>
      </c>
      <c r="K590">
        <f t="shared" si="18"/>
        <v>0</v>
      </c>
      <c r="M590" t="str">
        <f t="shared" si="19"/>
        <v>，1357270</v>
      </c>
      <c r="N590" t="s">
        <v>6950</v>
      </c>
    </row>
    <row r="591" spans="1:14">
      <c r="A591" t="s">
        <v>4259</v>
      </c>
      <c r="B591" s="36">
        <v>1357274</v>
      </c>
      <c r="C591" t="s">
        <v>26</v>
      </c>
      <c r="D591" t="s">
        <v>1</v>
      </c>
      <c r="E591" t="s">
        <v>4261</v>
      </c>
      <c r="F591" s="37">
        <v>43366</v>
      </c>
      <c r="G591" t="s">
        <v>27</v>
      </c>
      <c r="H591" s="36">
        <v>2060</v>
      </c>
      <c r="I591" s="36">
        <v>2060</v>
      </c>
      <c r="J591">
        <f>VLOOKUP(B591,[1]应付款管理!$A$1:$I$65536,9,0)</f>
        <v>2060</v>
      </c>
      <c r="K591">
        <f t="shared" si="18"/>
        <v>0</v>
      </c>
      <c r="M591" t="str">
        <f t="shared" si="19"/>
        <v>，1357274</v>
      </c>
      <c r="N591" t="s">
        <v>6951</v>
      </c>
    </row>
    <row r="592" spans="1:14">
      <c r="A592" t="s">
        <v>2461</v>
      </c>
      <c r="B592" s="36">
        <v>1357277</v>
      </c>
      <c r="C592" t="s">
        <v>26</v>
      </c>
      <c r="D592" t="s">
        <v>1</v>
      </c>
      <c r="E592" t="s">
        <v>2463</v>
      </c>
      <c r="F592" s="37">
        <v>43356</v>
      </c>
      <c r="G592" t="s">
        <v>27</v>
      </c>
      <c r="H592" s="36">
        <v>905</v>
      </c>
      <c r="I592" s="36">
        <v>905</v>
      </c>
      <c r="J592">
        <f>VLOOKUP(B592,[1]应付款管理!$A$1:$I$65536,9,0)</f>
        <v>905</v>
      </c>
      <c r="K592">
        <f t="shared" si="18"/>
        <v>0</v>
      </c>
      <c r="M592" t="str">
        <f t="shared" si="19"/>
        <v>，1357277</v>
      </c>
      <c r="N592" t="s">
        <v>6952</v>
      </c>
    </row>
    <row r="593" spans="1:14">
      <c r="A593" t="s">
        <v>1481</v>
      </c>
      <c r="B593" s="36">
        <v>1357282</v>
      </c>
      <c r="C593" t="s">
        <v>26</v>
      </c>
      <c r="D593" t="s">
        <v>1</v>
      </c>
      <c r="E593" t="s">
        <v>1483</v>
      </c>
      <c r="F593" s="37">
        <v>43350</v>
      </c>
      <c r="G593" t="s">
        <v>27</v>
      </c>
      <c r="H593" s="36">
        <v>1207</v>
      </c>
      <c r="I593" s="36">
        <v>1207</v>
      </c>
      <c r="J593">
        <f>VLOOKUP(B593,[1]应付款管理!$A$1:$I$65536,9,0)</f>
        <v>1207</v>
      </c>
      <c r="K593">
        <f t="shared" si="18"/>
        <v>0</v>
      </c>
      <c r="M593" t="str">
        <f t="shared" si="19"/>
        <v>，1357282</v>
      </c>
      <c r="N593" t="s">
        <v>6953</v>
      </c>
    </row>
    <row r="594" spans="1:14">
      <c r="A594" t="s">
        <v>3727</v>
      </c>
      <c r="B594" s="36">
        <v>1357287</v>
      </c>
      <c r="C594" t="s">
        <v>26</v>
      </c>
      <c r="D594" t="s">
        <v>1</v>
      </c>
      <c r="E594" t="s">
        <v>3729</v>
      </c>
      <c r="F594" s="37">
        <v>43362</v>
      </c>
      <c r="G594" t="s">
        <v>27</v>
      </c>
      <c r="H594" s="36">
        <v>1901</v>
      </c>
      <c r="I594" s="36">
        <v>1901</v>
      </c>
      <c r="J594">
        <f>VLOOKUP(B594,[1]应付款管理!$A$1:$I$65536,9,0)</f>
        <v>1901</v>
      </c>
      <c r="K594">
        <f t="shared" si="18"/>
        <v>0</v>
      </c>
      <c r="M594" t="str">
        <f t="shared" si="19"/>
        <v>，1357287</v>
      </c>
      <c r="N594" t="s">
        <v>6954</v>
      </c>
    </row>
    <row r="595" spans="1:14">
      <c r="A595" t="s">
        <v>265</v>
      </c>
      <c r="B595" s="36">
        <v>1357329</v>
      </c>
      <c r="C595" t="s">
        <v>26</v>
      </c>
      <c r="D595" t="s">
        <v>1</v>
      </c>
      <c r="E595" t="s">
        <v>267</v>
      </c>
      <c r="F595" s="37">
        <v>43346</v>
      </c>
      <c r="G595" t="s">
        <v>27</v>
      </c>
      <c r="H595" s="36">
        <v>460</v>
      </c>
      <c r="I595" s="36">
        <v>460</v>
      </c>
      <c r="J595">
        <f>VLOOKUP(B595,[1]应付款管理!$A$1:$I$65536,9,0)</f>
        <v>460</v>
      </c>
      <c r="K595">
        <f t="shared" si="18"/>
        <v>0</v>
      </c>
      <c r="M595" t="str">
        <f t="shared" si="19"/>
        <v>，1357329</v>
      </c>
      <c r="N595" t="s">
        <v>6955</v>
      </c>
    </row>
    <row r="596" spans="1:14">
      <c r="A596" t="s">
        <v>2327</v>
      </c>
      <c r="B596" s="36">
        <v>1357342</v>
      </c>
      <c r="C596" t="s">
        <v>26</v>
      </c>
      <c r="D596" t="s">
        <v>1</v>
      </c>
      <c r="E596" t="s">
        <v>2329</v>
      </c>
      <c r="F596" s="37">
        <v>43354</v>
      </c>
      <c r="G596" t="s">
        <v>27</v>
      </c>
      <c r="H596" s="36">
        <v>3534</v>
      </c>
      <c r="I596" s="36">
        <v>3534</v>
      </c>
      <c r="J596">
        <f>VLOOKUP(B596,[1]应付款管理!$A$1:$I$65536,9,0)</f>
        <v>3534</v>
      </c>
      <c r="K596">
        <f t="shared" si="18"/>
        <v>0</v>
      </c>
      <c r="M596" t="str">
        <f t="shared" si="19"/>
        <v>，1357342</v>
      </c>
      <c r="N596" t="s">
        <v>6956</v>
      </c>
    </row>
    <row r="597" spans="1:14">
      <c r="A597" t="s">
        <v>4415</v>
      </c>
      <c r="B597" s="36">
        <v>1357475</v>
      </c>
      <c r="C597" t="s">
        <v>26</v>
      </c>
      <c r="D597" t="s">
        <v>1</v>
      </c>
      <c r="E597" t="s">
        <v>4417</v>
      </c>
      <c r="F597" s="37">
        <v>43368</v>
      </c>
      <c r="G597" t="s">
        <v>27</v>
      </c>
      <c r="H597" s="36">
        <v>468</v>
      </c>
      <c r="I597" s="36">
        <v>468</v>
      </c>
      <c r="J597">
        <f>VLOOKUP(B597,[1]应付款管理!$A$1:$I$65536,9,0)</f>
        <v>468</v>
      </c>
      <c r="K597">
        <f t="shared" si="18"/>
        <v>0</v>
      </c>
      <c r="M597" t="str">
        <f t="shared" si="19"/>
        <v>，1357475</v>
      </c>
      <c r="N597" t="s">
        <v>6957</v>
      </c>
    </row>
    <row r="598" spans="1:14">
      <c r="A598" t="s">
        <v>5679</v>
      </c>
      <c r="B598" s="36">
        <v>1357499</v>
      </c>
      <c r="C598" t="s">
        <v>26</v>
      </c>
      <c r="D598" t="s">
        <v>1</v>
      </c>
      <c r="E598" t="s">
        <v>5681</v>
      </c>
      <c r="F598" s="37">
        <v>43373</v>
      </c>
      <c r="G598" t="s">
        <v>27</v>
      </c>
      <c r="H598" s="36">
        <v>2173</v>
      </c>
      <c r="I598" s="36">
        <v>2173</v>
      </c>
      <c r="J598">
        <f>VLOOKUP(B598,[1]应付款管理!$A$1:$I$65536,9,0)</f>
        <v>2173</v>
      </c>
      <c r="K598">
        <f t="shared" si="18"/>
        <v>0</v>
      </c>
      <c r="M598" t="str">
        <f t="shared" si="19"/>
        <v>，1357499</v>
      </c>
      <c r="N598" t="s">
        <v>6958</v>
      </c>
    </row>
    <row r="599" spans="1:14">
      <c r="A599" t="s">
        <v>361</v>
      </c>
      <c r="B599" s="36">
        <v>1357517</v>
      </c>
      <c r="C599" t="s">
        <v>26</v>
      </c>
      <c r="D599" t="s">
        <v>1</v>
      </c>
      <c r="E599" t="s">
        <v>363</v>
      </c>
      <c r="F599" s="37">
        <v>43346</v>
      </c>
      <c r="G599" t="s">
        <v>27</v>
      </c>
      <c r="H599" s="36">
        <v>1319</v>
      </c>
      <c r="I599" s="36">
        <v>1319</v>
      </c>
      <c r="J599">
        <f>VLOOKUP(B599,[1]应付款管理!$A$1:$I$65536,9,0)</f>
        <v>1319</v>
      </c>
      <c r="K599">
        <f t="shared" si="18"/>
        <v>0</v>
      </c>
      <c r="M599" t="str">
        <f t="shared" si="19"/>
        <v>，1357517</v>
      </c>
      <c r="N599" t="s">
        <v>6959</v>
      </c>
    </row>
    <row r="600" spans="1:14">
      <c r="A600" t="s">
        <v>5843</v>
      </c>
      <c r="B600" s="36">
        <v>1357529</v>
      </c>
      <c r="C600" t="s">
        <v>26</v>
      </c>
      <c r="D600" t="s">
        <v>1</v>
      </c>
      <c r="E600" t="s">
        <v>5845</v>
      </c>
      <c r="F600" s="37">
        <v>43369</v>
      </c>
      <c r="G600" t="s">
        <v>27</v>
      </c>
      <c r="H600" s="36">
        <v>702</v>
      </c>
      <c r="I600" s="36">
        <v>702</v>
      </c>
      <c r="J600">
        <f>VLOOKUP(B600,[1]应付款管理!$A$1:$I$65536,9,0)</f>
        <v>702</v>
      </c>
      <c r="K600">
        <f t="shared" si="18"/>
        <v>0</v>
      </c>
      <c r="M600" t="str">
        <f t="shared" si="19"/>
        <v>，1357529</v>
      </c>
      <c r="N600" t="s">
        <v>6960</v>
      </c>
    </row>
    <row r="601" spans="1:14">
      <c r="A601" t="s">
        <v>585</v>
      </c>
      <c r="B601" s="36">
        <v>1357635</v>
      </c>
      <c r="C601" t="s">
        <v>26</v>
      </c>
      <c r="D601" t="s">
        <v>1</v>
      </c>
      <c r="E601" t="s">
        <v>587</v>
      </c>
      <c r="F601" s="37">
        <v>43345</v>
      </c>
      <c r="G601" t="s">
        <v>27</v>
      </c>
      <c r="H601" s="36">
        <v>1003</v>
      </c>
      <c r="I601" s="36">
        <v>1003</v>
      </c>
      <c r="J601">
        <f>VLOOKUP(B601,[1]应付款管理!$A$1:$I$65536,9,0)</f>
        <v>1003</v>
      </c>
      <c r="K601">
        <f t="shared" si="18"/>
        <v>0</v>
      </c>
      <c r="M601" t="str">
        <f t="shared" si="19"/>
        <v>，1357635</v>
      </c>
      <c r="N601" t="s">
        <v>6961</v>
      </c>
    </row>
    <row r="602" spans="1:14">
      <c r="A602" t="s">
        <v>2191</v>
      </c>
      <c r="B602" s="36">
        <v>1357687</v>
      </c>
      <c r="C602" t="s">
        <v>26</v>
      </c>
      <c r="D602" t="s">
        <v>1</v>
      </c>
      <c r="E602" t="s">
        <v>2193</v>
      </c>
      <c r="F602" s="37">
        <v>43354</v>
      </c>
      <c r="G602" t="s">
        <v>27</v>
      </c>
      <c r="H602" s="36">
        <v>731</v>
      </c>
      <c r="I602" s="36">
        <v>731</v>
      </c>
      <c r="J602">
        <f>VLOOKUP(B602,[1]应付款管理!$A$1:$I$65536,9,0)</f>
        <v>731</v>
      </c>
      <c r="K602">
        <f t="shared" si="18"/>
        <v>0</v>
      </c>
      <c r="M602" t="str">
        <f t="shared" si="19"/>
        <v>，1357687</v>
      </c>
      <c r="N602" t="s">
        <v>6962</v>
      </c>
    </row>
    <row r="603" spans="1:14">
      <c r="A603" t="s">
        <v>5819</v>
      </c>
      <c r="B603" s="36">
        <v>1357800</v>
      </c>
      <c r="C603" t="s">
        <v>26</v>
      </c>
      <c r="D603" t="s">
        <v>1</v>
      </c>
      <c r="E603" t="s">
        <v>5821</v>
      </c>
      <c r="F603" s="37">
        <v>43372</v>
      </c>
      <c r="G603" t="s">
        <v>27</v>
      </c>
      <c r="H603" s="36">
        <v>939</v>
      </c>
      <c r="I603" s="36">
        <v>939</v>
      </c>
      <c r="J603">
        <f>VLOOKUP(B603,[1]应付款管理!$A$1:$I$65536,9,0)</f>
        <v>939</v>
      </c>
      <c r="K603">
        <f t="shared" si="18"/>
        <v>0</v>
      </c>
      <c r="M603" t="str">
        <f t="shared" si="19"/>
        <v>，1357800</v>
      </c>
      <c r="N603" t="s">
        <v>6963</v>
      </c>
    </row>
    <row r="604" spans="1:14">
      <c r="A604" t="s">
        <v>501</v>
      </c>
      <c r="B604" s="36">
        <v>1357850</v>
      </c>
      <c r="C604" t="s">
        <v>26</v>
      </c>
      <c r="D604" t="s">
        <v>1</v>
      </c>
      <c r="E604" t="s">
        <v>503</v>
      </c>
      <c r="F604" s="37">
        <v>43344</v>
      </c>
      <c r="G604" t="s">
        <v>27</v>
      </c>
      <c r="H604" s="36">
        <v>554</v>
      </c>
      <c r="I604" s="36">
        <v>554</v>
      </c>
      <c r="J604">
        <f>VLOOKUP(B604,[1]应付款管理!$A$1:$I$65536,9,0)</f>
        <v>554</v>
      </c>
      <c r="K604">
        <f t="shared" si="18"/>
        <v>0</v>
      </c>
      <c r="M604" t="str">
        <f t="shared" si="19"/>
        <v>，1357850</v>
      </c>
      <c r="N604" t="s">
        <v>6964</v>
      </c>
    </row>
    <row r="605" spans="1:14">
      <c r="A605" t="s">
        <v>4887</v>
      </c>
      <c r="B605" s="36">
        <v>1357904</v>
      </c>
      <c r="C605" t="s">
        <v>26</v>
      </c>
      <c r="D605" t="s">
        <v>1</v>
      </c>
      <c r="E605" t="s">
        <v>4889</v>
      </c>
      <c r="F605" s="37">
        <v>43366</v>
      </c>
      <c r="G605" t="s">
        <v>27</v>
      </c>
      <c r="H605" s="36">
        <v>1467</v>
      </c>
      <c r="I605" s="36">
        <v>1467</v>
      </c>
      <c r="J605">
        <f>VLOOKUP(B605,[1]应付款管理!$A$1:$I$65536,9,0)</f>
        <v>1467</v>
      </c>
      <c r="K605">
        <f t="shared" si="18"/>
        <v>0</v>
      </c>
      <c r="M605" t="str">
        <f t="shared" si="19"/>
        <v>，1357904</v>
      </c>
      <c r="N605" t="s">
        <v>6965</v>
      </c>
    </row>
    <row r="606" spans="1:14">
      <c r="A606" t="s">
        <v>4327</v>
      </c>
      <c r="B606" s="36">
        <v>1357905</v>
      </c>
      <c r="C606" t="s">
        <v>26</v>
      </c>
      <c r="D606" t="s">
        <v>1</v>
      </c>
      <c r="E606" t="s">
        <v>4329</v>
      </c>
      <c r="F606" s="37">
        <v>43366</v>
      </c>
      <c r="G606" t="s">
        <v>27</v>
      </c>
      <c r="H606" s="36">
        <v>1395</v>
      </c>
      <c r="I606" s="36">
        <v>1395</v>
      </c>
      <c r="J606">
        <f>VLOOKUP(B606,[1]应付款管理!$A$1:$I$65536,9,0)</f>
        <v>1395</v>
      </c>
      <c r="K606">
        <f t="shared" si="18"/>
        <v>0</v>
      </c>
      <c r="M606" t="str">
        <f t="shared" si="19"/>
        <v>，1357905</v>
      </c>
      <c r="N606" t="s">
        <v>6966</v>
      </c>
    </row>
    <row r="607" spans="1:14">
      <c r="A607" t="s">
        <v>4583</v>
      </c>
      <c r="B607" s="36">
        <v>1357906</v>
      </c>
      <c r="C607" t="s">
        <v>26</v>
      </c>
      <c r="D607" t="s">
        <v>1</v>
      </c>
      <c r="E607" t="s">
        <v>4585</v>
      </c>
      <c r="F607" s="37">
        <v>43366</v>
      </c>
      <c r="G607" t="s">
        <v>27</v>
      </c>
      <c r="H607" s="36">
        <v>1467</v>
      </c>
      <c r="I607" s="36">
        <v>1467</v>
      </c>
      <c r="J607">
        <f>VLOOKUP(B607,[1]应付款管理!$A$1:$I$65536,9,0)</f>
        <v>1467</v>
      </c>
      <c r="K607">
        <f t="shared" si="18"/>
        <v>0</v>
      </c>
      <c r="M607" t="str">
        <f t="shared" si="19"/>
        <v>，1357906</v>
      </c>
      <c r="N607" t="s">
        <v>6967</v>
      </c>
    </row>
    <row r="608" spans="1:14">
      <c r="A608" t="s">
        <v>5799</v>
      </c>
      <c r="B608" s="36">
        <v>1357920</v>
      </c>
      <c r="C608" t="s">
        <v>26</v>
      </c>
      <c r="D608" t="s">
        <v>1</v>
      </c>
      <c r="E608" t="s">
        <v>5801</v>
      </c>
      <c r="F608" s="37">
        <v>43373</v>
      </c>
      <c r="G608" t="s">
        <v>27</v>
      </c>
      <c r="H608" s="36">
        <v>1494</v>
      </c>
      <c r="I608" s="36">
        <v>1494</v>
      </c>
      <c r="J608">
        <f>VLOOKUP(B608,[1]应付款管理!$A$1:$I$65536,9,0)</f>
        <v>1494</v>
      </c>
      <c r="K608">
        <f t="shared" si="18"/>
        <v>0</v>
      </c>
      <c r="M608" t="str">
        <f t="shared" si="19"/>
        <v>，1357920</v>
      </c>
      <c r="N608" t="s">
        <v>6968</v>
      </c>
    </row>
    <row r="609" spans="1:14">
      <c r="A609" t="s">
        <v>3025</v>
      </c>
      <c r="B609" s="36">
        <v>1357924</v>
      </c>
      <c r="C609" t="s">
        <v>26</v>
      </c>
      <c r="D609" t="s">
        <v>1</v>
      </c>
      <c r="E609" t="s">
        <v>3027</v>
      </c>
      <c r="F609" s="37">
        <v>43359</v>
      </c>
      <c r="G609" t="s">
        <v>27</v>
      </c>
      <c r="H609" s="36">
        <v>829</v>
      </c>
      <c r="I609" s="36">
        <v>829</v>
      </c>
      <c r="J609">
        <f>VLOOKUP(B609,[1]应付款管理!$A$1:$I$65536,9,0)</f>
        <v>829</v>
      </c>
      <c r="K609">
        <f t="shared" si="18"/>
        <v>0</v>
      </c>
      <c r="M609" t="str">
        <f t="shared" si="19"/>
        <v>，1357924</v>
      </c>
      <c r="N609" t="s">
        <v>6969</v>
      </c>
    </row>
    <row r="610" spans="1:14">
      <c r="A610" t="s">
        <v>3855</v>
      </c>
      <c r="B610" s="36">
        <v>1357979</v>
      </c>
      <c r="C610" t="s">
        <v>26</v>
      </c>
      <c r="D610" t="s">
        <v>1</v>
      </c>
      <c r="E610" t="s">
        <v>3857</v>
      </c>
      <c r="F610" s="37">
        <v>43363</v>
      </c>
      <c r="G610" t="s">
        <v>27</v>
      </c>
      <c r="H610" s="36">
        <v>853</v>
      </c>
      <c r="I610" s="36">
        <v>853</v>
      </c>
      <c r="J610">
        <f>VLOOKUP(B610,[1]应付款管理!$A$1:$I$65536,9,0)</f>
        <v>853</v>
      </c>
      <c r="K610">
        <f t="shared" si="18"/>
        <v>0</v>
      </c>
      <c r="M610" t="str">
        <f t="shared" si="19"/>
        <v>，1357979</v>
      </c>
      <c r="N610" t="s">
        <v>6970</v>
      </c>
    </row>
    <row r="611" spans="1:14">
      <c r="A611" t="s">
        <v>4015</v>
      </c>
      <c r="B611" s="36">
        <v>1357981</v>
      </c>
      <c r="C611" t="s">
        <v>26</v>
      </c>
      <c r="D611" t="s">
        <v>1</v>
      </c>
      <c r="E611" t="s">
        <v>4017</v>
      </c>
      <c r="F611" s="37">
        <v>43363</v>
      </c>
      <c r="G611" t="s">
        <v>27</v>
      </c>
      <c r="H611" s="36">
        <v>853</v>
      </c>
      <c r="I611" s="36">
        <v>853</v>
      </c>
      <c r="J611">
        <f>VLOOKUP(B611,[1]应付款管理!$A$1:$I$65536,9,0)</f>
        <v>853</v>
      </c>
      <c r="K611">
        <f t="shared" si="18"/>
        <v>0</v>
      </c>
      <c r="M611" t="str">
        <f t="shared" si="19"/>
        <v>，1357981</v>
      </c>
      <c r="N611" t="s">
        <v>6971</v>
      </c>
    </row>
    <row r="612" spans="1:14">
      <c r="A612" t="s">
        <v>3971</v>
      </c>
      <c r="B612" s="36">
        <v>1357983</v>
      </c>
      <c r="C612" t="s">
        <v>26</v>
      </c>
      <c r="D612" t="s">
        <v>1</v>
      </c>
      <c r="E612" t="s">
        <v>3973</v>
      </c>
      <c r="F612" s="37">
        <v>43363</v>
      </c>
      <c r="G612" t="s">
        <v>27</v>
      </c>
      <c r="H612" s="36">
        <v>853</v>
      </c>
      <c r="I612" s="36">
        <v>853</v>
      </c>
      <c r="J612">
        <f>VLOOKUP(B612,[1]应付款管理!$A$1:$I$65536,9,0)</f>
        <v>853</v>
      </c>
      <c r="K612">
        <f t="shared" si="18"/>
        <v>0</v>
      </c>
      <c r="M612" t="str">
        <f t="shared" si="19"/>
        <v>，1357983</v>
      </c>
      <c r="N612" t="s">
        <v>6972</v>
      </c>
    </row>
    <row r="613" spans="1:14">
      <c r="A613" t="s">
        <v>3803</v>
      </c>
      <c r="B613" s="36">
        <v>1358003</v>
      </c>
      <c r="C613" t="s">
        <v>26</v>
      </c>
      <c r="D613" t="s">
        <v>1</v>
      </c>
      <c r="E613" t="s">
        <v>3805</v>
      </c>
      <c r="F613" s="37">
        <v>43363</v>
      </c>
      <c r="G613" t="s">
        <v>27</v>
      </c>
      <c r="H613" s="36">
        <v>726</v>
      </c>
      <c r="I613" s="36">
        <v>726</v>
      </c>
      <c r="J613">
        <f>VLOOKUP(B613,[1]应付款管理!$A$1:$I$65536,9,0)</f>
        <v>726</v>
      </c>
      <c r="K613">
        <f t="shared" si="18"/>
        <v>0</v>
      </c>
      <c r="M613" t="str">
        <f t="shared" si="19"/>
        <v>，1358003</v>
      </c>
      <c r="N613" t="s">
        <v>6973</v>
      </c>
    </row>
    <row r="614" spans="1:14">
      <c r="A614" t="s">
        <v>1253</v>
      </c>
      <c r="B614" s="36">
        <v>1358045</v>
      </c>
      <c r="C614" t="s">
        <v>26</v>
      </c>
      <c r="D614" t="s">
        <v>1</v>
      </c>
      <c r="E614" t="s">
        <v>1255</v>
      </c>
      <c r="F614" s="37">
        <v>43348</v>
      </c>
      <c r="G614" t="s">
        <v>27</v>
      </c>
      <c r="H614" s="36">
        <v>483</v>
      </c>
      <c r="I614" s="36">
        <v>483</v>
      </c>
      <c r="J614">
        <f>VLOOKUP(B614,[1]应付款管理!$A$1:$I$65536,9,0)</f>
        <v>483</v>
      </c>
      <c r="K614">
        <f t="shared" si="18"/>
        <v>0</v>
      </c>
      <c r="M614" t="str">
        <f t="shared" si="19"/>
        <v>，1358045</v>
      </c>
      <c r="N614" t="s">
        <v>6974</v>
      </c>
    </row>
    <row r="615" spans="1:14">
      <c r="A615" t="s">
        <v>5091</v>
      </c>
      <c r="B615" s="36">
        <v>1358097</v>
      </c>
      <c r="C615" t="s">
        <v>26</v>
      </c>
      <c r="D615" t="s">
        <v>1</v>
      </c>
      <c r="E615" t="s">
        <v>5093</v>
      </c>
      <c r="F615" s="37">
        <v>43372</v>
      </c>
      <c r="G615" t="s">
        <v>27</v>
      </c>
      <c r="H615" s="36">
        <v>1029</v>
      </c>
      <c r="I615" s="36">
        <v>1029</v>
      </c>
      <c r="J615">
        <f>VLOOKUP(B615,[1]应付款管理!$A$1:$I$65536,9,0)</f>
        <v>1029</v>
      </c>
      <c r="K615">
        <f t="shared" si="18"/>
        <v>0</v>
      </c>
      <c r="M615" t="str">
        <f t="shared" si="19"/>
        <v>，1358097</v>
      </c>
      <c r="N615" t="s">
        <v>6975</v>
      </c>
    </row>
    <row r="616" spans="1:14">
      <c r="A616" t="s">
        <v>3509</v>
      </c>
      <c r="B616">
        <v>1358200</v>
      </c>
      <c r="C616" t="s">
        <v>26</v>
      </c>
      <c r="D616" t="s">
        <v>1</v>
      </c>
      <c r="E616" t="s">
        <v>3511</v>
      </c>
      <c r="F616" s="37">
        <v>43359</v>
      </c>
      <c r="G616" t="s">
        <v>27</v>
      </c>
      <c r="H616" s="36">
        <v>769</v>
      </c>
      <c r="I616" s="36">
        <v>769</v>
      </c>
      <c r="J616">
        <f>VLOOKUP(B616,[1]应付款管理!$A$1:$I$65536,9,0)</f>
        <v>769</v>
      </c>
      <c r="K616">
        <f t="shared" si="18"/>
        <v>0</v>
      </c>
      <c r="M616" t="str">
        <f t="shared" si="19"/>
        <v>，1358200</v>
      </c>
      <c r="N616" t="s">
        <v>6976</v>
      </c>
    </row>
    <row r="617" spans="1:14">
      <c r="A617" t="s">
        <v>885</v>
      </c>
      <c r="B617" s="36">
        <v>1358265</v>
      </c>
      <c r="C617" t="s">
        <v>26</v>
      </c>
      <c r="D617" t="s">
        <v>1</v>
      </c>
      <c r="E617" t="s">
        <v>887</v>
      </c>
      <c r="F617" s="37">
        <v>43348</v>
      </c>
      <c r="G617" t="s">
        <v>27</v>
      </c>
      <c r="H617" s="36">
        <v>575</v>
      </c>
      <c r="I617" s="36">
        <v>575</v>
      </c>
      <c r="J617">
        <f>VLOOKUP(B617,[1]应付款管理!$A$1:$I$65536,9,0)</f>
        <v>575</v>
      </c>
      <c r="K617">
        <f t="shared" si="18"/>
        <v>0</v>
      </c>
      <c r="M617" t="str">
        <f t="shared" si="19"/>
        <v>，1358265</v>
      </c>
      <c r="N617" t="s">
        <v>6977</v>
      </c>
    </row>
    <row r="618" spans="1:14">
      <c r="A618" t="s">
        <v>337</v>
      </c>
      <c r="B618" s="36">
        <v>1358304</v>
      </c>
      <c r="C618" t="s">
        <v>26</v>
      </c>
      <c r="D618" t="s">
        <v>1</v>
      </c>
      <c r="E618" t="s">
        <v>339</v>
      </c>
      <c r="F618" s="37">
        <v>43346</v>
      </c>
      <c r="G618" t="s">
        <v>27</v>
      </c>
      <c r="H618" s="36">
        <v>1160</v>
      </c>
      <c r="I618" s="36">
        <v>1160</v>
      </c>
      <c r="J618">
        <f>VLOOKUP(B618,[1]应付款管理!$A$1:$I$65536,9,0)</f>
        <v>1160</v>
      </c>
      <c r="K618">
        <f t="shared" si="18"/>
        <v>0</v>
      </c>
      <c r="M618" t="str">
        <f t="shared" si="19"/>
        <v>，1358304</v>
      </c>
      <c r="N618" t="s">
        <v>6978</v>
      </c>
    </row>
    <row r="619" spans="1:14">
      <c r="A619" t="s">
        <v>3057</v>
      </c>
      <c r="B619" s="36">
        <v>1358331</v>
      </c>
      <c r="C619" t="s">
        <v>26</v>
      </c>
      <c r="D619" t="s">
        <v>1</v>
      </c>
      <c r="E619" t="s">
        <v>3059</v>
      </c>
      <c r="F619" s="37">
        <v>43358</v>
      </c>
      <c r="G619" t="s">
        <v>27</v>
      </c>
      <c r="H619" s="36">
        <v>3050</v>
      </c>
      <c r="I619" s="36">
        <v>3050</v>
      </c>
      <c r="J619">
        <f>VLOOKUP(B619,[1]应付款管理!$A$1:$I$65536,9,0)</f>
        <v>3050</v>
      </c>
      <c r="K619">
        <f t="shared" si="18"/>
        <v>0</v>
      </c>
      <c r="M619" t="str">
        <f t="shared" si="19"/>
        <v>，1358331</v>
      </c>
      <c r="N619" t="s">
        <v>6979</v>
      </c>
    </row>
    <row r="620" spans="1:14">
      <c r="A620" t="s">
        <v>221</v>
      </c>
      <c r="B620" s="36">
        <v>1358339</v>
      </c>
      <c r="C620" t="s">
        <v>26</v>
      </c>
      <c r="D620" t="s">
        <v>1</v>
      </c>
      <c r="E620" t="s">
        <v>223</v>
      </c>
      <c r="F620" s="37">
        <v>43345</v>
      </c>
      <c r="G620" t="s">
        <v>27</v>
      </c>
      <c r="H620" s="36">
        <v>291</v>
      </c>
      <c r="I620" s="36">
        <v>291</v>
      </c>
      <c r="J620">
        <f>VLOOKUP(B620,[1]应付款管理!$A$1:$I$65536,9,0)</f>
        <v>291</v>
      </c>
      <c r="K620">
        <f t="shared" si="18"/>
        <v>0</v>
      </c>
      <c r="M620" t="str">
        <f t="shared" si="19"/>
        <v>，1358339</v>
      </c>
      <c r="N620" t="s">
        <v>6980</v>
      </c>
    </row>
    <row r="621" spans="1:14">
      <c r="A621" t="s">
        <v>4975</v>
      </c>
      <c r="B621" s="36">
        <v>1358347</v>
      </c>
      <c r="C621" t="s">
        <v>26</v>
      </c>
      <c r="D621" t="s">
        <v>1</v>
      </c>
      <c r="E621" t="s">
        <v>4977</v>
      </c>
      <c r="F621" s="37">
        <v>43367</v>
      </c>
      <c r="G621" t="s">
        <v>27</v>
      </c>
      <c r="H621" s="36">
        <v>1894</v>
      </c>
      <c r="I621" s="36">
        <v>1894</v>
      </c>
      <c r="J621">
        <f>VLOOKUP(B621,[1]应付款管理!$A$1:$I$65536,9,0)</f>
        <v>1894</v>
      </c>
      <c r="K621">
        <f t="shared" si="18"/>
        <v>0</v>
      </c>
      <c r="M621" t="str">
        <f t="shared" si="19"/>
        <v>，1358347</v>
      </c>
      <c r="N621" t="s">
        <v>6981</v>
      </c>
    </row>
    <row r="622" spans="1:14">
      <c r="A622" t="s">
        <v>81</v>
      </c>
      <c r="B622" s="36">
        <v>1358408</v>
      </c>
      <c r="C622" t="s">
        <v>26</v>
      </c>
      <c r="D622" t="s">
        <v>1</v>
      </c>
      <c r="E622" t="s">
        <v>83</v>
      </c>
      <c r="F622" s="37">
        <v>43346</v>
      </c>
      <c r="G622" t="s">
        <v>27</v>
      </c>
      <c r="H622" s="36">
        <v>746</v>
      </c>
      <c r="I622" s="36">
        <v>746</v>
      </c>
      <c r="J622">
        <f>VLOOKUP(B622,[1]应付款管理!$A$1:$I$65536,9,0)</f>
        <v>746</v>
      </c>
      <c r="K622">
        <f t="shared" si="18"/>
        <v>0</v>
      </c>
      <c r="M622" t="str">
        <f t="shared" si="19"/>
        <v>，1358408</v>
      </c>
      <c r="N622" t="s">
        <v>6982</v>
      </c>
    </row>
    <row r="623" spans="1:14">
      <c r="A623" t="s">
        <v>5671</v>
      </c>
      <c r="B623" s="36">
        <v>1358414</v>
      </c>
      <c r="C623" t="s">
        <v>26</v>
      </c>
      <c r="D623" t="s">
        <v>1</v>
      </c>
      <c r="E623" t="s">
        <v>5673</v>
      </c>
      <c r="F623" s="37">
        <v>43372</v>
      </c>
      <c r="G623" t="s">
        <v>27</v>
      </c>
      <c r="H623" s="36">
        <v>1969</v>
      </c>
      <c r="I623" s="36">
        <v>1969</v>
      </c>
      <c r="J623">
        <f>VLOOKUP(B623,[1]应付款管理!$A$1:$I$65536,9,0)</f>
        <v>1969</v>
      </c>
      <c r="K623">
        <f t="shared" si="18"/>
        <v>0</v>
      </c>
      <c r="M623" t="str">
        <f t="shared" si="19"/>
        <v>，1358414</v>
      </c>
      <c r="N623" t="s">
        <v>6983</v>
      </c>
    </row>
    <row r="624" spans="1:14">
      <c r="A624" t="s">
        <v>513</v>
      </c>
      <c r="B624" s="36">
        <v>1358435</v>
      </c>
      <c r="C624" t="s">
        <v>26</v>
      </c>
      <c r="D624" t="s">
        <v>1</v>
      </c>
      <c r="E624" t="s">
        <v>515</v>
      </c>
      <c r="F624" s="37">
        <v>43346</v>
      </c>
      <c r="G624" t="s">
        <v>27</v>
      </c>
      <c r="H624" s="36">
        <v>1428</v>
      </c>
      <c r="I624" s="36">
        <v>1428</v>
      </c>
      <c r="J624">
        <f>VLOOKUP(B624,[1]应付款管理!$A$1:$I$65536,9,0)</f>
        <v>1428</v>
      </c>
      <c r="K624">
        <f t="shared" si="18"/>
        <v>0</v>
      </c>
      <c r="M624" t="str">
        <f t="shared" si="19"/>
        <v>，1358435</v>
      </c>
      <c r="N624" t="s">
        <v>6984</v>
      </c>
    </row>
    <row r="625" spans="1:14">
      <c r="A625" t="s">
        <v>4131</v>
      </c>
      <c r="B625" s="36">
        <v>1358485</v>
      </c>
      <c r="C625" t="s">
        <v>26</v>
      </c>
      <c r="D625" t="s">
        <v>1</v>
      </c>
      <c r="E625" t="s">
        <v>4133</v>
      </c>
      <c r="F625" s="37">
        <v>43366</v>
      </c>
      <c r="G625" t="s">
        <v>27</v>
      </c>
      <c r="H625" s="36">
        <v>1347</v>
      </c>
      <c r="I625" s="36">
        <v>1347</v>
      </c>
      <c r="J625">
        <f>VLOOKUP(B625,[1]应付款管理!$A$1:$I$65536,9,0)</f>
        <v>1347</v>
      </c>
      <c r="K625">
        <f t="shared" si="18"/>
        <v>0</v>
      </c>
      <c r="M625" t="str">
        <f t="shared" si="19"/>
        <v>，1358485</v>
      </c>
      <c r="N625" t="s">
        <v>6985</v>
      </c>
    </row>
    <row r="626" spans="1:14">
      <c r="A626" t="s">
        <v>3931</v>
      </c>
      <c r="B626" s="36">
        <v>1358486</v>
      </c>
      <c r="C626" t="s">
        <v>26</v>
      </c>
      <c r="D626" t="s">
        <v>1</v>
      </c>
      <c r="E626" t="s">
        <v>3933</v>
      </c>
      <c r="F626" s="37">
        <v>43362</v>
      </c>
      <c r="G626" t="s">
        <v>27</v>
      </c>
      <c r="H626" s="36">
        <v>592</v>
      </c>
      <c r="I626" s="36">
        <v>592</v>
      </c>
      <c r="J626">
        <f>VLOOKUP(B626,[1]应付款管理!$A$1:$I$65536,9,0)</f>
        <v>592</v>
      </c>
      <c r="K626">
        <f t="shared" si="18"/>
        <v>0</v>
      </c>
      <c r="M626" t="str">
        <f t="shared" si="19"/>
        <v>，1358486</v>
      </c>
      <c r="N626" t="s">
        <v>6986</v>
      </c>
    </row>
    <row r="627" spans="1:14">
      <c r="A627" t="s">
        <v>205</v>
      </c>
      <c r="B627" s="36">
        <v>1358502</v>
      </c>
      <c r="C627" t="s">
        <v>26</v>
      </c>
      <c r="D627" t="s">
        <v>1</v>
      </c>
      <c r="E627" t="s">
        <v>207</v>
      </c>
      <c r="F627" s="37">
        <v>43344</v>
      </c>
      <c r="G627" t="s">
        <v>27</v>
      </c>
      <c r="H627" s="36">
        <v>1275</v>
      </c>
      <c r="I627" s="36">
        <v>1275</v>
      </c>
      <c r="J627">
        <f>VLOOKUP(B627,[1]应付款管理!$A$1:$I$65536,9,0)</f>
        <v>1275</v>
      </c>
      <c r="K627">
        <f t="shared" si="18"/>
        <v>0</v>
      </c>
      <c r="M627" t="str">
        <f t="shared" si="19"/>
        <v>，1358502</v>
      </c>
      <c r="N627" t="s">
        <v>6987</v>
      </c>
    </row>
    <row r="628" spans="1:14">
      <c r="A628" t="s">
        <v>1687</v>
      </c>
      <c r="B628" s="36">
        <v>1358504</v>
      </c>
      <c r="C628" t="s">
        <v>26</v>
      </c>
      <c r="D628" t="s">
        <v>1</v>
      </c>
      <c r="E628" t="s">
        <v>1689</v>
      </c>
      <c r="F628" s="37">
        <v>43353</v>
      </c>
      <c r="G628" t="s">
        <v>27</v>
      </c>
      <c r="H628" s="36">
        <v>4202</v>
      </c>
      <c r="I628" s="36">
        <v>4202</v>
      </c>
      <c r="J628">
        <f>VLOOKUP(B628,[1]应付款管理!$A$1:$I$65536,9,0)</f>
        <v>4202</v>
      </c>
      <c r="K628">
        <f t="shared" si="18"/>
        <v>0</v>
      </c>
      <c r="M628" t="str">
        <f t="shared" si="19"/>
        <v>，1358504</v>
      </c>
      <c r="N628" t="s">
        <v>6988</v>
      </c>
    </row>
    <row r="629" spans="1:14">
      <c r="A629" t="s">
        <v>365</v>
      </c>
      <c r="B629" s="36">
        <v>1358617</v>
      </c>
      <c r="C629" t="s">
        <v>26</v>
      </c>
      <c r="D629" t="s">
        <v>1</v>
      </c>
      <c r="E629" t="s">
        <v>367</v>
      </c>
      <c r="F629" s="37">
        <v>43344</v>
      </c>
      <c r="G629" t="s">
        <v>27</v>
      </c>
      <c r="H629" s="36">
        <v>705</v>
      </c>
      <c r="I629" s="36">
        <v>705</v>
      </c>
      <c r="J629">
        <f>VLOOKUP(B629,[1]应付款管理!$A$1:$I$65536,9,0)</f>
        <v>705</v>
      </c>
      <c r="K629">
        <f t="shared" si="18"/>
        <v>0</v>
      </c>
      <c r="M629" t="str">
        <f t="shared" si="19"/>
        <v>，1358617</v>
      </c>
      <c r="N629" t="s">
        <v>6989</v>
      </c>
    </row>
    <row r="630" spans="1:14">
      <c r="A630" t="s">
        <v>673</v>
      </c>
      <c r="B630" s="36">
        <v>1358643</v>
      </c>
      <c r="C630" t="s">
        <v>26</v>
      </c>
      <c r="D630" t="s">
        <v>1</v>
      </c>
      <c r="E630" t="s">
        <v>675</v>
      </c>
      <c r="F630" s="37">
        <v>43344</v>
      </c>
      <c r="G630" t="s">
        <v>27</v>
      </c>
      <c r="H630" s="36">
        <v>605</v>
      </c>
      <c r="I630" s="36">
        <v>605</v>
      </c>
      <c r="J630">
        <f>VLOOKUP(B630,[1]应付款管理!$A$1:$I$65536,9,0)</f>
        <v>605</v>
      </c>
      <c r="K630">
        <f t="shared" si="18"/>
        <v>0</v>
      </c>
      <c r="M630" t="str">
        <f t="shared" si="19"/>
        <v>，1358643</v>
      </c>
      <c r="N630" t="s">
        <v>6990</v>
      </c>
    </row>
    <row r="631" spans="1:14">
      <c r="A631" t="s">
        <v>3951</v>
      </c>
      <c r="B631" s="36">
        <v>1358669</v>
      </c>
      <c r="C631" t="s">
        <v>26</v>
      </c>
      <c r="D631" t="s">
        <v>1</v>
      </c>
      <c r="E631" t="s">
        <v>3953</v>
      </c>
      <c r="F631" s="37">
        <v>43363</v>
      </c>
      <c r="G631" t="s">
        <v>27</v>
      </c>
      <c r="H631" s="36">
        <v>826</v>
      </c>
      <c r="I631" s="36">
        <v>826</v>
      </c>
      <c r="J631">
        <f>VLOOKUP(B631,[1]应付款管理!$A$1:$I$65536,9,0)</f>
        <v>826</v>
      </c>
      <c r="K631">
        <f t="shared" si="18"/>
        <v>0</v>
      </c>
      <c r="M631" t="str">
        <f t="shared" si="19"/>
        <v>，1358669</v>
      </c>
      <c r="N631" t="s">
        <v>6991</v>
      </c>
    </row>
    <row r="632" spans="1:14">
      <c r="A632" t="s">
        <v>137</v>
      </c>
      <c r="B632" s="36">
        <v>1358683</v>
      </c>
      <c r="C632" t="s">
        <v>26</v>
      </c>
      <c r="D632" t="s">
        <v>1</v>
      </c>
      <c r="E632" t="s">
        <v>139</v>
      </c>
      <c r="F632" s="37">
        <v>43344</v>
      </c>
      <c r="G632" t="s">
        <v>27</v>
      </c>
      <c r="H632" s="36">
        <v>644</v>
      </c>
      <c r="I632" s="36">
        <v>644</v>
      </c>
      <c r="J632">
        <f>VLOOKUP(B632,[1]应付款管理!$A$1:$I$65536,9,0)</f>
        <v>644</v>
      </c>
      <c r="K632">
        <f t="shared" si="18"/>
        <v>0</v>
      </c>
      <c r="M632" t="str">
        <f t="shared" si="19"/>
        <v>，1358683</v>
      </c>
      <c r="N632" t="s">
        <v>6992</v>
      </c>
    </row>
    <row r="633" spans="1:14">
      <c r="A633" t="s">
        <v>2739</v>
      </c>
      <c r="B633" s="36">
        <v>1358688</v>
      </c>
      <c r="C633" t="s">
        <v>26</v>
      </c>
      <c r="D633" t="s">
        <v>1</v>
      </c>
      <c r="E633" t="s">
        <v>2741</v>
      </c>
      <c r="F633" s="37">
        <v>43355</v>
      </c>
      <c r="G633" t="s">
        <v>27</v>
      </c>
      <c r="H633" s="36">
        <v>1577</v>
      </c>
      <c r="I633" s="36">
        <v>1577</v>
      </c>
      <c r="J633">
        <f>VLOOKUP(B633,[1]应付款管理!$A$1:$I$65536,9,0)</f>
        <v>1577</v>
      </c>
      <c r="K633">
        <f t="shared" si="18"/>
        <v>0</v>
      </c>
      <c r="M633" t="str">
        <f t="shared" si="19"/>
        <v>，1358688</v>
      </c>
      <c r="N633" t="s">
        <v>6993</v>
      </c>
    </row>
    <row r="634" spans="1:14">
      <c r="A634" t="s">
        <v>2501</v>
      </c>
      <c r="B634" s="36">
        <v>1358748</v>
      </c>
      <c r="C634" t="s">
        <v>26</v>
      </c>
      <c r="D634" t="s">
        <v>1</v>
      </c>
      <c r="E634" t="s">
        <v>2503</v>
      </c>
      <c r="F634" s="37">
        <v>43355</v>
      </c>
      <c r="G634" t="s">
        <v>27</v>
      </c>
      <c r="H634" s="36">
        <v>1074</v>
      </c>
      <c r="I634" s="36">
        <v>1074</v>
      </c>
      <c r="J634">
        <f>VLOOKUP(B634,[1]应付款管理!$A$1:$I$65536,9,0)</f>
        <v>1074</v>
      </c>
      <c r="K634">
        <f t="shared" si="18"/>
        <v>0</v>
      </c>
      <c r="M634" t="str">
        <f t="shared" si="19"/>
        <v>，1358748</v>
      </c>
      <c r="N634" t="s">
        <v>6994</v>
      </c>
    </row>
    <row r="635" spans="1:14">
      <c r="A635" t="s">
        <v>4179</v>
      </c>
      <c r="B635" s="36">
        <v>1358752</v>
      </c>
      <c r="C635" t="s">
        <v>26</v>
      </c>
      <c r="D635" t="s">
        <v>1</v>
      </c>
      <c r="E635" t="s">
        <v>4181</v>
      </c>
      <c r="F635" s="37">
        <v>43365</v>
      </c>
      <c r="G635" t="s">
        <v>27</v>
      </c>
      <c r="H635" s="36">
        <v>237</v>
      </c>
      <c r="I635" s="36">
        <v>237</v>
      </c>
      <c r="J635">
        <f>VLOOKUP(B635,[1]应付款管理!$A$1:$I$65536,9,0)</f>
        <v>237</v>
      </c>
      <c r="K635">
        <f t="shared" si="18"/>
        <v>0</v>
      </c>
      <c r="M635" t="str">
        <f t="shared" si="19"/>
        <v>，1358752</v>
      </c>
      <c r="N635" t="s">
        <v>6995</v>
      </c>
    </row>
    <row r="636" spans="1:14">
      <c r="A636" t="s">
        <v>245</v>
      </c>
      <c r="B636" s="36">
        <v>1358796</v>
      </c>
      <c r="C636" t="s">
        <v>26</v>
      </c>
      <c r="D636" t="s">
        <v>1</v>
      </c>
      <c r="E636" t="s">
        <v>247</v>
      </c>
      <c r="F636" s="37">
        <v>43346</v>
      </c>
      <c r="G636" t="s">
        <v>27</v>
      </c>
      <c r="H636" s="36">
        <v>637</v>
      </c>
      <c r="I636" s="36">
        <v>637</v>
      </c>
      <c r="J636">
        <f>VLOOKUP(B636,[1]应付款管理!$A$1:$I$65536,9,0)</f>
        <v>637</v>
      </c>
      <c r="K636">
        <f t="shared" si="18"/>
        <v>0</v>
      </c>
      <c r="M636" t="str">
        <f t="shared" si="19"/>
        <v>，1358796</v>
      </c>
      <c r="N636" t="s">
        <v>6996</v>
      </c>
    </row>
    <row r="637" spans="1:14">
      <c r="A637" t="s">
        <v>2283</v>
      </c>
      <c r="B637" s="36">
        <v>1358858</v>
      </c>
      <c r="C637" t="s">
        <v>26</v>
      </c>
      <c r="D637" t="s">
        <v>1</v>
      </c>
      <c r="E637" t="s">
        <v>2285</v>
      </c>
      <c r="F637" s="37">
        <v>43354</v>
      </c>
      <c r="G637" t="s">
        <v>27</v>
      </c>
      <c r="H637" s="36">
        <v>698</v>
      </c>
      <c r="I637" s="36">
        <v>698</v>
      </c>
      <c r="J637">
        <f>VLOOKUP(B637,[1]应付款管理!$A$1:$I$65536,9,0)</f>
        <v>698</v>
      </c>
      <c r="K637">
        <f t="shared" si="18"/>
        <v>0</v>
      </c>
      <c r="M637" t="str">
        <f t="shared" si="19"/>
        <v>，1358858</v>
      </c>
      <c r="N637" t="s">
        <v>6997</v>
      </c>
    </row>
    <row r="638" spans="1:14">
      <c r="A638" t="s">
        <v>1891</v>
      </c>
      <c r="B638" s="36">
        <v>1358890</v>
      </c>
      <c r="C638" t="s">
        <v>26</v>
      </c>
      <c r="D638" t="s">
        <v>1</v>
      </c>
      <c r="E638" t="s">
        <v>1893</v>
      </c>
      <c r="F638" s="37">
        <v>43352</v>
      </c>
      <c r="G638" t="s">
        <v>27</v>
      </c>
      <c r="H638" s="36">
        <v>660</v>
      </c>
      <c r="I638" s="36">
        <v>660</v>
      </c>
      <c r="J638">
        <f>VLOOKUP(B638,[1]应付款管理!$A$1:$I$65536,9,0)</f>
        <v>660</v>
      </c>
      <c r="K638">
        <f t="shared" si="18"/>
        <v>0</v>
      </c>
      <c r="M638" t="str">
        <f t="shared" si="19"/>
        <v>，1358890</v>
      </c>
      <c r="N638" t="s">
        <v>6998</v>
      </c>
    </row>
    <row r="639" spans="1:14">
      <c r="A639" t="s">
        <v>5347</v>
      </c>
      <c r="B639" s="36">
        <v>1358921</v>
      </c>
      <c r="C639" t="s">
        <v>26</v>
      </c>
      <c r="D639" t="s">
        <v>1</v>
      </c>
      <c r="E639" t="s">
        <v>5349</v>
      </c>
      <c r="F639" s="37">
        <v>43369</v>
      </c>
      <c r="G639" t="s">
        <v>27</v>
      </c>
      <c r="H639" s="36">
        <v>755</v>
      </c>
      <c r="I639" s="36">
        <v>755</v>
      </c>
      <c r="J639">
        <f>VLOOKUP(B639,[1]应付款管理!$A$1:$I$65536,9,0)</f>
        <v>755</v>
      </c>
      <c r="K639">
        <f t="shared" si="18"/>
        <v>0</v>
      </c>
      <c r="M639" t="str">
        <f t="shared" si="19"/>
        <v>，1358921</v>
      </c>
      <c r="N639" t="s">
        <v>6999</v>
      </c>
    </row>
    <row r="640" spans="1:14">
      <c r="A640" t="s">
        <v>241</v>
      </c>
      <c r="B640" s="36">
        <v>1358955</v>
      </c>
      <c r="C640" t="s">
        <v>26</v>
      </c>
      <c r="D640" t="s">
        <v>1</v>
      </c>
      <c r="E640" t="s">
        <v>243</v>
      </c>
      <c r="F640" s="37">
        <v>43345</v>
      </c>
      <c r="G640" t="s">
        <v>27</v>
      </c>
      <c r="H640" s="36">
        <v>218</v>
      </c>
      <c r="I640" s="36">
        <v>218</v>
      </c>
      <c r="J640">
        <f>VLOOKUP(B640,[1]应付款管理!$A$1:$I$65536,9,0)</f>
        <v>218</v>
      </c>
      <c r="K640">
        <f t="shared" si="18"/>
        <v>0</v>
      </c>
      <c r="M640" t="str">
        <f t="shared" si="19"/>
        <v>，1358955</v>
      </c>
      <c r="N640" t="s">
        <v>7000</v>
      </c>
    </row>
    <row r="641" spans="1:14">
      <c r="A641" t="s">
        <v>493</v>
      </c>
      <c r="B641" s="36">
        <v>1359014</v>
      </c>
      <c r="C641" t="s">
        <v>26</v>
      </c>
      <c r="D641" t="s">
        <v>1</v>
      </c>
      <c r="E641" t="s">
        <v>495</v>
      </c>
      <c r="F641" s="37">
        <v>43346</v>
      </c>
      <c r="G641" t="s">
        <v>27</v>
      </c>
      <c r="H641" s="36">
        <v>569</v>
      </c>
      <c r="I641" s="36">
        <v>569</v>
      </c>
      <c r="J641">
        <f>VLOOKUP(B641,[1]应付款管理!$A$1:$I$65536,9,0)</f>
        <v>569</v>
      </c>
      <c r="K641">
        <f t="shared" si="18"/>
        <v>0</v>
      </c>
      <c r="M641" t="str">
        <f t="shared" si="19"/>
        <v>，1359014</v>
      </c>
      <c r="N641" t="s">
        <v>7001</v>
      </c>
    </row>
    <row r="642" spans="1:14">
      <c r="A642" t="s">
        <v>3329</v>
      </c>
      <c r="B642" s="36">
        <v>1359034</v>
      </c>
      <c r="C642" t="s">
        <v>26</v>
      </c>
      <c r="D642" t="s">
        <v>1</v>
      </c>
      <c r="E642" t="s">
        <v>3331</v>
      </c>
      <c r="F642" s="37">
        <v>43360</v>
      </c>
      <c r="G642" t="s">
        <v>27</v>
      </c>
      <c r="H642" s="36">
        <v>2670</v>
      </c>
      <c r="I642" s="36">
        <v>2670</v>
      </c>
      <c r="J642">
        <f>VLOOKUP(B642,[1]应付款管理!$A$1:$I$65536,9,0)</f>
        <v>2670</v>
      </c>
      <c r="K642">
        <f t="shared" si="18"/>
        <v>0</v>
      </c>
      <c r="M642" t="str">
        <f t="shared" si="19"/>
        <v>，1359034</v>
      </c>
      <c r="N642" t="s">
        <v>7002</v>
      </c>
    </row>
    <row r="643" spans="1:14">
      <c r="A643" t="s">
        <v>1565</v>
      </c>
      <c r="B643" s="36">
        <v>1359051</v>
      </c>
      <c r="C643" t="s">
        <v>26</v>
      </c>
      <c r="D643" t="s">
        <v>1</v>
      </c>
      <c r="E643" t="s">
        <v>1567</v>
      </c>
      <c r="F643" s="37">
        <v>43352</v>
      </c>
      <c r="G643" t="s">
        <v>27</v>
      </c>
      <c r="H643" s="36">
        <v>1320</v>
      </c>
      <c r="I643" s="36">
        <v>1320</v>
      </c>
      <c r="J643">
        <f>VLOOKUP(B643,[1]应付款管理!$A$1:$I$65536,9,0)</f>
        <v>1320</v>
      </c>
      <c r="K643">
        <f t="shared" si="18"/>
        <v>0</v>
      </c>
      <c r="M643" t="str">
        <f t="shared" si="19"/>
        <v>，1359051</v>
      </c>
      <c r="N643" t="s">
        <v>7003</v>
      </c>
    </row>
    <row r="644" spans="1:14">
      <c r="A644" t="s">
        <v>373</v>
      </c>
      <c r="B644" s="36">
        <v>1359081</v>
      </c>
      <c r="C644" t="s">
        <v>26</v>
      </c>
      <c r="D644" t="s">
        <v>1</v>
      </c>
      <c r="E644" t="s">
        <v>375</v>
      </c>
      <c r="F644" s="37">
        <v>43345</v>
      </c>
      <c r="G644" t="s">
        <v>27</v>
      </c>
      <c r="H644" s="36">
        <v>250</v>
      </c>
      <c r="I644" s="36">
        <v>250</v>
      </c>
      <c r="J644">
        <f>VLOOKUP(B644,[1]应付款管理!$A$1:$I$65536,9,0)</f>
        <v>250</v>
      </c>
      <c r="K644">
        <f t="shared" si="18"/>
        <v>0</v>
      </c>
      <c r="M644" t="str">
        <f t="shared" si="19"/>
        <v>，1359081</v>
      </c>
      <c r="N644" t="s">
        <v>7004</v>
      </c>
    </row>
    <row r="645" spans="1:14">
      <c r="A645" t="s">
        <v>5503</v>
      </c>
      <c r="B645" s="36">
        <v>1359184</v>
      </c>
      <c r="C645" t="s">
        <v>26</v>
      </c>
      <c r="D645" t="s">
        <v>1</v>
      </c>
      <c r="E645" t="s">
        <v>5505</v>
      </c>
      <c r="F645" s="37">
        <v>43369</v>
      </c>
      <c r="G645" t="s">
        <v>27</v>
      </c>
      <c r="H645" s="36">
        <v>3044</v>
      </c>
      <c r="I645" s="36">
        <v>3044</v>
      </c>
      <c r="J645">
        <f>VLOOKUP(B645,[1]应付款管理!$A$1:$I$65536,9,0)</f>
        <v>3044</v>
      </c>
      <c r="K645">
        <f t="shared" si="18"/>
        <v>0</v>
      </c>
      <c r="M645" t="str">
        <f t="shared" si="19"/>
        <v>，1359184</v>
      </c>
      <c r="N645" t="s">
        <v>7005</v>
      </c>
    </row>
    <row r="646" spans="1:14">
      <c r="A646" t="s">
        <v>1285</v>
      </c>
      <c r="B646" s="36">
        <v>1359227</v>
      </c>
      <c r="C646" t="s">
        <v>26</v>
      </c>
      <c r="D646" t="s">
        <v>1</v>
      </c>
      <c r="E646" t="s">
        <v>1287</v>
      </c>
      <c r="F646" s="37">
        <v>43348</v>
      </c>
      <c r="G646" t="s">
        <v>27</v>
      </c>
      <c r="H646" s="36">
        <v>192</v>
      </c>
      <c r="I646" s="36">
        <v>192</v>
      </c>
      <c r="J646">
        <f>VLOOKUP(B646,[1]应付款管理!$A$1:$I$65536,9,0)</f>
        <v>192</v>
      </c>
      <c r="K646">
        <f t="shared" si="18"/>
        <v>0</v>
      </c>
      <c r="M646" t="str">
        <f t="shared" si="19"/>
        <v>，1359227</v>
      </c>
      <c r="N646" t="s">
        <v>7006</v>
      </c>
    </row>
    <row r="647" spans="1:14">
      <c r="A647" t="s">
        <v>5535</v>
      </c>
      <c r="B647" s="36">
        <v>1359246</v>
      </c>
      <c r="C647" t="s">
        <v>26</v>
      </c>
      <c r="D647" t="s">
        <v>1</v>
      </c>
      <c r="E647" t="s">
        <v>5537</v>
      </c>
      <c r="F647" s="37">
        <v>43370</v>
      </c>
      <c r="G647" t="s">
        <v>27</v>
      </c>
      <c r="H647" s="36">
        <v>2100</v>
      </c>
      <c r="I647" s="36">
        <v>2100</v>
      </c>
      <c r="J647">
        <f>VLOOKUP(B647,[1]应付款管理!$A$1:$I$65536,9,0)</f>
        <v>2100</v>
      </c>
      <c r="K647">
        <f t="shared" si="18"/>
        <v>0</v>
      </c>
      <c r="M647" t="str">
        <f t="shared" si="19"/>
        <v>，1359246</v>
      </c>
      <c r="N647" t="s">
        <v>7007</v>
      </c>
    </row>
    <row r="648" spans="1:14">
      <c r="A648" t="s">
        <v>4307</v>
      </c>
      <c r="B648" s="36">
        <v>1359283</v>
      </c>
      <c r="C648" t="s">
        <v>26</v>
      </c>
      <c r="D648" t="s">
        <v>1</v>
      </c>
      <c r="E648" t="s">
        <v>4309</v>
      </c>
      <c r="F648" s="37">
        <v>43368</v>
      </c>
      <c r="G648" t="s">
        <v>27</v>
      </c>
      <c r="H648" s="36">
        <v>846</v>
      </c>
      <c r="I648" s="36">
        <v>846</v>
      </c>
      <c r="J648">
        <f>VLOOKUP(B648,[1]应付款管理!$A$1:$I$65536,9,0)</f>
        <v>846</v>
      </c>
      <c r="K648">
        <f t="shared" si="18"/>
        <v>0</v>
      </c>
      <c r="M648" t="str">
        <f t="shared" si="19"/>
        <v>，1359283</v>
      </c>
      <c r="N648" t="s">
        <v>7008</v>
      </c>
    </row>
    <row r="649" spans="1:14">
      <c r="A649" t="s">
        <v>789</v>
      </c>
      <c r="B649" s="36">
        <v>1359336</v>
      </c>
      <c r="C649" t="s">
        <v>26</v>
      </c>
      <c r="D649" t="s">
        <v>1</v>
      </c>
      <c r="E649" t="s">
        <v>791</v>
      </c>
      <c r="F649" s="37">
        <v>43347</v>
      </c>
      <c r="G649" t="s">
        <v>27</v>
      </c>
      <c r="H649" s="36">
        <v>832</v>
      </c>
      <c r="I649" s="36">
        <v>832</v>
      </c>
      <c r="J649">
        <f>VLOOKUP(B649,[1]应付款管理!$A$1:$I$65536,9,0)</f>
        <v>832</v>
      </c>
      <c r="K649">
        <f t="shared" si="18"/>
        <v>0</v>
      </c>
      <c r="M649" t="str">
        <f t="shared" si="19"/>
        <v>，1359336</v>
      </c>
      <c r="N649" t="s">
        <v>7009</v>
      </c>
    </row>
    <row r="650" spans="1:14">
      <c r="A650" t="s">
        <v>3085</v>
      </c>
      <c r="B650" s="36">
        <v>1359369</v>
      </c>
      <c r="C650" t="s">
        <v>26</v>
      </c>
      <c r="D650" t="s">
        <v>1</v>
      </c>
      <c r="E650" t="s">
        <v>3087</v>
      </c>
      <c r="F650" s="37">
        <v>43357</v>
      </c>
      <c r="G650" t="s">
        <v>27</v>
      </c>
      <c r="H650" s="36">
        <v>2978</v>
      </c>
      <c r="I650" s="36">
        <v>2978</v>
      </c>
      <c r="J650">
        <f>VLOOKUP(B650,[1]应付款管理!$A$1:$I$65536,9,0)</f>
        <v>2978</v>
      </c>
      <c r="K650">
        <f t="shared" ref="K650:K713" si="20">I650-J650</f>
        <v>0</v>
      </c>
      <c r="M650" t="str">
        <f t="shared" si="19"/>
        <v>，1359369</v>
      </c>
      <c r="N650" t="s">
        <v>7010</v>
      </c>
    </row>
    <row r="651" spans="1:14">
      <c r="A651" t="s">
        <v>745</v>
      </c>
      <c r="B651" s="36">
        <v>1359445</v>
      </c>
      <c r="C651" t="s">
        <v>26</v>
      </c>
      <c r="D651" t="s">
        <v>1</v>
      </c>
      <c r="E651" t="s">
        <v>747</v>
      </c>
      <c r="F651" s="37">
        <v>43347</v>
      </c>
      <c r="G651" t="s">
        <v>27</v>
      </c>
      <c r="H651" s="36">
        <v>2715</v>
      </c>
      <c r="I651" s="36">
        <v>2715</v>
      </c>
      <c r="J651">
        <f>VLOOKUP(B651,[1]应付款管理!$A$1:$I$65536,9,0)</f>
        <v>2715</v>
      </c>
      <c r="K651">
        <f t="shared" si="20"/>
        <v>0</v>
      </c>
      <c r="M651" t="str">
        <f t="shared" ref="M651:M714" si="21">$M$9&amp;B651</f>
        <v>，1359445</v>
      </c>
      <c r="N651" t="s">
        <v>7011</v>
      </c>
    </row>
    <row r="652" spans="1:14">
      <c r="A652" t="s">
        <v>849</v>
      </c>
      <c r="B652" s="36">
        <v>1359532</v>
      </c>
      <c r="C652" t="s">
        <v>26</v>
      </c>
      <c r="D652" t="s">
        <v>1</v>
      </c>
      <c r="E652" t="s">
        <v>851</v>
      </c>
      <c r="F652" s="37">
        <v>43347</v>
      </c>
      <c r="G652" t="s">
        <v>27</v>
      </c>
      <c r="H652" s="36">
        <v>2178</v>
      </c>
      <c r="I652" s="36">
        <v>2178</v>
      </c>
      <c r="J652">
        <f>VLOOKUP(B652,[1]应付款管理!$A$1:$I$65536,9,0)</f>
        <v>2178</v>
      </c>
      <c r="K652">
        <f t="shared" si="20"/>
        <v>0</v>
      </c>
      <c r="M652" t="str">
        <f t="shared" si="21"/>
        <v>，1359532</v>
      </c>
      <c r="N652" t="s">
        <v>7012</v>
      </c>
    </row>
    <row r="653" spans="1:14">
      <c r="A653" t="s">
        <v>2917</v>
      </c>
      <c r="B653" s="36">
        <v>1359549</v>
      </c>
      <c r="C653" t="s">
        <v>26</v>
      </c>
      <c r="D653" t="s">
        <v>1</v>
      </c>
      <c r="E653" t="s">
        <v>2919</v>
      </c>
      <c r="F653" s="37">
        <v>43357</v>
      </c>
      <c r="G653" t="s">
        <v>27</v>
      </c>
      <c r="H653" s="36">
        <v>505</v>
      </c>
      <c r="I653" s="36">
        <v>505</v>
      </c>
      <c r="J653">
        <f>VLOOKUP(B653,[1]应付款管理!$A$1:$I$65536,9,0)</f>
        <v>505</v>
      </c>
      <c r="K653">
        <f t="shared" si="20"/>
        <v>0</v>
      </c>
      <c r="M653" t="str">
        <f t="shared" si="21"/>
        <v>，1359549</v>
      </c>
      <c r="N653" t="s">
        <v>7013</v>
      </c>
    </row>
    <row r="654" spans="1:14">
      <c r="A654" t="s">
        <v>941</v>
      </c>
      <c r="B654" s="36">
        <v>1359561</v>
      </c>
      <c r="C654" t="s">
        <v>26</v>
      </c>
      <c r="D654" t="s">
        <v>1</v>
      </c>
      <c r="E654" t="s">
        <v>943</v>
      </c>
      <c r="F654" s="37">
        <v>43349</v>
      </c>
      <c r="G654" t="s">
        <v>27</v>
      </c>
      <c r="H654" s="36">
        <v>1500</v>
      </c>
      <c r="I654" s="36">
        <v>1500</v>
      </c>
      <c r="J654">
        <f>VLOOKUP(B654,[1]应付款管理!$A$1:$I$65536,9,0)</f>
        <v>1500</v>
      </c>
      <c r="K654">
        <f t="shared" si="20"/>
        <v>0</v>
      </c>
      <c r="M654" t="str">
        <f t="shared" si="21"/>
        <v>，1359561</v>
      </c>
      <c r="N654" t="s">
        <v>7014</v>
      </c>
    </row>
    <row r="655" spans="1:14">
      <c r="A655" t="s">
        <v>5815</v>
      </c>
      <c r="B655" s="36">
        <v>1359593</v>
      </c>
      <c r="C655" t="s">
        <v>26</v>
      </c>
      <c r="D655" t="s">
        <v>1</v>
      </c>
      <c r="E655" t="s">
        <v>5817</v>
      </c>
      <c r="F655" s="37">
        <v>43372</v>
      </c>
      <c r="G655" t="s">
        <v>27</v>
      </c>
      <c r="H655" s="36">
        <v>531</v>
      </c>
      <c r="I655" s="36">
        <v>531</v>
      </c>
      <c r="J655">
        <f>VLOOKUP(B655,[1]应付款管理!$A$1:$I$65536,9,0)</f>
        <v>531</v>
      </c>
      <c r="K655">
        <f t="shared" si="20"/>
        <v>0</v>
      </c>
      <c r="M655" t="str">
        <f t="shared" si="21"/>
        <v>，1359593</v>
      </c>
      <c r="N655" t="s">
        <v>7015</v>
      </c>
    </row>
    <row r="656" spans="1:14">
      <c r="A656" t="s">
        <v>61</v>
      </c>
      <c r="B656" s="36">
        <v>1359630</v>
      </c>
      <c r="C656" t="s">
        <v>26</v>
      </c>
      <c r="D656" t="s">
        <v>1</v>
      </c>
      <c r="E656" t="s">
        <v>63</v>
      </c>
      <c r="F656" s="37">
        <v>43344</v>
      </c>
      <c r="G656" t="s">
        <v>27</v>
      </c>
      <c r="H656" s="36">
        <v>661</v>
      </c>
      <c r="I656" s="36">
        <v>661</v>
      </c>
      <c r="J656">
        <f>VLOOKUP(B656,[1]应付款管理!$A$1:$I$65536,9,0)</f>
        <v>661</v>
      </c>
      <c r="K656">
        <f t="shared" si="20"/>
        <v>0</v>
      </c>
      <c r="M656" t="str">
        <f t="shared" si="21"/>
        <v>，1359630</v>
      </c>
      <c r="N656" t="s">
        <v>7016</v>
      </c>
    </row>
    <row r="657" spans="1:14">
      <c r="A657" t="s">
        <v>4683</v>
      </c>
      <c r="B657" s="36">
        <v>1359678</v>
      </c>
      <c r="C657" t="s">
        <v>26</v>
      </c>
      <c r="D657" t="s">
        <v>1</v>
      </c>
      <c r="E657" t="s">
        <v>4685</v>
      </c>
      <c r="F657" s="37">
        <v>43365</v>
      </c>
      <c r="G657" t="s">
        <v>27</v>
      </c>
      <c r="H657" s="36">
        <v>340</v>
      </c>
      <c r="I657" s="36">
        <v>340</v>
      </c>
      <c r="J657">
        <f>VLOOKUP(B657,[1]应付款管理!$A$1:$I$65536,9,0)</f>
        <v>340</v>
      </c>
      <c r="K657">
        <f t="shared" si="20"/>
        <v>0</v>
      </c>
      <c r="M657" t="str">
        <f t="shared" si="21"/>
        <v>，1359678</v>
      </c>
      <c r="N657" t="s">
        <v>7017</v>
      </c>
    </row>
    <row r="658" spans="1:14">
      <c r="A658" t="s">
        <v>4967</v>
      </c>
      <c r="B658" s="36">
        <v>1359728</v>
      </c>
      <c r="C658" t="s">
        <v>26</v>
      </c>
      <c r="D658" t="s">
        <v>1</v>
      </c>
      <c r="E658" t="s">
        <v>4969</v>
      </c>
      <c r="F658" s="37">
        <v>43368</v>
      </c>
      <c r="G658" t="s">
        <v>27</v>
      </c>
      <c r="H658" s="36">
        <v>357</v>
      </c>
      <c r="I658" s="36">
        <v>357</v>
      </c>
      <c r="J658">
        <f>VLOOKUP(B658,[1]应付款管理!$A$1:$I$65536,9,0)</f>
        <v>357</v>
      </c>
      <c r="K658">
        <f t="shared" si="20"/>
        <v>0</v>
      </c>
      <c r="M658" t="str">
        <f t="shared" si="21"/>
        <v>，1359728</v>
      </c>
      <c r="N658" t="s">
        <v>7018</v>
      </c>
    </row>
    <row r="659" spans="1:14">
      <c r="A659" t="s">
        <v>4399</v>
      </c>
      <c r="B659" s="36">
        <v>1359735</v>
      </c>
      <c r="C659" t="s">
        <v>26</v>
      </c>
      <c r="D659" t="s">
        <v>1</v>
      </c>
      <c r="E659" t="s">
        <v>4401</v>
      </c>
      <c r="F659" s="37">
        <v>43368</v>
      </c>
      <c r="G659" t="s">
        <v>27</v>
      </c>
      <c r="H659" s="36">
        <v>357</v>
      </c>
      <c r="I659" s="36">
        <v>357</v>
      </c>
      <c r="J659">
        <f>VLOOKUP(B659,[1]应付款管理!$A$1:$I$65536,9,0)</f>
        <v>357</v>
      </c>
      <c r="K659">
        <f t="shared" si="20"/>
        <v>0</v>
      </c>
      <c r="M659" t="str">
        <f t="shared" si="21"/>
        <v>，1359735</v>
      </c>
      <c r="N659" t="s">
        <v>7019</v>
      </c>
    </row>
    <row r="660" spans="1:14">
      <c r="A660" t="s">
        <v>2083</v>
      </c>
      <c r="B660" s="36">
        <v>1359830</v>
      </c>
      <c r="C660" t="s">
        <v>26</v>
      </c>
      <c r="D660" t="s">
        <v>1</v>
      </c>
      <c r="E660" t="s">
        <v>2085</v>
      </c>
      <c r="F660" s="37">
        <v>43353</v>
      </c>
      <c r="G660" t="s">
        <v>27</v>
      </c>
      <c r="H660" s="36">
        <v>510</v>
      </c>
      <c r="I660" s="36">
        <v>510</v>
      </c>
      <c r="J660">
        <f>VLOOKUP(B660,[1]应付款管理!$A$1:$I$65536,9,0)</f>
        <v>510</v>
      </c>
      <c r="K660">
        <f t="shared" si="20"/>
        <v>0</v>
      </c>
      <c r="M660" t="str">
        <f t="shared" si="21"/>
        <v>，1359830</v>
      </c>
      <c r="N660" t="s">
        <v>7020</v>
      </c>
    </row>
    <row r="661" spans="1:14">
      <c r="A661" t="s">
        <v>4215</v>
      </c>
      <c r="B661" s="36">
        <v>1359842</v>
      </c>
      <c r="C661" t="s">
        <v>26</v>
      </c>
      <c r="D661" t="s">
        <v>1</v>
      </c>
      <c r="E661" t="s">
        <v>4217</v>
      </c>
      <c r="F661" s="37">
        <v>43367</v>
      </c>
      <c r="G661" t="s">
        <v>27</v>
      </c>
      <c r="H661" s="36">
        <v>180</v>
      </c>
      <c r="I661" s="36">
        <v>180</v>
      </c>
      <c r="J661">
        <f>VLOOKUP(B661,[1]应付款管理!$A$1:$I$65536,9,0)</f>
        <v>180</v>
      </c>
      <c r="K661">
        <f t="shared" si="20"/>
        <v>0</v>
      </c>
      <c r="M661" t="str">
        <f t="shared" si="21"/>
        <v>，1359842</v>
      </c>
      <c r="N661" t="s">
        <v>7021</v>
      </c>
    </row>
    <row r="662" spans="1:14">
      <c r="A662" t="s">
        <v>5647</v>
      </c>
      <c r="B662" s="36">
        <v>1359897</v>
      </c>
      <c r="C662" t="s">
        <v>26</v>
      </c>
      <c r="D662" t="s">
        <v>1</v>
      </c>
      <c r="E662" t="s">
        <v>5649</v>
      </c>
      <c r="F662" s="37">
        <v>43373</v>
      </c>
      <c r="G662" t="s">
        <v>27</v>
      </c>
      <c r="H662" s="36">
        <v>2636</v>
      </c>
      <c r="I662" s="36">
        <v>2636</v>
      </c>
      <c r="J662">
        <f>VLOOKUP(B662,[1]应付款管理!$A$1:$I$65536,9,0)</f>
        <v>2636</v>
      </c>
      <c r="K662">
        <f t="shared" si="20"/>
        <v>0</v>
      </c>
      <c r="M662" t="str">
        <f t="shared" si="21"/>
        <v>，1359897</v>
      </c>
      <c r="N662" t="s">
        <v>7022</v>
      </c>
    </row>
    <row r="663" spans="1:14">
      <c r="A663" t="s">
        <v>5623</v>
      </c>
      <c r="B663" s="36">
        <v>1359899</v>
      </c>
      <c r="C663" t="s">
        <v>26</v>
      </c>
      <c r="D663" t="s">
        <v>1</v>
      </c>
      <c r="E663" t="s">
        <v>5625</v>
      </c>
      <c r="F663" s="37">
        <v>43373</v>
      </c>
      <c r="G663" t="s">
        <v>27</v>
      </c>
      <c r="H663" s="36">
        <v>2636</v>
      </c>
      <c r="I663" s="36">
        <v>2636</v>
      </c>
      <c r="J663">
        <f>VLOOKUP(B663,[1]应付款管理!$A$1:$I$65536,9,0)</f>
        <v>2636</v>
      </c>
      <c r="K663">
        <f t="shared" si="20"/>
        <v>0</v>
      </c>
      <c r="M663" t="str">
        <f t="shared" si="21"/>
        <v>，1359899</v>
      </c>
      <c r="N663" t="s">
        <v>7023</v>
      </c>
    </row>
    <row r="664" spans="1:14">
      <c r="A664" t="s">
        <v>4911</v>
      </c>
      <c r="B664" s="36">
        <v>1359912</v>
      </c>
      <c r="C664" t="s">
        <v>26</v>
      </c>
      <c r="D664" t="s">
        <v>1</v>
      </c>
      <c r="E664" t="s">
        <v>4913</v>
      </c>
      <c r="F664" s="37">
        <v>43368</v>
      </c>
      <c r="G664" t="s">
        <v>27</v>
      </c>
      <c r="H664" s="36">
        <v>1890</v>
      </c>
      <c r="I664" s="36">
        <v>1890</v>
      </c>
      <c r="J664">
        <f>VLOOKUP(B664,[1]应付款管理!$A$1:$I$65536,9,0)</f>
        <v>1890</v>
      </c>
      <c r="K664">
        <f t="shared" si="20"/>
        <v>0</v>
      </c>
      <c r="M664" t="str">
        <f t="shared" si="21"/>
        <v>，1359912</v>
      </c>
      <c r="N664" t="s">
        <v>7024</v>
      </c>
    </row>
    <row r="665" spans="1:14">
      <c r="A665" t="s">
        <v>937</v>
      </c>
      <c r="B665" s="36">
        <v>1359914</v>
      </c>
      <c r="C665" t="s">
        <v>26</v>
      </c>
      <c r="D665" t="s">
        <v>1</v>
      </c>
      <c r="E665" t="s">
        <v>939</v>
      </c>
      <c r="F665" s="37">
        <v>43348</v>
      </c>
      <c r="G665" t="s">
        <v>27</v>
      </c>
      <c r="H665" s="36">
        <v>1912</v>
      </c>
      <c r="I665" s="36">
        <v>1912</v>
      </c>
      <c r="J665">
        <f>VLOOKUP(B665,[1]应付款管理!$A$1:$I$65536,9,0)</f>
        <v>1912</v>
      </c>
      <c r="K665">
        <f t="shared" si="20"/>
        <v>0</v>
      </c>
      <c r="M665" t="str">
        <f t="shared" si="21"/>
        <v>，1359914</v>
      </c>
      <c r="N665" t="s">
        <v>7025</v>
      </c>
    </row>
    <row r="666" spans="1:14">
      <c r="A666" t="s">
        <v>4951</v>
      </c>
      <c r="B666" s="36">
        <v>1359920</v>
      </c>
      <c r="C666" t="s">
        <v>26</v>
      </c>
      <c r="D666" t="s">
        <v>1</v>
      </c>
      <c r="E666" t="s">
        <v>4953</v>
      </c>
      <c r="F666" s="37">
        <v>43365</v>
      </c>
      <c r="G666" t="s">
        <v>27</v>
      </c>
      <c r="H666" s="36">
        <v>755</v>
      </c>
      <c r="I666" s="36">
        <v>755</v>
      </c>
      <c r="J666">
        <f>VLOOKUP(B666,[1]应付款管理!$A$1:$I$65536,9,0)</f>
        <v>755</v>
      </c>
      <c r="K666">
        <f t="shared" si="20"/>
        <v>0</v>
      </c>
      <c r="M666" t="str">
        <f t="shared" si="21"/>
        <v>，1359920</v>
      </c>
      <c r="N666" t="s">
        <v>7026</v>
      </c>
    </row>
    <row r="667" spans="1:14">
      <c r="A667" t="s">
        <v>4187</v>
      </c>
      <c r="B667" s="36">
        <v>1359938</v>
      </c>
      <c r="C667" t="s">
        <v>26</v>
      </c>
      <c r="D667" t="s">
        <v>1</v>
      </c>
      <c r="E667" t="s">
        <v>4189</v>
      </c>
      <c r="F667" s="37">
        <v>43364</v>
      </c>
      <c r="G667" t="s">
        <v>27</v>
      </c>
      <c r="H667" s="36">
        <v>1250</v>
      </c>
      <c r="I667" s="36">
        <v>1250</v>
      </c>
      <c r="J667">
        <f>VLOOKUP(B667,[1]应付款管理!$A$1:$I$65536,9,0)</f>
        <v>1250</v>
      </c>
      <c r="K667">
        <f t="shared" si="20"/>
        <v>0</v>
      </c>
      <c r="M667" t="str">
        <f t="shared" si="21"/>
        <v>，1359938</v>
      </c>
      <c r="N667" t="s">
        <v>7027</v>
      </c>
    </row>
    <row r="668" spans="1:14">
      <c r="A668" t="s">
        <v>1497</v>
      </c>
      <c r="B668" s="36">
        <v>1359939</v>
      </c>
      <c r="C668" t="s">
        <v>26</v>
      </c>
      <c r="D668" t="s">
        <v>1</v>
      </c>
      <c r="E668" t="s">
        <v>1499</v>
      </c>
      <c r="F668" s="37">
        <v>43350</v>
      </c>
      <c r="G668" t="s">
        <v>27</v>
      </c>
      <c r="H668" s="36">
        <v>460</v>
      </c>
      <c r="I668" s="36">
        <v>460</v>
      </c>
      <c r="J668">
        <f>VLOOKUP(B668,[1]应付款管理!$A$1:$I$65536,9,0)</f>
        <v>460</v>
      </c>
      <c r="K668">
        <f t="shared" si="20"/>
        <v>0</v>
      </c>
      <c r="M668" t="str">
        <f t="shared" si="21"/>
        <v>，1359939</v>
      </c>
      <c r="N668" t="s">
        <v>7028</v>
      </c>
    </row>
    <row r="669" s="21" customFormat="1" spans="1:14">
      <c r="A669" s="21" t="s">
        <v>393</v>
      </c>
      <c r="B669" s="38">
        <v>1359969</v>
      </c>
      <c r="C669" s="21" t="s">
        <v>26</v>
      </c>
      <c r="D669" s="21" t="s">
        <v>1</v>
      </c>
      <c r="E669" s="21" t="s">
        <v>395</v>
      </c>
      <c r="F669" s="39">
        <v>43344</v>
      </c>
      <c r="G669" s="21" t="s">
        <v>27</v>
      </c>
      <c r="H669" s="38">
        <v>1291</v>
      </c>
      <c r="I669" s="38">
        <v>1291</v>
      </c>
      <c r="J669" s="21">
        <f>VLOOKUP(B669,[1]应付款管理!$A$1:$I$65536,9,0)</f>
        <v>1291</v>
      </c>
      <c r="K669" s="21">
        <f t="shared" si="20"/>
        <v>0</v>
      </c>
      <c r="M669" t="str">
        <f t="shared" si="21"/>
        <v>，1359969</v>
      </c>
      <c r="N669" s="21" t="s">
        <v>7029</v>
      </c>
    </row>
    <row r="670" spans="1:14">
      <c r="A670" t="s">
        <v>4643</v>
      </c>
      <c r="B670" s="36">
        <v>1360000</v>
      </c>
      <c r="C670" t="s">
        <v>26</v>
      </c>
      <c r="D670" t="s">
        <v>1</v>
      </c>
      <c r="E670" t="s">
        <v>4645</v>
      </c>
      <c r="F670" s="37">
        <v>43367</v>
      </c>
      <c r="G670" t="s">
        <v>27</v>
      </c>
      <c r="H670" s="36">
        <v>3020</v>
      </c>
      <c r="I670" s="36">
        <v>3020</v>
      </c>
      <c r="J670">
        <f>VLOOKUP(B670,[1]应付款管理!$A$1:$I$65536,9,0)</f>
        <v>3020</v>
      </c>
      <c r="K670">
        <f t="shared" si="20"/>
        <v>0</v>
      </c>
      <c r="M670" t="str">
        <f t="shared" si="21"/>
        <v>，1360000</v>
      </c>
      <c r="N670" t="s">
        <v>7030</v>
      </c>
    </row>
    <row r="671" spans="1:14">
      <c r="A671" t="s">
        <v>817</v>
      </c>
      <c r="B671" s="36">
        <v>1360002</v>
      </c>
      <c r="C671" t="s">
        <v>26</v>
      </c>
      <c r="D671" t="s">
        <v>1</v>
      </c>
      <c r="E671" t="s">
        <v>819</v>
      </c>
      <c r="F671" s="37">
        <v>43347</v>
      </c>
      <c r="G671" t="s">
        <v>27</v>
      </c>
      <c r="H671" s="36">
        <v>2727</v>
      </c>
      <c r="I671" s="36">
        <v>2727</v>
      </c>
      <c r="J671">
        <f>VLOOKUP(B671,[1]应付款管理!$A$1:$I$65536,9,0)</f>
        <v>2727</v>
      </c>
      <c r="K671">
        <f t="shared" si="20"/>
        <v>0</v>
      </c>
      <c r="M671" t="str">
        <f t="shared" si="21"/>
        <v>，1360002</v>
      </c>
      <c r="N671" t="s">
        <v>7031</v>
      </c>
    </row>
    <row r="672" spans="1:14">
      <c r="A672" t="s">
        <v>677</v>
      </c>
      <c r="B672" s="36">
        <v>1360032</v>
      </c>
      <c r="C672" t="s">
        <v>26</v>
      </c>
      <c r="D672" t="s">
        <v>1</v>
      </c>
      <c r="E672" t="s">
        <v>679</v>
      </c>
      <c r="F672" s="37">
        <v>43345</v>
      </c>
      <c r="G672" t="s">
        <v>27</v>
      </c>
      <c r="H672" s="36">
        <v>3969</v>
      </c>
      <c r="I672" s="36">
        <v>3969</v>
      </c>
      <c r="J672">
        <f>VLOOKUP(B672,[1]应付款管理!$A$1:$I$65536,9,0)</f>
        <v>3969</v>
      </c>
      <c r="K672">
        <f t="shared" si="20"/>
        <v>0</v>
      </c>
      <c r="M672" t="str">
        <f t="shared" si="21"/>
        <v>，1360032</v>
      </c>
      <c r="N672" t="s">
        <v>7032</v>
      </c>
    </row>
    <row r="673" spans="1:14">
      <c r="A673" t="s">
        <v>385</v>
      </c>
      <c r="B673" s="36">
        <v>1360034</v>
      </c>
      <c r="C673" t="s">
        <v>26</v>
      </c>
      <c r="D673" t="s">
        <v>1</v>
      </c>
      <c r="E673" t="s">
        <v>387</v>
      </c>
      <c r="F673" s="37">
        <v>43344</v>
      </c>
      <c r="G673" t="s">
        <v>27</v>
      </c>
      <c r="H673" s="36">
        <v>810</v>
      </c>
      <c r="I673" s="36">
        <v>810</v>
      </c>
      <c r="J673">
        <f>VLOOKUP(B673,[1]应付款管理!$A$1:$I$65536,9,0)</f>
        <v>810</v>
      </c>
      <c r="K673">
        <f t="shared" si="20"/>
        <v>0</v>
      </c>
      <c r="M673" t="str">
        <f t="shared" si="21"/>
        <v>，1360034</v>
      </c>
      <c r="N673" t="s">
        <v>7033</v>
      </c>
    </row>
    <row r="674" spans="1:14">
      <c r="A674" t="s">
        <v>185</v>
      </c>
      <c r="B674" s="36">
        <v>1360052</v>
      </c>
      <c r="C674" t="s">
        <v>26</v>
      </c>
      <c r="D674" t="s">
        <v>1</v>
      </c>
      <c r="E674" t="s">
        <v>187</v>
      </c>
      <c r="F674" s="37">
        <v>43345</v>
      </c>
      <c r="G674" t="s">
        <v>27</v>
      </c>
      <c r="H674" s="36">
        <v>1054</v>
      </c>
      <c r="I674" s="36">
        <v>1054</v>
      </c>
      <c r="J674">
        <f>VLOOKUP(B674,[1]应付款管理!$A$1:$I$65536,9,0)</f>
        <v>1054</v>
      </c>
      <c r="K674">
        <f t="shared" si="20"/>
        <v>0</v>
      </c>
      <c r="M674" t="str">
        <f t="shared" si="21"/>
        <v>，1360052</v>
      </c>
      <c r="N674" t="s">
        <v>7034</v>
      </c>
    </row>
    <row r="675" spans="1:14">
      <c r="A675" t="s">
        <v>3863</v>
      </c>
      <c r="B675" s="36">
        <v>1360079</v>
      </c>
      <c r="C675" t="s">
        <v>26</v>
      </c>
      <c r="D675" t="s">
        <v>1</v>
      </c>
      <c r="E675" t="s">
        <v>3865</v>
      </c>
      <c r="F675" s="37">
        <v>43363</v>
      </c>
      <c r="G675" t="s">
        <v>27</v>
      </c>
      <c r="H675" s="36">
        <v>271</v>
      </c>
      <c r="I675" s="36">
        <v>271</v>
      </c>
      <c r="J675">
        <f>VLOOKUP(B675,[1]应付款管理!$A$1:$I$65536,9,0)</f>
        <v>271</v>
      </c>
      <c r="K675">
        <f t="shared" si="20"/>
        <v>0</v>
      </c>
      <c r="M675" t="str">
        <f t="shared" si="21"/>
        <v>，1360079</v>
      </c>
      <c r="N675" t="s">
        <v>7035</v>
      </c>
    </row>
    <row r="676" spans="1:14">
      <c r="A676" t="s">
        <v>1541</v>
      </c>
      <c r="B676" s="36">
        <v>1360106</v>
      </c>
      <c r="C676" t="s">
        <v>26</v>
      </c>
      <c r="D676" t="s">
        <v>1</v>
      </c>
      <c r="E676" t="s">
        <v>1543</v>
      </c>
      <c r="F676" s="37">
        <v>43352</v>
      </c>
      <c r="G676" t="s">
        <v>27</v>
      </c>
      <c r="H676" s="36">
        <v>1433</v>
      </c>
      <c r="I676" s="36">
        <v>1433</v>
      </c>
      <c r="J676">
        <f>VLOOKUP(B676,[1]应付款管理!$A$1:$I$65536,9,0)</f>
        <v>1433</v>
      </c>
      <c r="K676">
        <f t="shared" si="20"/>
        <v>0</v>
      </c>
      <c r="M676" t="str">
        <f t="shared" si="21"/>
        <v>，1360106</v>
      </c>
      <c r="N676" t="s">
        <v>7036</v>
      </c>
    </row>
    <row r="677" spans="1:14">
      <c r="A677" t="s">
        <v>2761</v>
      </c>
      <c r="B677" s="36">
        <v>1360194</v>
      </c>
      <c r="C677" t="s">
        <v>26</v>
      </c>
      <c r="D677" t="s">
        <v>1</v>
      </c>
      <c r="E677" t="s">
        <v>2763</v>
      </c>
      <c r="F677" s="37">
        <v>43356</v>
      </c>
      <c r="G677" t="s">
        <v>27</v>
      </c>
      <c r="H677" s="36">
        <v>795</v>
      </c>
      <c r="I677" s="36">
        <v>795</v>
      </c>
      <c r="J677">
        <f>VLOOKUP(B677,[1]应付款管理!$A$1:$I$65536,9,0)</f>
        <v>795</v>
      </c>
      <c r="K677">
        <f t="shared" si="20"/>
        <v>0</v>
      </c>
      <c r="M677" t="str">
        <f t="shared" si="21"/>
        <v>，1360194</v>
      </c>
      <c r="N677" t="s">
        <v>7037</v>
      </c>
    </row>
    <row r="678" spans="1:14">
      <c r="A678" t="s">
        <v>3145</v>
      </c>
      <c r="B678" s="36">
        <v>1360195</v>
      </c>
      <c r="C678" t="s">
        <v>26</v>
      </c>
      <c r="D678" t="s">
        <v>1</v>
      </c>
      <c r="E678" t="s">
        <v>3147</v>
      </c>
      <c r="F678" s="37">
        <v>43357</v>
      </c>
      <c r="G678" t="s">
        <v>27</v>
      </c>
      <c r="H678" s="36">
        <v>1029</v>
      </c>
      <c r="I678" s="36">
        <v>1029</v>
      </c>
      <c r="J678">
        <f>VLOOKUP(B678,[1]应付款管理!$A$1:$I$65536,9,0)</f>
        <v>1029</v>
      </c>
      <c r="K678">
        <f t="shared" si="20"/>
        <v>0</v>
      </c>
      <c r="M678" t="str">
        <f t="shared" si="21"/>
        <v>，1360195</v>
      </c>
      <c r="N678" t="s">
        <v>7038</v>
      </c>
    </row>
    <row r="679" spans="1:14">
      <c r="A679" t="s">
        <v>3759</v>
      </c>
      <c r="B679" s="36">
        <v>1360215</v>
      </c>
      <c r="C679" t="s">
        <v>26</v>
      </c>
      <c r="D679" t="s">
        <v>1</v>
      </c>
      <c r="E679" t="s">
        <v>3761</v>
      </c>
      <c r="F679" s="37">
        <v>43363</v>
      </c>
      <c r="G679" t="s">
        <v>27</v>
      </c>
      <c r="H679" s="36">
        <v>726</v>
      </c>
      <c r="I679" s="36">
        <v>726</v>
      </c>
      <c r="J679">
        <f>VLOOKUP(B679,[1]应付款管理!$A$1:$I$65536,9,0)</f>
        <v>726</v>
      </c>
      <c r="K679">
        <f t="shared" si="20"/>
        <v>0</v>
      </c>
      <c r="M679" t="str">
        <f t="shared" si="21"/>
        <v>，1360215</v>
      </c>
      <c r="N679" t="s">
        <v>7039</v>
      </c>
    </row>
    <row r="680" spans="1:14">
      <c r="A680" t="s">
        <v>1393</v>
      </c>
      <c r="B680" s="36">
        <v>1360236</v>
      </c>
      <c r="C680" t="s">
        <v>26</v>
      </c>
      <c r="D680" t="s">
        <v>1</v>
      </c>
      <c r="E680" t="s">
        <v>1395</v>
      </c>
      <c r="F680" s="37">
        <v>43351</v>
      </c>
      <c r="G680" t="s">
        <v>27</v>
      </c>
      <c r="H680" s="36">
        <v>638</v>
      </c>
      <c r="I680" s="36">
        <v>638</v>
      </c>
      <c r="J680">
        <f>VLOOKUP(B680,[1]应付款管理!$A$1:$I$65536,9,0)</f>
        <v>638</v>
      </c>
      <c r="K680">
        <f t="shared" si="20"/>
        <v>0</v>
      </c>
      <c r="M680" t="str">
        <f t="shared" si="21"/>
        <v>，1360236</v>
      </c>
      <c r="N680" t="s">
        <v>7040</v>
      </c>
    </row>
    <row r="681" spans="1:14">
      <c r="A681" t="s">
        <v>4279</v>
      </c>
      <c r="B681" s="36">
        <v>1360238</v>
      </c>
      <c r="C681" t="s">
        <v>26</v>
      </c>
      <c r="D681" t="s">
        <v>1</v>
      </c>
      <c r="E681" t="s">
        <v>4281</v>
      </c>
      <c r="F681" s="37">
        <v>43367</v>
      </c>
      <c r="G681" t="s">
        <v>27</v>
      </c>
      <c r="H681" s="36">
        <v>1653</v>
      </c>
      <c r="I681" s="36">
        <v>1653</v>
      </c>
      <c r="J681">
        <f>VLOOKUP(B681,[1]应付款管理!$A$1:$I$65536,9,0)</f>
        <v>1653</v>
      </c>
      <c r="K681">
        <f t="shared" si="20"/>
        <v>0</v>
      </c>
      <c r="M681" t="str">
        <f t="shared" si="21"/>
        <v>，1360238</v>
      </c>
      <c r="N681" t="s">
        <v>7041</v>
      </c>
    </row>
    <row r="682" spans="1:14">
      <c r="A682" t="s">
        <v>1101</v>
      </c>
      <c r="B682" s="36">
        <v>1360241</v>
      </c>
      <c r="C682" t="s">
        <v>26</v>
      </c>
      <c r="D682" t="s">
        <v>1</v>
      </c>
      <c r="E682" t="s">
        <v>1103</v>
      </c>
      <c r="F682" s="37">
        <v>43349</v>
      </c>
      <c r="G682" t="s">
        <v>27</v>
      </c>
      <c r="H682" s="36">
        <v>573</v>
      </c>
      <c r="I682" s="36">
        <v>573</v>
      </c>
      <c r="J682">
        <f>VLOOKUP(B682,[1]应付款管理!$A$1:$I$65536,9,0)</f>
        <v>573</v>
      </c>
      <c r="K682">
        <f t="shared" si="20"/>
        <v>0</v>
      </c>
      <c r="M682" t="str">
        <f t="shared" si="21"/>
        <v>，1360241</v>
      </c>
      <c r="N682" t="s">
        <v>7042</v>
      </c>
    </row>
    <row r="683" spans="1:14">
      <c r="A683" t="s">
        <v>1097</v>
      </c>
      <c r="B683" s="36">
        <v>1360246</v>
      </c>
      <c r="C683" t="s">
        <v>26</v>
      </c>
      <c r="D683" t="s">
        <v>1</v>
      </c>
      <c r="E683" t="s">
        <v>1099</v>
      </c>
      <c r="F683" s="37">
        <v>43348</v>
      </c>
      <c r="G683" t="s">
        <v>27</v>
      </c>
      <c r="H683" s="36">
        <v>1235</v>
      </c>
      <c r="I683" s="36">
        <v>1235</v>
      </c>
      <c r="J683">
        <f>VLOOKUP(B683,[1]应付款管理!$A$1:$I$65536,9,0)</f>
        <v>1235</v>
      </c>
      <c r="K683">
        <f t="shared" si="20"/>
        <v>0</v>
      </c>
      <c r="M683" t="str">
        <f t="shared" si="21"/>
        <v>，1360246</v>
      </c>
      <c r="N683" t="s">
        <v>7043</v>
      </c>
    </row>
    <row r="684" spans="1:14">
      <c r="A684" t="s">
        <v>3173</v>
      </c>
      <c r="B684" s="36">
        <v>1360275</v>
      </c>
      <c r="C684" t="s">
        <v>26</v>
      </c>
      <c r="D684" t="s">
        <v>1</v>
      </c>
      <c r="E684" t="s">
        <v>3175</v>
      </c>
      <c r="F684" s="37">
        <v>43358</v>
      </c>
      <c r="G684" t="s">
        <v>27</v>
      </c>
      <c r="H684" s="36">
        <v>488</v>
      </c>
      <c r="I684" s="36">
        <v>488</v>
      </c>
      <c r="J684">
        <f>VLOOKUP(B684,[1]应付款管理!$A$1:$I$65536,9,0)</f>
        <v>488</v>
      </c>
      <c r="K684">
        <f t="shared" si="20"/>
        <v>0</v>
      </c>
      <c r="M684" t="str">
        <f t="shared" si="21"/>
        <v>，1360275</v>
      </c>
      <c r="N684" t="s">
        <v>7044</v>
      </c>
    </row>
    <row r="685" spans="1:14">
      <c r="A685" t="s">
        <v>1261</v>
      </c>
      <c r="B685" s="36">
        <v>1360304</v>
      </c>
      <c r="C685" t="s">
        <v>26</v>
      </c>
      <c r="D685" t="s">
        <v>1</v>
      </c>
      <c r="E685" t="s">
        <v>1263</v>
      </c>
      <c r="F685" s="37">
        <v>43348</v>
      </c>
      <c r="G685" t="s">
        <v>27</v>
      </c>
      <c r="H685" s="36">
        <v>2068</v>
      </c>
      <c r="I685" s="36">
        <v>2068</v>
      </c>
      <c r="J685">
        <f>VLOOKUP(B685,[1]应付款管理!$A$1:$I$65536,9,0)</f>
        <v>2068</v>
      </c>
      <c r="K685">
        <f t="shared" si="20"/>
        <v>0</v>
      </c>
      <c r="M685" t="str">
        <f t="shared" si="21"/>
        <v>，1360304</v>
      </c>
      <c r="N685" t="s">
        <v>7045</v>
      </c>
    </row>
    <row r="686" spans="1:14">
      <c r="A686" t="s">
        <v>601</v>
      </c>
      <c r="B686" s="36">
        <v>1360306</v>
      </c>
      <c r="C686" t="s">
        <v>26</v>
      </c>
      <c r="D686" t="s">
        <v>1</v>
      </c>
      <c r="E686" t="s">
        <v>603</v>
      </c>
      <c r="F686" s="37">
        <v>43345</v>
      </c>
      <c r="G686" t="s">
        <v>27</v>
      </c>
      <c r="H686" s="36">
        <v>945</v>
      </c>
      <c r="I686" s="36">
        <v>945</v>
      </c>
      <c r="J686">
        <f>VLOOKUP(B686,[1]应付款管理!$A$1:$I$65536,9,0)</f>
        <v>945</v>
      </c>
      <c r="K686">
        <f t="shared" si="20"/>
        <v>0</v>
      </c>
      <c r="M686" t="str">
        <f t="shared" si="21"/>
        <v>，1360306</v>
      </c>
      <c r="N686" t="s">
        <v>7046</v>
      </c>
    </row>
    <row r="687" spans="1:14">
      <c r="A687" t="s">
        <v>157</v>
      </c>
      <c r="B687" s="36">
        <v>1360333</v>
      </c>
      <c r="C687" t="s">
        <v>26</v>
      </c>
      <c r="D687" t="s">
        <v>1</v>
      </c>
      <c r="E687" t="s">
        <v>159</v>
      </c>
      <c r="F687" s="37">
        <v>43346</v>
      </c>
      <c r="G687" t="s">
        <v>27</v>
      </c>
      <c r="H687" s="36">
        <v>4575</v>
      </c>
      <c r="I687" s="36">
        <v>4575</v>
      </c>
      <c r="J687">
        <f>VLOOKUP(B687,[1]应付款管理!$A$1:$I$65536,9,0)</f>
        <v>4575</v>
      </c>
      <c r="K687">
        <f t="shared" si="20"/>
        <v>0</v>
      </c>
      <c r="M687" t="str">
        <f t="shared" si="21"/>
        <v>，1360333</v>
      </c>
      <c r="N687" t="s">
        <v>7047</v>
      </c>
    </row>
    <row r="688" spans="1:14">
      <c r="A688" t="s">
        <v>5303</v>
      </c>
      <c r="B688" s="36">
        <v>1360338</v>
      </c>
      <c r="C688" t="s">
        <v>26</v>
      </c>
      <c r="D688" t="s">
        <v>1</v>
      </c>
      <c r="E688" t="s">
        <v>5305</v>
      </c>
      <c r="F688" s="37">
        <v>43371</v>
      </c>
      <c r="G688" t="s">
        <v>27</v>
      </c>
      <c r="H688" s="36">
        <v>291</v>
      </c>
      <c r="I688" s="36">
        <v>291</v>
      </c>
      <c r="J688">
        <f>VLOOKUP(B688,[1]应付款管理!$A$1:$I$65536,9,0)</f>
        <v>291</v>
      </c>
      <c r="K688">
        <f t="shared" si="20"/>
        <v>0</v>
      </c>
      <c r="M688" t="str">
        <f t="shared" si="21"/>
        <v>，1360338</v>
      </c>
      <c r="N688" t="s">
        <v>7048</v>
      </c>
    </row>
    <row r="689" spans="1:14">
      <c r="A689" t="s">
        <v>1549</v>
      </c>
      <c r="B689" s="36">
        <v>1360386</v>
      </c>
      <c r="C689" t="s">
        <v>26</v>
      </c>
      <c r="D689" t="s">
        <v>1</v>
      </c>
      <c r="E689" t="s">
        <v>1551</v>
      </c>
      <c r="F689" s="37">
        <v>43351</v>
      </c>
      <c r="G689" t="s">
        <v>27</v>
      </c>
      <c r="H689" s="36">
        <v>1919</v>
      </c>
      <c r="I689" s="36">
        <v>1919</v>
      </c>
      <c r="J689">
        <f>VLOOKUP(B689,[1]应付款管理!$A$1:$I$65536,9,0)</f>
        <v>1919</v>
      </c>
      <c r="K689">
        <f t="shared" si="20"/>
        <v>0</v>
      </c>
      <c r="M689" t="str">
        <f t="shared" si="21"/>
        <v>，1360386</v>
      </c>
      <c r="N689" t="s">
        <v>7049</v>
      </c>
    </row>
    <row r="690" spans="1:14">
      <c r="A690" t="s">
        <v>2505</v>
      </c>
      <c r="B690" s="36">
        <v>1360391</v>
      </c>
      <c r="C690" t="s">
        <v>26</v>
      </c>
      <c r="D690" t="s">
        <v>1</v>
      </c>
      <c r="E690" t="s">
        <v>2507</v>
      </c>
      <c r="F690" s="37">
        <v>43356</v>
      </c>
      <c r="G690" t="s">
        <v>27</v>
      </c>
      <c r="H690" s="36">
        <v>790</v>
      </c>
      <c r="I690" s="36">
        <v>790</v>
      </c>
      <c r="J690">
        <f>VLOOKUP(B690,[1]应付款管理!$A$1:$I$65536,9,0)</f>
        <v>790</v>
      </c>
      <c r="K690">
        <f t="shared" si="20"/>
        <v>0</v>
      </c>
      <c r="M690" t="str">
        <f t="shared" si="21"/>
        <v>，1360391</v>
      </c>
      <c r="N690" t="s">
        <v>7050</v>
      </c>
    </row>
    <row r="691" spans="1:14">
      <c r="A691" t="s">
        <v>461</v>
      </c>
      <c r="B691" s="36">
        <v>1360448</v>
      </c>
      <c r="C691" t="s">
        <v>26</v>
      </c>
      <c r="D691" t="s">
        <v>1</v>
      </c>
      <c r="E691" t="s">
        <v>463</v>
      </c>
      <c r="F691" s="37">
        <v>43346</v>
      </c>
      <c r="G691" t="s">
        <v>27</v>
      </c>
      <c r="H691" s="36">
        <v>1731</v>
      </c>
      <c r="I691" s="36">
        <v>1731</v>
      </c>
      <c r="J691">
        <f>VLOOKUP(B691,[1]应付款管理!$A$1:$I$65536,9,0)</f>
        <v>1731</v>
      </c>
      <c r="K691">
        <f t="shared" si="20"/>
        <v>0</v>
      </c>
      <c r="M691" t="str">
        <f t="shared" si="21"/>
        <v>，1360448</v>
      </c>
      <c r="N691" t="s">
        <v>7051</v>
      </c>
    </row>
    <row r="692" spans="1:14">
      <c r="A692" t="s">
        <v>5207</v>
      </c>
      <c r="B692" s="36">
        <v>1360456</v>
      </c>
      <c r="C692" t="s">
        <v>26</v>
      </c>
      <c r="D692" t="s">
        <v>1</v>
      </c>
      <c r="E692" t="s">
        <v>5209</v>
      </c>
      <c r="F692" s="37">
        <v>43371</v>
      </c>
      <c r="G692" t="s">
        <v>27</v>
      </c>
      <c r="H692" s="36">
        <v>3646</v>
      </c>
      <c r="I692" s="36">
        <v>3646</v>
      </c>
      <c r="J692">
        <f>VLOOKUP(B692,[1]应付款管理!$A$1:$I$65536,9,0)</f>
        <v>3646</v>
      </c>
      <c r="K692">
        <f t="shared" si="20"/>
        <v>0</v>
      </c>
      <c r="M692" t="str">
        <f t="shared" si="21"/>
        <v>，1360456</v>
      </c>
      <c r="N692" t="s">
        <v>7052</v>
      </c>
    </row>
    <row r="693" spans="1:14">
      <c r="A693" t="s">
        <v>657</v>
      </c>
      <c r="B693" s="36">
        <v>1360465</v>
      </c>
      <c r="C693" t="s">
        <v>26</v>
      </c>
      <c r="D693" t="s">
        <v>1</v>
      </c>
      <c r="E693" t="s">
        <v>659</v>
      </c>
      <c r="F693" s="37">
        <v>43346</v>
      </c>
      <c r="G693" t="s">
        <v>27</v>
      </c>
      <c r="H693" s="36">
        <v>922</v>
      </c>
      <c r="I693" s="36">
        <v>922</v>
      </c>
      <c r="J693">
        <f>VLOOKUP(B693,[1]应付款管理!$A$1:$I$65536,9,0)</f>
        <v>922</v>
      </c>
      <c r="K693">
        <f t="shared" si="20"/>
        <v>0</v>
      </c>
      <c r="M693" t="str">
        <f t="shared" si="21"/>
        <v>，1360465</v>
      </c>
      <c r="N693" t="s">
        <v>7053</v>
      </c>
    </row>
    <row r="694" spans="1:14">
      <c r="A694" t="s">
        <v>1421</v>
      </c>
      <c r="B694" s="36">
        <v>1360468</v>
      </c>
      <c r="C694" t="s">
        <v>26</v>
      </c>
      <c r="D694" t="s">
        <v>1</v>
      </c>
      <c r="E694" t="s">
        <v>1423</v>
      </c>
      <c r="F694" s="37">
        <v>43351</v>
      </c>
      <c r="G694" t="s">
        <v>27</v>
      </c>
      <c r="H694" s="36">
        <v>935</v>
      </c>
      <c r="I694" s="36">
        <v>935</v>
      </c>
      <c r="J694">
        <f>VLOOKUP(B694,[1]应付款管理!$A$1:$I$65536,9,0)</f>
        <v>935</v>
      </c>
      <c r="K694">
        <f t="shared" si="20"/>
        <v>0</v>
      </c>
      <c r="M694" t="str">
        <f t="shared" si="21"/>
        <v>，1360468</v>
      </c>
      <c r="N694" t="s">
        <v>7054</v>
      </c>
    </row>
    <row r="695" spans="1:14">
      <c r="A695" t="s">
        <v>1429</v>
      </c>
      <c r="B695" s="36">
        <v>1360519</v>
      </c>
      <c r="C695" t="s">
        <v>26</v>
      </c>
      <c r="D695" t="s">
        <v>1</v>
      </c>
      <c r="E695" t="s">
        <v>1431</v>
      </c>
      <c r="F695" s="37">
        <v>43350</v>
      </c>
      <c r="G695" t="s">
        <v>27</v>
      </c>
      <c r="H695" s="36">
        <v>1290</v>
      </c>
      <c r="I695" s="36">
        <v>1290</v>
      </c>
      <c r="J695">
        <f>VLOOKUP(B695,[1]应付款管理!$A$1:$I$65536,9,0)</f>
        <v>1290</v>
      </c>
      <c r="K695">
        <f t="shared" si="20"/>
        <v>0</v>
      </c>
      <c r="M695" t="str">
        <f t="shared" si="21"/>
        <v>，1360519</v>
      </c>
      <c r="N695" t="s">
        <v>7055</v>
      </c>
    </row>
    <row r="696" spans="1:14">
      <c r="A696" t="s">
        <v>1281</v>
      </c>
      <c r="B696" s="36">
        <v>1360521</v>
      </c>
      <c r="C696" t="s">
        <v>26</v>
      </c>
      <c r="D696" t="s">
        <v>1</v>
      </c>
      <c r="E696" t="s">
        <v>1283</v>
      </c>
      <c r="F696" s="37">
        <v>43349</v>
      </c>
      <c r="G696" t="s">
        <v>27</v>
      </c>
      <c r="H696" s="36">
        <v>1241</v>
      </c>
      <c r="I696" s="36">
        <v>1241</v>
      </c>
      <c r="J696">
        <f>VLOOKUP(B696,[1]应付款管理!$A$1:$I$65536,9,0)</f>
        <v>1241</v>
      </c>
      <c r="K696">
        <f t="shared" si="20"/>
        <v>0</v>
      </c>
      <c r="M696" t="str">
        <f t="shared" si="21"/>
        <v>，1360521</v>
      </c>
      <c r="N696" t="s">
        <v>7056</v>
      </c>
    </row>
    <row r="697" spans="1:14">
      <c r="A697" t="s">
        <v>989</v>
      </c>
      <c r="B697" s="36">
        <v>1360527</v>
      </c>
      <c r="C697" t="s">
        <v>26</v>
      </c>
      <c r="D697" t="s">
        <v>1</v>
      </c>
      <c r="E697" t="s">
        <v>991</v>
      </c>
      <c r="F697" s="37">
        <v>43349</v>
      </c>
      <c r="G697" t="s">
        <v>27</v>
      </c>
      <c r="H697" s="36">
        <v>1157</v>
      </c>
      <c r="I697" s="36">
        <v>1157</v>
      </c>
      <c r="J697">
        <f>VLOOKUP(B697,[1]应付款管理!$A$1:$I$65536,9,0)</f>
        <v>1157</v>
      </c>
      <c r="K697">
        <f t="shared" si="20"/>
        <v>0</v>
      </c>
      <c r="M697" t="str">
        <f t="shared" si="21"/>
        <v>，1360527</v>
      </c>
      <c r="N697" t="s">
        <v>7057</v>
      </c>
    </row>
    <row r="698" spans="1:14">
      <c r="A698" t="s">
        <v>4823</v>
      </c>
      <c r="B698" s="36">
        <v>1360528</v>
      </c>
      <c r="C698" t="s">
        <v>26</v>
      </c>
      <c r="D698" t="s">
        <v>1</v>
      </c>
      <c r="E698" t="s">
        <v>4825</v>
      </c>
      <c r="F698" s="37">
        <v>43367</v>
      </c>
      <c r="G698" t="s">
        <v>27</v>
      </c>
      <c r="H698" s="36">
        <v>1077</v>
      </c>
      <c r="I698" s="36">
        <v>1077</v>
      </c>
      <c r="J698">
        <f>VLOOKUP(B698,[1]应付款管理!$A$1:$I$65536,9,0)</f>
        <v>1077</v>
      </c>
      <c r="K698">
        <f t="shared" si="20"/>
        <v>0</v>
      </c>
      <c r="M698" t="str">
        <f t="shared" si="21"/>
        <v>，1360528</v>
      </c>
      <c r="N698" t="s">
        <v>7058</v>
      </c>
    </row>
    <row r="699" spans="1:14">
      <c r="A699" t="s">
        <v>1699</v>
      </c>
      <c r="B699" s="36">
        <v>1360587</v>
      </c>
      <c r="C699" t="s">
        <v>26</v>
      </c>
      <c r="D699" t="s">
        <v>1</v>
      </c>
      <c r="E699" t="s">
        <v>1701</v>
      </c>
      <c r="F699" s="37">
        <v>43352</v>
      </c>
      <c r="G699" t="s">
        <v>27</v>
      </c>
      <c r="H699" s="36">
        <v>644</v>
      </c>
      <c r="I699" s="36">
        <v>644</v>
      </c>
      <c r="J699">
        <f>VLOOKUP(B699,[1]应付款管理!$A$1:$I$65536,9,0)</f>
        <v>644</v>
      </c>
      <c r="K699">
        <f t="shared" si="20"/>
        <v>0</v>
      </c>
      <c r="M699" t="str">
        <f t="shared" si="21"/>
        <v>，1360587</v>
      </c>
      <c r="N699" t="s">
        <v>7059</v>
      </c>
    </row>
    <row r="700" spans="1:14">
      <c r="A700" t="s">
        <v>3125</v>
      </c>
      <c r="B700" s="36">
        <v>1360596</v>
      </c>
      <c r="C700" t="s">
        <v>26</v>
      </c>
      <c r="D700" t="s">
        <v>1</v>
      </c>
      <c r="E700" t="s">
        <v>3127</v>
      </c>
      <c r="F700" s="37">
        <v>43360</v>
      </c>
      <c r="G700" t="s">
        <v>27</v>
      </c>
      <c r="H700" s="36">
        <v>1747</v>
      </c>
      <c r="I700" s="36">
        <v>1747</v>
      </c>
      <c r="J700">
        <f>VLOOKUP(B700,[1]应付款管理!$A$1:$I$65536,9,0)</f>
        <v>1747</v>
      </c>
      <c r="K700">
        <f t="shared" si="20"/>
        <v>0</v>
      </c>
      <c r="M700" t="str">
        <f t="shared" si="21"/>
        <v>，1360596</v>
      </c>
      <c r="N700" t="s">
        <v>7060</v>
      </c>
    </row>
    <row r="701" spans="1:14">
      <c r="A701" t="s">
        <v>869</v>
      </c>
      <c r="B701" s="36">
        <v>1360623</v>
      </c>
      <c r="C701" t="s">
        <v>26</v>
      </c>
      <c r="D701" t="s">
        <v>1</v>
      </c>
      <c r="E701" t="s">
        <v>871</v>
      </c>
      <c r="F701" s="37">
        <v>43347</v>
      </c>
      <c r="G701" t="s">
        <v>27</v>
      </c>
      <c r="H701" s="36">
        <v>773</v>
      </c>
      <c r="I701" s="36">
        <v>773</v>
      </c>
      <c r="J701">
        <f>VLOOKUP(B701,[1]应付款管理!$A$1:$I$65536,9,0)</f>
        <v>773</v>
      </c>
      <c r="K701">
        <f t="shared" si="20"/>
        <v>0</v>
      </c>
      <c r="M701" t="str">
        <f t="shared" si="21"/>
        <v>，1360623</v>
      </c>
      <c r="N701" t="s">
        <v>7061</v>
      </c>
    </row>
    <row r="702" spans="1:14">
      <c r="A702" t="s">
        <v>3517</v>
      </c>
      <c r="B702" s="36">
        <v>1360680</v>
      </c>
      <c r="C702" t="s">
        <v>26</v>
      </c>
      <c r="D702" t="s">
        <v>1</v>
      </c>
      <c r="E702" t="s">
        <v>3519</v>
      </c>
      <c r="F702" s="37">
        <v>43358</v>
      </c>
      <c r="G702" t="s">
        <v>27</v>
      </c>
      <c r="H702" s="36">
        <v>2676</v>
      </c>
      <c r="I702" s="36">
        <v>2676</v>
      </c>
      <c r="J702">
        <f>VLOOKUP(B702,[1]应付款管理!$A$1:$I$65536,9,0)</f>
        <v>2676</v>
      </c>
      <c r="K702">
        <f t="shared" si="20"/>
        <v>0</v>
      </c>
      <c r="M702" t="str">
        <f t="shared" si="21"/>
        <v>，1360680</v>
      </c>
      <c r="N702" t="s">
        <v>7062</v>
      </c>
    </row>
    <row r="703" spans="1:14">
      <c r="A703" t="s">
        <v>1413</v>
      </c>
      <c r="B703" s="36">
        <v>1360688</v>
      </c>
      <c r="C703" t="s">
        <v>26</v>
      </c>
      <c r="D703" t="s">
        <v>1</v>
      </c>
      <c r="E703" t="s">
        <v>1415</v>
      </c>
      <c r="F703" s="37">
        <v>43351</v>
      </c>
      <c r="G703" t="s">
        <v>27</v>
      </c>
      <c r="H703" s="36">
        <v>2037</v>
      </c>
      <c r="I703" s="36">
        <v>2037</v>
      </c>
      <c r="J703">
        <f>VLOOKUP(B703,[1]应付款管理!$A$1:$I$65536,9,0)</f>
        <v>2037</v>
      </c>
      <c r="K703">
        <f t="shared" si="20"/>
        <v>0</v>
      </c>
      <c r="M703" t="str">
        <f t="shared" si="21"/>
        <v>，1360688</v>
      </c>
      <c r="N703" t="s">
        <v>7063</v>
      </c>
    </row>
    <row r="704" spans="1:14">
      <c r="A704" t="s">
        <v>2015</v>
      </c>
      <c r="B704" s="36">
        <v>1360745</v>
      </c>
      <c r="C704" t="s">
        <v>26</v>
      </c>
      <c r="D704" t="s">
        <v>1</v>
      </c>
      <c r="E704" t="s">
        <v>2017</v>
      </c>
      <c r="F704" s="37">
        <v>43353</v>
      </c>
      <c r="G704" t="s">
        <v>27</v>
      </c>
      <c r="H704" s="36">
        <v>920</v>
      </c>
      <c r="I704" s="36">
        <v>920</v>
      </c>
      <c r="J704">
        <f>VLOOKUP(B704,[1]应付款管理!$A$1:$I$65536,9,0)</f>
        <v>920</v>
      </c>
      <c r="K704">
        <f t="shared" si="20"/>
        <v>0</v>
      </c>
      <c r="M704" t="str">
        <f t="shared" si="21"/>
        <v>，1360745</v>
      </c>
      <c r="N704" t="s">
        <v>7064</v>
      </c>
    </row>
    <row r="705" spans="1:14">
      <c r="A705" t="s">
        <v>3679</v>
      </c>
      <c r="B705" s="36">
        <v>1360754</v>
      </c>
      <c r="C705" t="s">
        <v>26</v>
      </c>
      <c r="D705" t="s">
        <v>1</v>
      </c>
      <c r="E705" t="s">
        <v>3681</v>
      </c>
      <c r="F705" s="37">
        <v>43358</v>
      </c>
      <c r="G705" t="s">
        <v>27</v>
      </c>
      <c r="H705" s="36">
        <v>531</v>
      </c>
      <c r="I705" s="36">
        <v>531</v>
      </c>
      <c r="J705">
        <f>VLOOKUP(B705,[1]应付款管理!$A$1:$I$65536,9,0)</f>
        <v>531</v>
      </c>
      <c r="K705">
        <f t="shared" si="20"/>
        <v>0</v>
      </c>
      <c r="M705" t="str">
        <f t="shared" si="21"/>
        <v>，1360754</v>
      </c>
      <c r="N705" t="s">
        <v>7065</v>
      </c>
    </row>
    <row r="706" spans="1:14">
      <c r="A706" t="s">
        <v>973</v>
      </c>
      <c r="B706" s="36">
        <v>1360801</v>
      </c>
      <c r="C706" t="s">
        <v>26</v>
      </c>
      <c r="D706" t="s">
        <v>1</v>
      </c>
      <c r="E706" t="s">
        <v>975</v>
      </c>
      <c r="F706" s="37">
        <v>43348</v>
      </c>
      <c r="G706" t="s">
        <v>27</v>
      </c>
      <c r="H706" s="36">
        <v>8096</v>
      </c>
      <c r="I706" s="36">
        <v>8096</v>
      </c>
      <c r="J706">
        <f>VLOOKUP(B706,[1]应付款管理!$A$1:$I$65536,9,0)</f>
        <v>8096</v>
      </c>
      <c r="K706">
        <f t="shared" si="20"/>
        <v>0</v>
      </c>
      <c r="M706" t="str">
        <f t="shared" si="21"/>
        <v>，1360801</v>
      </c>
      <c r="N706" t="s">
        <v>7066</v>
      </c>
    </row>
    <row r="707" spans="1:14">
      <c r="A707" t="s">
        <v>125</v>
      </c>
      <c r="B707" s="36">
        <v>1360820</v>
      </c>
      <c r="C707" t="s">
        <v>26</v>
      </c>
      <c r="D707" t="s">
        <v>1</v>
      </c>
      <c r="E707" t="s">
        <v>127</v>
      </c>
      <c r="F707" s="37">
        <v>43344</v>
      </c>
      <c r="G707" t="s">
        <v>27</v>
      </c>
      <c r="H707" s="36">
        <v>6470</v>
      </c>
      <c r="I707" s="36">
        <v>6470</v>
      </c>
      <c r="J707">
        <f>VLOOKUP(B707,[1]应付款管理!$A$1:$I$65536,9,0)</f>
        <v>6470</v>
      </c>
      <c r="K707">
        <f t="shared" si="20"/>
        <v>0</v>
      </c>
      <c r="M707" t="str">
        <f t="shared" si="21"/>
        <v>，1360820</v>
      </c>
      <c r="N707" t="s">
        <v>7067</v>
      </c>
    </row>
    <row r="708" spans="1:14">
      <c r="A708" t="s">
        <v>5027</v>
      </c>
      <c r="B708" s="36">
        <v>1360818</v>
      </c>
      <c r="C708" t="s">
        <v>26</v>
      </c>
      <c r="D708" t="s">
        <v>1</v>
      </c>
      <c r="E708" t="s">
        <v>5029</v>
      </c>
      <c r="F708" s="37">
        <v>43371</v>
      </c>
      <c r="G708" t="s">
        <v>27</v>
      </c>
      <c r="H708" s="36">
        <v>1558</v>
      </c>
      <c r="I708" s="36">
        <v>1558</v>
      </c>
      <c r="J708">
        <f>VLOOKUP(B708,[1]应付款管理!$A$1:$I$65536,9,0)</f>
        <v>1558</v>
      </c>
      <c r="K708">
        <f t="shared" si="20"/>
        <v>0</v>
      </c>
      <c r="M708" t="str">
        <f t="shared" si="21"/>
        <v>，1360818</v>
      </c>
      <c r="N708" t="s">
        <v>7068</v>
      </c>
    </row>
    <row r="709" spans="1:14">
      <c r="A709" t="s">
        <v>3137</v>
      </c>
      <c r="B709" s="36">
        <v>1360824</v>
      </c>
      <c r="C709" t="s">
        <v>26</v>
      </c>
      <c r="D709" t="s">
        <v>1</v>
      </c>
      <c r="E709" t="s">
        <v>3139</v>
      </c>
      <c r="F709" s="37">
        <v>43357</v>
      </c>
      <c r="G709" t="s">
        <v>27</v>
      </c>
      <c r="H709" s="36">
        <v>564</v>
      </c>
      <c r="I709" s="36">
        <v>564</v>
      </c>
      <c r="J709">
        <f>VLOOKUP(B709,[1]应付款管理!$A$1:$I$65536,9,0)</f>
        <v>564</v>
      </c>
      <c r="K709">
        <f t="shared" si="20"/>
        <v>0</v>
      </c>
      <c r="M709" t="str">
        <f t="shared" si="21"/>
        <v>，1360824</v>
      </c>
      <c r="N709" t="s">
        <v>7069</v>
      </c>
    </row>
    <row r="710" spans="1:14">
      <c r="A710" t="s">
        <v>4495</v>
      </c>
      <c r="B710" s="36">
        <v>1360836</v>
      </c>
      <c r="C710" t="s">
        <v>26</v>
      </c>
      <c r="D710" t="s">
        <v>1</v>
      </c>
      <c r="E710" t="s">
        <v>4497</v>
      </c>
      <c r="F710" s="37">
        <v>43364</v>
      </c>
      <c r="G710" t="s">
        <v>27</v>
      </c>
      <c r="H710" s="36">
        <v>468</v>
      </c>
      <c r="I710" s="36">
        <v>468</v>
      </c>
      <c r="J710">
        <f>VLOOKUP(B710,[1]应付款管理!$A$1:$I$65536,9,0)</f>
        <v>468</v>
      </c>
      <c r="K710">
        <f t="shared" si="20"/>
        <v>0</v>
      </c>
      <c r="M710" t="str">
        <f t="shared" si="21"/>
        <v>，1360836</v>
      </c>
      <c r="N710" t="s">
        <v>7070</v>
      </c>
    </row>
    <row r="711" spans="1:14">
      <c r="A711" t="s">
        <v>1569</v>
      </c>
      <c r="B711" s="36">
        <v>1360843</v>
      </c>
      <c r="C711" t="s">
        <v>26</v>
      </c>
      <c r="D711" t="s">
        <v>1</v>
      </c>
      <c r="E711" t="s">
        <v>1571</v>
      </c>
      <c r="F711" s="37">
        <v>43352</v>
      </c>
      <c r="G711" t="s">
        <v>27</v>
      </c>
      <c r="H711" s="36">
        <v>1608</v>
      </c>
      <c r="I711" s="36">
        <v>1608</v>
      </c>
      <c r="J711">
        <f>VLOOKUP(B711,[1]应付款管理!$A$1:$I$65536,9,0)</f>
        <v>1608</v>
      </c>
      <c r="K711">
        <f t="shared" si="20"/>
        <v>0</v>
      </c>
      <c r="M711" t="str">
        <f t="shared" si="21"/>
        <v>，1360843</v>
      </c>
      <c r="N711" t="s">
        <v>7071</v>
      </c>
    </row>
    <row r="712" spans="1:14">
      <c r="A712" t="s">
        <v>5555</v>
      </c>
      <c r="B712" s="36">
        <v>1360870</v>
      </c>
      <c r="C712" t="s">
        <v>26</v>
      </c>
      <c r="D712" t="s">
        <v>1</v>
      </c>
      <c r="E712" t="s">
        <v>5557</v>
      </c>
      <c r="F712" s="37">
        <v>43370</v>
      </c>
      <c r="G712" t="s">
        <v>27</v>
      </c>
      <c r="H712" s="36">
        <v>1060</v>
      </c>
      <c r="I712" s="36">
        <v>1060</v>
      </c>
      <c r="J712">
        <f>VLOOKUP(B712,[1]应付款管理!$A$1:$I$65536,9,0)</f>
        <v>1060</v>
      </c>
      <c r="K712">
        <f t="shared" si="20"/>
        <v>0</v>
      </c>
      <c r="M712" t="str">
        <f t="shared" si="21"/>
        <v>，1360870</v>
      </c>
      <c r="N712" t="s">
        <v>7072</v>
      </c>
    </row>
    <row r="713" spans="1:14">
      <c r="A713" t="s">
        <v>4103</v>
      </c>
      <c r="B713" s="36">
        <v>1360871</v>
      </c>
      <c r="C713" t="s">
        <v>26</v>
      </c>
      <c r="D713" t="s">
        <v>1</v>
      </c>
      <c r="E713" t="s">
        <v>4105</v>
      </c>
      <c r="F713" s="37">
        <v>43365</v>
      </c>
      <c r="G713" t="s">
        <v>27</v>
      </c>
      <c r="H713" s="36">
        <v>1324</v>
      </c>
      <c r="I713" s="36">
        <v>1324</v>
      </c>
      <c r="J713">
        <f>VLOOKUP(B713,[1]应付款管理!$A$1:$I$65536,9,0)</f>
        <v>1324</v>
      </c>
      <c r="K713">
        <f t="shared" si="20"/>
        <v>0</v>
      </c>
      <c r="M713" t="str">
        <f t="shared" si="21"/>
        <v>，1360871</v>
      </c>
      <c r="N713" t="s">
        <v>7073</v>
      </c>
    </row>
    <row r="714" spans="1:14">
      <c r="A714" t="s">
        <v>5579</v>
      </c>
      <c r="B714" s="36">
        <v>1360877</v>
      </c>
      <c r="C714" t="s">
        <v>26</v>
      </c>
      <c r="D714" t="s">
        <v>1</v>
      </c>
      <c r="E714" t="s">
        <v>5581</v>
      </c>
      <c r="F714" s="37">
        <v>43372</v>
      </c>
      <c r="G714" t="s">
        <v>27</v>
      </c>
      <c r="H714" s="36">
        <v>2198</v>
      </c>
      <c r="I714" s="36">
        <v>2198</v>
      </c>
      <c r="J714">
        <f>VLOOKUP(B714,[1]应付款管理!$A$1:$I$65536,9,0)</f>
        <v>2198</v>
      </c>
      <c r="K714">
        <f t="shared" ref="K714:K777" si="22">I714-J714</f>
        <v>0</v>
      </c>
      <c r="M714" t="str">
        <f t="shared" si="21"/>
        <v>，1360877</v>
      </c>
      <c r="N714" t="s">
        <v>7074</v>
      </c>
    </row>
    <row r="715" spans="1:14">
      <c r="A715" t="s">
        <v>529</v>
      </c>
      <c r="B715" s="36">
        <v>1360912</v>
      </c>
      <c r="C715" t="s">
        <v>26</v>
      </c>
      <c r="D715" t="s">
        <v>1</v>
      </c>
      <c r="E715" t="s">
        <v>531</v>
      </c>
      <c r="F715" s="37">
        <v>43344</v>
      </c>
      <c r="G715" t="s">
        <v>27</v>
      </c>
      <c r="H715" s="36">
        <v>1864</v>
      </c>
      <c r="I715" s="36">
        <v>1864</v>
      </c>
      <c r="J715">
        <f>VLOOKUP(B715,[1]应付款管理!$A$1:$I$65536,9,0)</f>
        <v>1864</v>
      </c>
      <c r="K715">
        <f t="shared" si="22"/>
        <v>0</v>
      </c>
      <c r="M715" t="str">
        <f t="shared" ref="M715:M778" si="23">$M$9&amp;B715</f>
        <v>，1360912</v>
      </c>
      <c r="N715" t="s">
        <v>7075</v>
      </c>
    </row>
    <row r="716" spans="1:14">
      <c r="A716" t="s">
        <v>353</v>
      </c>
      <c r="B716" s="36">
        <v>1360916</v>
      </c>
      <c r="C716" t="s">
        <v>26</v>
      </c>
      <c r="D716" t="s">
        <v>1</v>
      </c>
      <c r="E716" t="s">
        <v>355</v>
      </c>
      <c r="F716" s="37">
        <v>43345</v>
      </c>
      <c r="G716" t="s">
        <v>27</v>
      </c>
      <c r="H716" s="36">
        <v>3895</v>
      </c>
      <c r="I716" s="36">
        <v>3895</v>
      </c>
      <c r="J716">
        <f>VLOOKUP(B716,[1]应付款管理!$A$1:$I$65536,9,0)</f>
        <v>3895</v>
      </c>
      <c r="K716">
        <f t="shared" si="22"/>
        <v>0</v>
      </c>
      <c r="M716" t="str">
        <f t="shared" si="23"/>
        <v>，1360916</v>
      </c>
      <c r="N716" t="s">
        <v>7076</v>
      </c>
    </row>
    <row r="717" spans="1:14">
      <c r="A717" t="s">
        <v>445</v>
      </c>
      <c r="B717" s="36">
        <v>1360934</v>
      </c>
      <c r="C717" t="s">
        <v>26</v>
      </c>
      <c r="D717" t="s">
        <v>1</v>
      </c>
      <c r="E717" t="s">
        <v>447</v>
      </c>
      <c r="F717" s="37">
        <v>43344</v>
      </c>
      <c r="G717" t="s">
        <v>27</v>
      </c>
      <c r="H717" s="36">
        <v>3860</v>
      </c>
      <c r="I717" s="36">
        <v>3860</v>
      </c>
      <c r="J717">
        <f>VLOOKUP(B717,[1]应付款管理!$A$1:$I$65536,9,0)</f>
        <v>3860</v>
      </c>
      <c r="K717">
        <f t="shared" si="22"/>
        <v>0</v>
      </c>
      <c r="M717" t="str">
        <f t="shared" si="23"/>
        <v>，1360934</v>
      </c>
      <c r="N717" t="s">
        <v>7077</v>
      </c>
    </row>
    <row r="718" spans="1:14">
      <c r="A718" t="s">
        <v>477</v>
      </c>
      <c r="B718" s="36">
        <v>1361005</v>
      </c>
      <c r="C718" t="s">
        <v>26</v>
      </c>
      <c r="D718" t="s">
        <v>1</v>
      </c>
      <c r="E718" t="s">
        <v>479</v>
      </c>
      <c r="F718" s="37">
        <v>43345</v>
      </c>
      <c r="G718" t="s">
        <v>27</v>
      </c>
      <c r="H718" s="36">
        <v>1608</v>
      </c>
      <c r="I718" s="36">
        <v>1608</v>
      </c>
      <c r="J718">
        <f>VLOOKUP(B718,[1]应付款管理!$A$1:$I$65536,9,0)</f>
        <v>1608</v>
      </c>
      <c r="K718">
        <f t="shared" si="22"/>
        <v>0</v>
      </c>
      <c r="M718" t="str">
        <f t="shared" si="23"/>
        <v>，1361005</v>
      </c>
      <c r="N718" t="s">
        <v>7078</v>
      </c>
    </row>
    <row r="719" spans="1:14">
      <c r="A719" t="s">
        <v>1005</v>
      </c>
      <c r="B719" s="36">
        <v>1361018</v>
      </c>
      <c r="C719" t="s">
        <v>26</v>
      </c>
      <c r="D719" t="s">
        <v>1</v>
      </c>
      <c r="E719" t="s">
        <v>1007</v>
      </c>
      <c r="F719" s="37">
        <v>43348</v>
      </c>
      <c r="G719" t="s">
        <v>27</v>
      </c>
      <c r="H719" s="36">
        <v>677</v>
      </c>
      <c r="I719" s="36">
        <v>677</v>
      </c>
      <c r="J719">
        <f>VLOOKUP(B719,[1]应付款管理!$A$1:$I$65536,9,0)</f>
        <v>677</v>
      </c>
      <c r="K719">
        <f t="shared" si="22"/>
        <v>0</v>
      </c>
      <c r="M719" t="str">
        <f t="shared" si="23"/>
        <v>，1361018</v>
      </c>
      <c r="N719" t="s">
        <v>7079</v>
      </c>
    </row>
    <row r="720" spans="1:14">
      <c r="A720" t="s">
        <v>3559</v>
      </c>
      <c r="B720" s="36">
        <v>1361019</v>
      </c>
      <c r="C720" t="s">
        <v>26</v>
      </c>
      <c r="D720" t="s">
        <v>1</v>
      </c>
      <c r="E720" t="s">
        <v>3561</v>
      </c>
      <c r="F720" s="37">
        <v>43358</v>
      </c>
      <c r="G720" t="s">
        <v>27</v>
      </c>
      <c r="H720" s="36">
        <v>767</v>
      </c>
      <c r="I720" s="36">
        <v>767</v>
      </c>
      <c r="J720">
        <f>VLOOKUP(B720,[1]应付款管理!$A$1:$I$65536,9,0)</f>
        <v>767</v>
      </c>
      <c r="K720">
        <f t="shared" si="22"/>
        <v>0</v>
      </c>
      <c r="M720" t="str">
        <f t="shared" si="23"/>
        <v>，1361019</v>
      </c>
      <c r="N720" t="s">
        <v>7080</v>
      </c>
    </row>
    <row r="721" spans="1:14">
      <c r="A721" t="s">
        <v>3309</v>
      </c>
      <c r="B721" s="36">
        <v>1361034</v>
      </c>
      <c r="C721" t="s">
        <v>26</v>
      </c>
      <c r="D721" t="s">
        <v>1</v>
      </c>
      <c r="E721" t="s">
        <v>3311</v>
      </c>
      <c r="F721" s="37">
        <v>43359</v>
      </c>
      <c r="G721" t="s">
        <v>27</v>
      </c>
      <c r="H721" s="36">
        <v>2124</v>
      </c>
      <c r="I721" s="36">
        <v>2124</v>
      </c>
      <c r="J721">
        <f>VLOOKUP(B721,[1]应付款管理!$A$1:$I$65536,9,0)</f>
        <v>2124</v>
      </c>
      <c r="K721">
        <f t="shared" si="22"/>
        <v>0</v>
      </c>
      <c r="M721" t="str">
        <f t="shared" si="23"/>
        <v>，1361034</v>
      </c>
      <c r="N721" t="s">
        <v>7081</v>
      </c>
    </row>
    <row r="722" spans="1:14">
      <c r="A722" t="s">
        <v>2187</v>
      </c>
      <c r="B722" s="36">
        <v>1361039</v>
      </c>
      <c r="C722" t="s">
        <v>26</v>
      </c>
      <c r="D722" t="s">
        <v>1</v>
      </c>
      <c r="E722" t="s">
        <v>2189</v>
      </c>
      <c r="F722" s="37">
        <v>43354</v>
      </c>
      <c r="G722" t="s">
        <v>27</v>
      </c>
      <c r="H722" s="36">
        <v>6562</v>
      </c>
      <c r="I722" s="36">
        <v>6562</v>
      </c>
      <c r="J722">
        <f>VLOOKUP(B722,[1]应付款管理!$A$1:$I$65536,9,0)</f>
        <v>6562</v>
      </c>
      <c r="K722">
        <f t="shared" si="22"/>
        <v>0</v>
      </c>
      <c r="M722" t="str">
        <f t="shared" si="23"/>
        <v>，1361039</v>
      </c>
      <c r="N722" t="s">
        <v>7082</v>
      </c>
    </row>
    <row r="723" spans="1:14">
      <c r="A723" t="s">
        <v>3353</v>
      </c>
      <c r="B723" s="36">
        <v>1361106</v>
      </c>
      <c r="C723" t="s">
        <v>26</v>
      </c>
      <c r="D723" t="s">
        <v>1</v>
      </c>
      <c r="E723" t="s">
        <v>3355</v>
      </c>
      <c r="F723" s="37">
        <v>43359</v>
      </c>
      <c r="G723" t="s">
        <v>27</v>
      </c>
      <c r="H723" s="36">
        <v>1000</v>
      </c>
      <c r="I723" s="36">
        <v>1000</v>
      </c>
      <c r="J723">
        <f>VLOOKUP(B723,[1]应付款管理!$A$1:$I$65536,9,0)</f>
        <v>1000</v>
      </c>
      <c r="K723">
        <f t="shared" si="22"/>
        <v>0</v>
      </c>
      <c r="M723" t="str">
        <f t="shared" si="23"/>
        <v>，1361106</v>
      </c>
      <c r="N723" t="s">
        <v>7083</v>
      </c>
    </row>
    <row r="724" spans="1:14">
      <c r="A724" t="s">
        <v>565</v>
      </c>
      <c r="B724" s="36">
        <v>1361113</v>
      </c>
      <c r="C724" t="s">
        <v>26</v>
      </c>
      <c r="D724" t="s">
        <v>1</v>
      </c>
      <c r="E724" t="s">
        <v>567</v>
      </c>
      <c r="F724" s="37">
        <v>43344</v>
      </c>
      <c r="G724" t="s">
        <v>27</v>
      </c>
      <c r="H724" s="36">
        <v>1859</v>
      </c>
      <c r="I724" s="36">
        <v>1859</v>
      </c>
      <c r="J724">
        <f>VLOOKUP(B724,[1]应付款管理!$A$1:$I$65536,9,0)</f>
        <v>1859</v>
      </c>
      <c r="K724">
        <f t="shared" si="22"/>
        <v>0</v>
      </c>
      <c r="M724" t="str">
        <f t="shared" si="23"/>
        <v>，1361113</v>
      </c>
      <c r="N724" t="s">
        <v>7084</v>
      </c>
    </row>
    <row r="725" spans="1:14">
      <c r="A725" t="s">
        <v>2681</v>
      </c>
      <c r="B725" s="36">
        <v>1361146</v>
      </c>
      <c r="C725" t="s">
        <v>26</v>
      </c>
      <c r="D725" t="s">
        <v>1</v>
      </c>
      <c r="E725" t="s">
        <v>2683</v>
      </c>
      <c r="F725" s="37">
        <v>43355</v>
      </c>
      <c r="G725" t="s">
        <v>27</v>
      </c>
      <c r="H725" s="36">
        <v>714</v>
      </c>
      <c r="I725" s="36">
        <v>714</v>
      </c>
      <c r="J725">
        <f>VLOOKUP(B725,[1]应付款管理!$A$1:$I$65536,9,0)</f>
        <v>714</v>
      </c>
      <c r="K725">
        <f t="shared" si="22"/>
        <v>0</v>
      </c>
      <c r="M725" t="str">
        <f t="shared" si="23"/>
        <v>，1361146</v>
      </c>
      <c r="N725" t="s">
        <v>7085</v>
      </c>
    </row>
    <row r="726" spans="1:14">
      <c r="A726" t="s">
        <v>625</v>
      </c>
      <c r="B726" s="36">
        <v>1361165</v>
      </c>
      <c r="C726" t="s">
        <v>26</v>
      </c>
      <c r="D726" t="s">
        <v>1</v>
      </c>
      <c r="E726" t="s">
        <v>627</v>
      </c>
      <c r="F726" s="37">
        <v>43346</v>
      </c>
      <c r="G726" t="s">
        <v>27</v>
      </c>
      <c r="H726" s="36">
        <v>289</v>
      </c>
      <c r="I726" s="36">
        <v>289</v>
      </c>
      <c r="J726">
        <f>VLOOKUP(B726,[1]应付款管理!$A$1:$I$65536,9,0)</f>
        <v>289</v>
      </c>
      <c r="K726">
        <f t="shared" si="22"/>
        <v>0</v>
      </c>
      <c r="M726" t="str">
        <f t="shared" si="23"/>
        <v>，1361165</v>
      </c>
      <c r="N726" t="s">
        <v>7086</v>
      </c>
    </row>
    <row r="727" spans="1:14">
      <c r="A727" t="s">
        <v>641</v>
      </c>
      <c r="B727" s="36">
        <v>1361178</v>
      </c>
      <c r="C727" t="s">
        <v>26</v>
      </c>
      <c r="D727" t="s">
        <v>1</v>
      </c>
      <c r="E727" t="s">
        <v>643</v>
      </c>
      <c r="F727" s="37">
        <v>43346</v>
      </c>
      <c r="G727" t="s">
        <v>27</v>
      </c>
      <c r="H727" s="36">
        <v>301</v>
      </c>
      <c r="I727" s="36">
        <v>301</v>
      </c>
      <c r="J727">
        <f>VLOOKUP(B727,[1]应付款管理!$A$1:$I$65536,9,0)</f>
        <v>301</v>
      </c>
      <c r="K727">
        <f t="shared" si="22"/>
        <v>0</v>
      </c>
      <c r="M727" t="str">
        <f t="shared" si="23"/>
        <v>，1361178</v>
      </c>
      <c r="N727" t="s">
        <v>7087</v>
      </c>
    </row>
    <row r="728" spans="1:14">
      <c r="A728" t="s">
        <v>2019</v>
      </c>
      <c r="B728" s="36">
        <v>1361184</v>
      </c>
      <c r="C728" t="s">
        <v>26</v>
      </c>
      <c r="D728" t="s">
        <v>1</v>
      </c>
      <c r="E728" t="s">
        <v>2021</v>
      </c>
      <c r="F728" s="37">
        <v>43350</v>
      </c>
      <c r="G728" t="s">
        <v>27</v>
      </c>
      <c r="H728" s="36">
        <v>2436</v>
      </c>
      <c r="I728" s="36">
        <v>2436</v>
      </c>
      <c r="J728">
        <f>VLOOKUP(B728,[1]应付款管理!$A$1:$I$65536,9,0)</f>
        <v>2436</v>
      </c>
      <c r="K728">
        <f t="shared" si="22"/>
        <v>0</v>
      </c>
      <c r="M728" t="str">
        <f t="shared" si="23"/>
        <v>，1361184</v>
      </c>
      <c r="N728" t="s">
        <v>7088</v>
      </c>
    </row>
    <row r="729" spans="1:14">
      <c r="A729" t="s">
        <v>781</v>
      </c>
      <c r="B729" s="36">
        <v>1361194</v>
      </c>
      <c r="C729" t="s">
        <v>26</v>
      </c>
      <c r="D729" t="s">
        <v>1</v>
      </c>
      <c r="E729" t="s">
        <v>783</v>
      </c>
      <c r="F729" s="37">
        <v>43347</v>
      </c>
      <c r="G729" t="s">
        <v>27</v>
      </c>
      <c r="H729" s="36">
        <v>3346</v>
      </c>
      <c r="I729" s="36">
        <v>3346</v>
      </c>
      <c r="J729">
        <f>VLOOKUP(B729,[1]应付款管理!$A$1:$I$65536,9,0)</f>
        <v>3346</v>
      </c>
      <c r="K729">
        <f t="shared" si="22"/>
        <v>0</v>
      </c>
      <c r="M729" t="str">
        <f t="shared" si="23"/>
        <v>，1361194</v>
      </c>
      <c r="N729" t="s">
        <v>7089</v>
      </c>
    </row>
    <row r="730" spans="1:14">
      <c r="A730" t="s">
        <v>2195</v>
      </c>
      <c r="B730" s="36">
        <v>1361199</v>
      </c>
      <c r="C730" t="s">
        <v>26</v>
      </c>
      <c r="D730" t="s">
        <v>1</v>
      </c>
      <c r="E730" t="s">
        <v>2197</v>
      </c>
      <c r="F730" s="37">
        <v>43354</v>
      </c>
      <c r="G730" t="s">
        <v>27</v>
      </c>
      <c r="H730" s="36">
        <v>5235</v>
      </c>
      <c r="I730" s="36">
        <v>5235</v>
      </c>
      <c r="J730">
        <f>VLOOKUP(B730,[1]应付款管理!$A$1:$I$65536,9,0)</f>
        <v>5235</v>
      </c>
      <c r="K730">
        <f t="shared" si="22"/>
        <v>0</v>
      </c>
      <c r="M730" t="str">
        <f t="shared" si="23"/>
        <v>，1361199</v>
      </c>
      <c r="N730" t="s">
        <v>7090</v>
      </c>
    </row>
    <row r="731" spans="1:14">
      <c r="A731" t="s">
        <v>1943</v>
      </c>
      <c r="B731" s="36">
        <v>1361207</v>
      </c>
      <c r="C731" t="s">
        <v>26</v>
      </c>
      <c r="D731" t="s">
        <v>1</v>
      </c>
      <c r="E731" t="s">
        <v>1945</v>
      </c>
      <c r="F731" s="37">
        <v>43350</v>
      </c>
      <c r="G731" t="s">
        <v>27</v>
      </c>
      <c r="H731" s="36">
        <v>573</v>
      </c>
      <c r="I731" s="36">
        <v>573</v>
      </c>
      <c r="J731">
        <f>VLOOKUP(B731,[1]应付款管理!$A$1:$I$65536,9,0)</f>
        <v>573</v>
      </c>
      <c r="K731">
        <f t="shared" si="22"/>
        <v>0</v>
      </c>
      <c r="M731" t="str">
        <f t="shared" si="23"/>
        <v>，1361207</v>
      </c>
      <c r="N731" t="s">
        <v>7091</v>
      </c>
    </row>
    <row r="732" spans="1:14">
      <c r="A732" t="s">
        <v>1149</v>
      </c>
      <c r="B732" s="36">
        <v>1361245</v>
      </c>
      <c r="C732" t="s">
        <v>26</v>
      </c>
      <c r="D732" t="s">
        <v>1</v>
      </c>
      <c r="E732" t="s">
        <v>1151</v>
      </c>
      <c r="F732" s="37">
        <v>43348</v>
      </c>
      <c r="G732" t="s">
        <v>27</v>
      </c>
      <c r="H732" s="36">
        <v>572</v>
      </c>
      <c r="I732" s="36">
        <v>572</v>
      </c>
      <c r="J732">
        <f>VLOOKUP(B732,[1]应付款管理!$A$1:$I$65536,9,0)</f>
        <v>572</v>
      </c>
      <c r="K732">
        <f t="shared" si="22"/>
        <v>0</v>
      </c>
      <c r="M732" t="str">
        <f t="shared" si="23"/>
        <v>，1361245</v>
      </c>
      <c r="N732" t="s">
        <v>7092</v>
      </c>
    </row>
    <row r="733" spans="1:14">
      <c r="A733" t="s">
        <v>5703</v>
      </c>
      <c r="B733" s="36">
        <v>1361296</v>
      </c>
      <c r="C733" t="s">
        <v>26</v>
      </c>
      <c r="D733" t="s">
        <v>1</v>
      </c>
      <c r="E733" t="s">
        <v>5705</v>
      </c>
      <c r="F733" s="37">
        <v>43372</v>
      </c>
      <c r="G733" t="s">
        <v>27</v>
      </c>
      <c r="H733" s="36">
        <v>346</v>
      </c>
      <c r="I733" s="36">
        <v>346</v>
      </c>
      <c r="J733">
        <f>VLOOKUP(B733,[1]应付款管理!$A$1:$I$65536,9,0)</f>
        <v>346</v>
      </c>
      <c r="K733">
        <f t="shared" si="22"/>
        <v>0</v>
      </c>
      <c r="M733" t="str">
        <f t="shared" si="23"/>
        <v>，1361296</v>
      </c>
      <c r="N733" t="s">
        <v>7093</v>
      </c>
    </row>
    <row r="734" spans="1:14">
      <c r="A734" t="s">
        <v>705</v>
      </c>
      <c r="B734" s="36">
        <v>1361322</v>
      </c>
      <c r="C734" t="s">
        <v>26</v>
      </c>
      <c r="D734" t="s">
        <v>1</v>
      </c>
      <c r="E734" t="s">
        <v>707</v>
      </c>
      <c r="F734" s="37">
        <v>43347</v>
      </c>
      <c r="G734" t="s">
        <v>27</v>
      </c>
      <c r="H734" s="36">
        <v>3346</v>
      </c>
      <c r="I734" s="36">
        <v>3346</v>
      </c>
      <c r="J734">
        <f>VLOOKUP(B734,[1]应付款管理!$A$1:$I$65536,9,0)</f>
        <v>3346</v>
      </c>
      <c r="K734">
        <f t="shared" si="22"/>
        <v>0</v>
      </c>
      <c r="M734" t="str">
        <f t="shared" si="23"/>
        <v>，1361322</v>
      </c>
      <c r="N734" t="s">
        <v>7094</v>
      </c>
    </row>
    <row r="735" spans="1:14">
      <c r="A735" t="s">
        <v>2337</v>
      </c>
      <c r="B735" s="36">
        <v>1361325</v>
      </c>
      <c r="C735" t="s">
        <v>26</v>
      </c>
      <c r="D735" t="s">
        <v>1</v>
      </c>
      <c r="E735" t="s">
        <v>2339</v>
      </c>
      <c r="F735" s="37">
        <v>43354</v>
      </c>
      <c r="G735" t="s">
        <v>27</v>
      </c>
      <c r="H735" s="36">
        <v>3490</v>
      </c>
      <c r="I735" s="36">
        <v>3490</v>
      </c>
      <c r="J735">
        <f>VLOOKUP(B735,[1]应付款管理!$A$1:$I$65536,9,0)</f>
        <v>3490</v>
      </c>
      <c r="K735">
        <f t="shared" si="22"/>
        <v>0</v>
      </c>
      <c r="M735" t="str">
        <f t="shared" si="23"/>
        <v>，1361325</v>
      </c>
      <c r="N735" t="s">
        <v>7095</v>
      </c>
    </row>
    <row r="736" spans="1:14">
      <c r="A736" t="s">
        <v>3337</v>
      </c>
      <c r="B736" s="36">
        <v>1361333</v>
      </c>
      <c r="C736" t="s">
        <v>26</v>
      </c>
      <c r="D736" t="s">
        <v>1</v>
      </c>
      <c r="E736" t="s">
        <v>3339</v>
      </c>
      <c r="F736" s="37">
        <v>43359</v>
      </c>
      <c r="G736" t="s">
        <v>27</v>
      </c>
      <c r="H736" s="36">
        <v>4200</v>
      </c>
      <c r="I736" s="36">
        <v>4200</v>
      </c>
      <c r="J736">
        <f>VLOOKUP(B736,[1]应付款管理!$A$1:$I$65536,9,0)</f>
        <v>4200</v>
      </c>
      <c r="K736">
        <f t="shared" si="22"/>
        <v>0</v>
      </c>
      <c r="M736" t="str">
        <f t="shared" si="23"/>
        <v>，1361333</v>
      </c>
      <c r="N736" t="s">
        <v>7096</v>
      </c>
    </row>
    <row r="737" spans="1:14">
      <c r="A737" t="s">
        <v>369</v>
      </c>
      <c r="B737" s="36">
        <v>1361363</v>
      </c>
      <c r="C737" t="s">
        <v>26</v>
      </c>
      <c r="D737" t="s">
        <v>1</v>
      </c>
      <c r="E737" t="s">
        <v>371</v>
      </c>
      <c r="F737" s="37">
        <v>43344</v>
      </c>
      <c r="G737" t="s">
        <v>27</v>
      </c>
      <c r="H737" s="36">
        <v>1587</v>
      </c>
      <c r="I737" s="36">
        <v>1587</v>
      </c>
      <c r="J737">
        <f>VLOOKUP(B737,[1]应付款管理!$A$1:$I$65536,9,0)</f>
        <v>1587</v>
      </c>
      <c r="K737">
        <f t="shared" si="22"/>
        <v>0</v>
      </c>
      <c r="M737" t="str">
        <f t="shared" si="23"/>
        <v>，1361363</v>
      </c>
      <c r="N737" t="s">
        <v>7097</v>
      </c>
    </row>
    <row r="738" spans="1:14">
      <c r="A738" t="s">
        <v>257</v>
      </c>
      <c r="B738" s="36">
        <v>1361369</v>
      </c>
      <c r="C738" t="s">
        <v>26</v>
      </c>
      <c r="D738" t="s">
        <v>1</v>
      </c>
      <c r="E738" t="s">
        <v>259</v>
      </c>
      <c r="F738" s="37">
        <v>43345</v>
      </c>
      <c r="G738" t="s">
        <v>27</v>
      </c>
      <c r="H738" s="36">
        <v>656</v>
      </c>
      <c r="I738" s="36">
        <v>656</v>
      </c>
      <c r="J738">
        <f>VLOOKUP(B738,[1]应付款管理!$A$1:$I$65536,9,0)</f>
        <v>656</v>
      </c>
      <c r="K738">
        <f t="shared" si="22"/>
        <v>0</v>
      </c>
      <c r="M738" t="str">
        <f t="shared" si="23"/>
        <v>，1361369</v>
      </c>
      <c r="N738" t="s">
        <v>7098</v>
      </c>
    </row>
    <row r="739" spans="1:14">
      <c r="A739" t="s">
        <v>1453</v>
      </c>
      <c r="B739" s="36">
        <v>1361375</v>
      </c>
      <c r="C739" t="s">
        <v>26</v>
      </c>
      <c r="D739" t="s">
        <v>1</v>
      </c>
      <c r="E739" t="s">
        <v>1455</v>
      </c>
      <c r="F739" s="37">
        <v>43353</v>
      </c>
      <c r="G739" t="s">
        <v>27</v>
      </c>
      <c r="H739" s="36">
        <v>609</v>
      </c>
      <c r="I739" s="36">
        <v>609</v>
      </c>
      <c r="J739">
        <f>VLOOKUP(B739,[1]应付款管理!$A$1:$I$65536,9,0)</f>
        <v>609</v>
      </c>
      <c r="K739">
        <f t="shared" si="22"/>
        <v>0</v>
      </c>
      <c r="M739" t="str">
        <f t="shared" si="23"/>
        <v>，1361375</v>
      </c>
      <c r="N739" t="s">
        <v>7099</v>
      </c>
    </row>
    <row r="740" spans="1:14">
      <c r="A740" t="s">
        <v>261</v>
      </c>
      <c r="B740" s="36">
        <v>1361376</v>
      </c>
      <c r="C740" t="s">
        <v>26</v>
      </c>
      <c r="D740" t="s">
        <v>1</v>
      </c>
      <c r="E740" t="s">
        <v>263</v>
      </c>
      <c r="F740" s="37">
        <v>43344</v>
      </c>
      <c r="G740" t="s">
        <v>27</v>
      </c>
      <c r="H740" s="36">
        <v>653</v>
      </c>
      <c r="I740" s="36">
        <v>653</v>
      </c>
      <c r="J740">
        <f>VLOOKUP(B740,[1]应付款管理!$A$1:$I$65536,9,0)</f>
        <v>653</v>
      </c>
      <c r="K740">
        <f t="shared" si="22"/>
        <v>0</v>
      </c>
      <c r="M740" t="str">
        <f t="shared" si="23"/>
        <v>，1361376</v>
      </c>
      <c r="N740" t="s">
        <v>7100</v>
      </c>
    </row>
    <row r="741" spans="1:14">
      <c r="A741" t="s">
        <v>5479</v>
      </c>
      <c r="B741" s="36">
        <v>1361385</v>
      </c>
      <c r="C741" t="s">
        <v>26</v>
      </c>
      <c r="D741" t="s">
        <v>1</v>
      </c>
      <c r="E741" t="s">
        <v>5481</v>
      </c>
      <c r="F741" s="37">
        <v>43370</v>
      </c>
      <c r="G741" t="s">
        <v>27</v>
      </c>
      <c r="H741" s="36">
        <v>2663</v>
      </c>
      <c r="I741" s="36">
        <v>2663</v>
      </c>
      <c r="J741">
        <f>VLOOKUP(B741,[1]应付款管理!$A$1:$I$65536,9,0)</f>
        <v>2663</v>
      </c>
      <c r="K741">
        <f t="shared" si="22"/>
        <v>0</v>
      </c>
      <c r="M741" t="str">
        <f t="shared" si="23"/>
        <v>，1361385</v>
      </c>
      <c r="N741" t="s">
        <v>7101</v>
      </c>
    </row>
    <row r="742" spans="1:14">
      <c r="A742" t="s">
        <v>4511</v>
      </c>
      <c r="B742" s="36">
        <v>1361386</v>
      </c>
      <c r="C742" t="s">
        <v>26</v>
      </c>
      <c r="D742" t="s">
        <v>1</v>
      </c>
      <c r="E742" t="s">
        <v>4513</v>
      </c>
      <c r="F742" s="37">
        <v>43368</v>
      </c>
      <c r="G742" t="s">
        <v>27</v>
      </c>
      <c r="H742" s="36">
        <v>1140</v>
      </c>
      <c r="I742" s="36">
        <v>1140</v>
      </c>
      <c r="J742">
        <f>VLOOKUP(B742,[1]应付款管理!$A$1:$I$65536,9,0)</f>
        <v>1140</v>
      </c>
      <c r="K742">
        <f t="shared" si="22"/>
        <v>0</v>
      </c>
      <c r="M742" t="str">
        <f t="shared" si="23"/>
        <v>，1361386</v>
      </c>
      <c r="N742" t="s">
        <v>7102</v>
      </c>
    </row>
    <row r="743" spans="1:14">
      <c r="A743" t="s">
        <v>1617</v>
      </c>
      <c r="B743" s="36">
        <v>1361400</v>
      </c>
      <c r="C743" t="s">
        <v>26</v>
      </c>
      <c r="D743" t="s">
        <v>1</v>
      </c>
      <c r="E743" t="s">
        <v>1619</v>
      </c>
      <c r="F743" s="37">
        <v>43352</v>
      </c>
      <c r="G743" t="s">
        <v>27</v>
      </c>
      <c r="H743" s="36">
        <v>1680</v>
      </c>
      <c r="I743" s="36">
        <v>1680</v>
      </c>
      <c r="J743">
        <f>VLOOKUP(B743,[1]应付款管理!$A$1:$I$65536,9,0)</f>
        <v>1680</v>
      </c>
      <c r="K743">
        <f t="shared" si="22"/>
        <v>0</v>
      </c>
      <c r="M743" t="str">
        <f t="shared" si="23"/>
        <v>，1361400</v>
      </c>
      <c r="N743" t="s">
        <v>7103</v>
      </c>
    </row>
    <row r="744" spans="1:14">
      <c r="A744" t="s">
        <v>4727</v>
      </c>
      <c r="B744" s="36">
        <v>1361416</v>
      </c>
      <c r="C744" t="s">
        <v>26</v>
      </c>
      <c r="D744" t="s">
        <v>1</v>
      </c>
      <c r="E744" t="s">
        <v>4729</v>
      </c>
      <c r="F744" s="37">
        <v>43365</v>
      </c>
      <c r="G744" t="s">
        <v>27</v>
      </c>
      <c r="H744" s="36">
        <v>754</v>
      </c>
      <c r="I744" s="36">
        <v>754</v>
      </c>
      <c r="J744">
        <f>VLOOKUP(B744,[1]应付款管理!$A$1:$I$65536,9,0)</f>
        <v>754</v>
      </c>
      <c r="K744">
        <f t="shared" si="22"/>
        <v>0</v>
      </c>
      <c r="M744" t="str">
        <f t="shared" si="23"/>
        <v>，1361416</v>
      </c>
      <c r="N744" t="s">
        <v>7104</v>
      </c>
    </row>
    <row r="745" spans="1:14">
      <c r="A745" t="s">
        <v>3497</v>
      </c>
      <c r="B745" s="36">
        <v>1361460</v>
      </c>
      <c r="C745" t="s">
        <v>26</v>
      </c>
      <c r="D745" t="s">
        <v>1</v>
      </c>
      <c r="E745" t="s">
        <v>3499</v>
      </c>
      <c r="F745" s="37">
        <v>43357</v>
      </c>
      <c r="G745" t="s">
        <v>27</v>
      </c>
      <c r="H745" s="36">
        <v>1398</v>
      </c>
      <c r="I745" s="36">
        <v>1398</v>
      </c>
      <c r="J745">
        <f>VLOOKUP(B745,[1]应付款管理!$A$1:$I$65536,9,0)</f>
        <v>1398</v>
      </c>
      <c r="K745">
        <f t="shared" si="22"/>
        <v>0</v>
      </c>
      <c r="M745" t="str">
        <f t="shared" si="23"/>
        <v>，1361460</v>
      </c>
      <c r="N745" t="s">
        <v>7105</v>
      </c>
    </row>
    <row r="746" spans="1:14">
      <c r="A746" t="s">
        <v>285</v>
      </c>
      <c r="B746" s="36">
        <v>1361457</v>
      </c>
      <c r="C746" t="s">
        <v>26</v>
      </c>
      <c r="D746" t="s">
        <v>1</v>
      </c>
      <c r="E746" t="s">
        <v>287</v>
      </c>
      <c r="F746" s="37">
        <v>43345</v>
      </c>
      <c r="G746" t="s">
        <v>27</v>
      </c>
      <c r="H746" s="36">
        <v>2223</v>
      </c>
      <c r="I746" s="36">
        <v>2223</v>
      </c>
      <c r="J746">
        <f>VLOOKUP(B746,[1]应付款管理!$A$1:$I$65536,9,0)</f>
        <v>2223</v>
      </c>
      <c r="K746">
        <f t="shared" si="22"/>
        <v>0</v>
      </c>
      <c r="M746" t="str">
        <f t="shared" si="23"/>
        <v>，1361457</v>
      </c>
      <c r="N746" t="s">
        <v>7106</v>
      </c>
    </row>
    <row r="747" spans="1:14">
      <c r="A747" t="s">
        <v>325</v>
      </c>
      <c r="B747" s="36">
        <v>1361479</v>
      </c>
      <c r="C747" t="s">
        <v>26</v>
      </c>
      <c r="D747" t="s">
        <v>1</v>
      </c>
      <c r="E747" t="s">
        <v>327</v>
      </c>
      <c r="F747" s="37">
        <v>43345</v>
      </c>
      <c r="G747" t="s">
        <v>27</v>
      </c>
      <c r="H747" s="36">
        <v>1852</v>
      </c>
      <c r="I747" s="36">
        <v>1852</v>
      </c>
      <c r="J747">
        <f>VLOOKUP(B747,[1]应付款管理!$A$1:$I$65536,9,0)</f>
        <v>1852</v>
      </c>
      <c r="K747">
        <f t="shared" si="22"/>
        <v>0</v>
      </c>
      <c r="M747" t="str">
        <f t="shared" si="23"/>
        <v>，1361479</v>
      </c>
      <c r="N747" t="s">
        <v>7107</v>
      </c>
    </row>
    <row r="748" spans="1:14">
      <c r="A748" t="s">
        <v>3835</v>
      </c>
      <c r="B748" s="36">
        <v>1361555</v>
      </c>
      <c r="C748" t="s">
        <v>26</v>
      </c>
      <c r="D748" t="s">
        <v>1</v>
      </c>
      <c r="E748" t="s">
        <v>3837</v>
      </c>
      <c r="F748" s="37">
        <v>43363</v>
      </c>
      <c r="G748" t="s">
        <v>27</v>
      </c>
      <c r="H748" s="36">
        <v>526</v>
      </c>
      <c r="I748" s="36">
        <v>526</v>
      </c>
      <c r="J748">
        <f>VLOOKUP(B748,[1]应付款管理!$A$1:$I$65536,9,0)</f>
        <v>525.99</v>
      </c>
      <c r="K748">
        <f t="shared" si="22"/>
        <v>0.00999999999999091</v>
      </c>
      <c r="M748" t="str">
        <f t="shared" si="23"/>
        <v>，1361555</v>
      </c>
      <c r="N748" t="s">
        <v>7108</v>
      </c>
    </row>
    <row r="749" spans="1:14">
      <c r="A749" t="s">
        <v>289</v>
      </c>
      <c r="B749" s="36">
        <v>1361596</v>
      </c>
      <c r="C749" t="s">
        <v>26</v>
      </c>
      <c r="D749" t="s">
        <v>1</v>
      </c>
      <c r="E749" t="s">
        <v>291</v>
      </c>
      <c r="F749" s="37">
        <v>43344</v>
      </c>
      <c r="G749" t="s">
        <v>27</v>
      </c>
      <c r="H749" s="36">
        <v>713</v>
      </c>
      <c r="I749" s="36">
        <v>713</v>
      </c>
      <c r="J749">
        <f>VLOOKUP(B749,[1]应付款管理!$A$1:$I$65536,9,0)</f>
        <v>713</v>
      </c>
      <c r="K749">
        <f t="shared" si="22"/>
        <v>0</v>
      </c>
      <c r="M749" t="str">
        <f t="shared" si="23"/>
        <v>，1361596</v>
      </c>
      <c r="N749" t="s">
        <v>7109</v>
      </c>
    </row>
    <row r="750" spans="1:14">
      <c r="A750" t="s">
        <v>2729</v>
      </c>
      <c r="B750" s="36">
        <v>1361618</v>
      </c>
      <c r="C750" t="s">
        <v>26</v>
      </c>
      <c r="D750" t="s">
        <v>1</v>
      </c>
      <c r="E750" t="s">
        <v>2731</v>
      </c>
      <c r="F750" s="37">
        <v>43356</v>
      </c>
      <c r="G750" t="s">
        <v>27</v>
      </c>
      <c r="H750" s="36">
        <v>1676</v>
      </c>
      <c r="I750" s="36">
        <v>1676</v>
      </c>
      <c r="J750">
        <f>VLOOKUP(B750,[1]应付款管理!$A$1:$I$65536,9,0)</f>
        <v>1676</v>
      </c>
      <c r="K750">
        <f t="shared" si="22"/>
        <v>0</v>
      </c>
      <c r="M750" t="str">
        <f t="shared" si="23"/>
        <v>，1361618</v>
      </c>
      <c r="N750" t="s">
        <v>7110</v>
      </c>
    </row>
    <row r="751" spans="1:14">
      <c r="A751" t="s">
        <v>2533</v>
      </c>
      <c r="B751" s="36">
        <v>1361710</v>
      </c>
      <c r="C751" t="s">
        <v>26</v>
      </c>
      <c r="D751" t="s">
        <v>1</v>
      </c>
      <c r="E751" t="s">
        <v>2535</v>
      </c>
      <c r="F751" s="37">
        <v>43356</v>
      </c>
      <c r="G751" t="s">
        <v>27</v>
      </c>
      <c r="H751" s="36">
        <v>1759</v>
      </c>
      <c r="I751" s="36">
        <v>1759</v>
      </c>
      <c r="J751">
        <f>VLOOKUP(B751,[1]应付款管理!$A$1:$I$65536,9,0)</f>
        <v>1759</v>
      </c>
      <c r="K751">
        <f t="shared" si="22"/>
        <v>0</v>
      </c>
      <c r="M751" t="str">
        <f t="shared" si="23"/>
        <v>，1361710</v>
      </c>
      <c r="N751" t="s">
        <v>7111</v>
      </c>
    </row>
    <row r="752" spans="1:14">
      <c r="A752" t="s">
        <v>3547</v>
      </c>
      <c r="B752" s="36">
        <v>1361715</v>
      </c>
      <c r="C752" t="s">
        <v>26</v>
      </c>
      <c r="D752" t="s">
        <v>1</v>
      </c>
      <c r="E752" t="s">
        <v>3549</v>
      </c>
      <c r="F752" s="37">
        <v>43360</v>
      </c>
      <c r="G752" t="s">
        <v>27</v>
      </c>
      <c r="H752" s="36">
        <v>3225</v>
      </c>
      <c r="I752" s="36">
        <v>3225</v>
      </c>
      <c r="J752">
        <f>VLOOKUP(B752,[1]应付款管理!$A$1:$I$65536,9,0)</f>
        <v>3225</v>
      </c>
      <c r="K752">
        <f t="shared" si="22"/>
        <v>0</v>
      </c>
      <c r="M752" t="str">
        <f t="shared" si="23"/>
        <v>，1361715</v>
      </c>
      <c r="N752" t="s">
        <v>7112</v>
      </c>
    </row>
    <row r="753" spans="1:14">
      <c r="A753" t="s">
        <v>433</v>
      </c>
      <c r="B753" s="36">
        <v>1361718</v>
      </c>
      <c r="C753" t="s">
        <v>26</v>
      </c>
      <c r="D753" t="s">
        <v>1</v>
      </c>
      <c r="E753" t="s">
        <v>435</v>
      </c>
      <c r="F753" s="37">
        <v>43344</v>
      </c>
      <c r="G753" t="s">
        <v>27</v>
      </c>
      <c r="H753" s="36">
        <v>876</v>
      </c>
      <c r="I753" s="36">
        <v>876</v>
      </c>
      <c r="J753">
        <f>VLOOKUP(B753,[1]应付款管理!$A$1:$I$65536,9,0)</f>
        <v>876</v>
      </c>
      <c r="K753">
        <f t="shared" si="22"/>
        <v>0</v>
      </c>
      <c r="M753" t="str">
        <f t="shared" si="23"/>
        <v>，1361718</v>
      </c>
      <c r="N753" t="s">
        <v>7113</v>
      </c>
    </row>
    <row r="754" spans="1:14">
      <c r="A754" t="s">
        <v>3117</v>
      </c>
      <c r="B754" s="36">
        <v>1361724</v>
      </c>
      <c r="C754" t="s">
        <v>26</v>
      </c>
      <c r="D754" t="s">
        <v>1</v>
      </c>
      <c r="E754" t="s">
        <v>3119</v>
      </c>
      <c r="F754" s="37">
        <v>43358</v>
      </c>
      <c r="G754" t="s">
        <v>27</v>
      </c>
      <c r="H754" s="36">
        <v>429</v>
      </c>
      <c r="I754" s="36">
        <v>429</v>
      </c>
      <c r="J754">
        <f>VLOOKUP(B754,[1]应付款管理!$A$1:$I$65536,9,0)</f>
        <v>429</v>
      </c>
      <c r="K754">
        <f t="shared" si="22"/>
        <v>0</v>
      </c>
      <c r="M754" t="str">
        <f t="shared" si="23"/>
        <v>，1361724</v>
      </c>
      <c r="N754" t="s">
        <v>7114</v>
      </c>
    </row>
    <row r="755" spans="1:14">
      <c r="A755" t="s">
        <v>1229</v>
      </c>
      <c r="B755" s="36">
        <v>1361728</v>
      </c>
      <c r="C755" t="s">
        <v>26</v>
      </c>
      <c r="D755" t="s">
        <v>1</v>
      </c>
      <c r="E755" t="s">
        <v>1231</v>
      </c>
      <c r="F755" s="37">
        <v>43349</v>
      </c>
      <c r="G755" t="s">
        <v>27</v>
      </c>
      <c r="H755" s="36">
        <v>463</v>
      </c>
      <c r="I755" s="36">
        <v>463</v>
      </c>
      <c r="J755">
        <f>VLOOKUP(B755,[1]应付款管理!$A$1:$I$65536,9,0)</f>
        <v>463</v>
      </c>
      <c r="K755">
        <f t="shared" si="22"/>
        <v>0</v>
      </c>
      <c r="M755" t="str">
        <f t="shared" si="23"/>
        <v>，1361728</v>
      </c>
      <c r="N755" t="s">
        <v>7115</v>
      </c>
    </row>
    <row r="756" spans="1:14">
      <c r="A756" t="s">
        <v>2183</v>
      </c>
      <c r="B756" s="36">
        <v>1361735</v>
      </c>
      <c r="C756" t="s">
        <v>26</v>
      </c>
      <c r="D756" t="s">
        <v>1</v>
      </c>
      <c r="E756" t="s">
        <v>2185</v>
      </c>
      <c r="F756" s="37">
        <v>43354</v>
      </c>
      <c r="G756" t="s">
        <v>27</v>
      </c>
      <c r="H756" s="36">
        <v>755</v>
      </c>
      <c r="I756" s="36">
        <v>755</v>
      </c>
      <c r="J756">
        <f>VLOOKUP(B756,[1]应付款管理!$A$1:$I$65536,9,0)</f>
        <v>755</v>
      </c>
      <c r="K756">
        <f t="shared" si="22"/>
        <v>0</v>
      </c>
      <c r="M756" t="str">
        <f t="shared" si="23"/>
        <v>，1361735</v>
      </c>
      <c r="N756" t="s">
        <v>7116</v>
      </c>
    </row>
    <row r="757" spans="1:14">
      <c r="A757" t="s">
        <v>57</v>
      </c>
      <c r="B757" s="36">
        <v>1361753</v>
      </c>
      <c r="C757" t="s">
        <v>26</v>
      </c>
      <c r="D757" t="s">
        <v>1</v>
      </c>
      <c r="E757" t="s">
        <v>59</v>
      </c>
      <c r="F757" s="37">
        <v>43345</v>
      </c>
      <c r="G757" t="s">
        <v>27</v>
      </c>
      <c r="H757" s="36">
        <v>1852</v>
      </c>
      <c r="I757" s="36">
        <v>1852</v>
      </c>
      <c r="J757">
        <f>VLOOKUP(B757,[1]应付款管理!$A$1:$I$65536,9,0)</f>
        <v>1852</v>
      </c>
      <c r="K757">
        <f t="shared" si="22"/>
        <v>0</v>
      </c>
      <c r="M757" t="str">
        <f t="shared" si="23"/>
        <v>，1361753</v>
      </c>
      <c r="N757" t="s">
        <v>7117</v>
      </c>
    </row>
    <row r="758" spans="1:14">
      <c r="A758" t="s">
        <v>3843</v>
      </c>
      <c r="B758" s="36">
        <v>1361757</v>
      </c>
      <c r="C758" t="s">
        <v>26</v>
      </c>
      <c r="D758" t="s">
        <v>1</v>
      </c>
      <c r="E758" t="s">
        <v>3845</v>
      </c>
      <c r="F758" s="37">
        <v>43362</v>
      </c>
      <c r="G758" t="s">
        <v>27</v>
      </c>
      <c r="H758" s="36">
        <v>1884</v>
      </c>
      <c r="I758" s="36">
        <v>1884</v>
      </c>
      <c r="J758">
        <f>VLOOKUP(B758,[1]应付款管理!$A$1:$I$65536,9,0)</f>
        <v>1884</v>
      </c>
      <c r="K758">
        <f t="shared" si="22"/>
        <v>0</v>
      </c>
      <c r="M758" t="str">
        <f t="shared" si="23"/>
        <v>，1361757</v>
      </c>
      <c r="N758" t="s">
        <v>7118</v>
      </c>
    </row>
    <row r="759" spans="1:14">
      <c r="A759" t="s">
        <v>2833</v>
      </c>
      <c r="B759" s="36">
        <v>1361760</v>
      </c>
      <c r="C759" t="s">
        <v>26</v>
      </c>
      <c r="D759" t="s">
        <v>1</v>
      </c>
      <c r="E759" t="s">
        <v>2835</v>
      </c>
      <c r="F759" s="37">
        <v>43357</v>
      </c>
      <c r="G759" t="s">
        <v>27</v>
      </c>
      <c r="H759" s="36">
        <v>1519</v>
      </c>
      <c r="I759" s="36">
        <v>1519</v>
      </c>
      <c r="J759">
        <f>VLOOKUP(B759,[1]应付款管理!$A$1:$I$65536,9,0)</f>
        <v>1519</v>
      </c>
      <c r="K759">
        <f t="shared" si="22"/>
        <v>0</v>
      </c>
      <c r="M759" t="str">
        <f t="shared" si="23"/>
        <v>，1361760</v>
      </c>
      <c r="N759" t="s">
        <v>7119</v>
      </c>
    </row>
    <row r="760" spans="1:14">
      <c r="A760" t="s">
        <v>1711</v>
      </c>
      <c r="B760" s="36">
        <v>1361761</v>
      </c>
      <c r="C760" t="s">
        <v>26</v>
      </c>
      <c r="D760" t="s">
        <v>1</v>
      </c>
      <c r="E760" t="s">
        <v>1713</v>
      </c>
      <c r="F760" s="37">
        <v>43350</v>
      </c>
      <c r="G760" t="s">
        <v>27</v>
      </c>
      <c r="H760" s="36">
        <v>1624</v>
      </c>
      <c r="I760" s="36">
        <v>1624</v>
      </c>
      <c r="J760">
        <f>VLOOKUP(B760,[1]应付款管理!$A$1:$I$65536,9,0)</f>
        <v>1624</v>
      </c>
      <c r="K760">
        <f t="shared" si="22"/>
        <v>0</v>
      </c>
      <c r="M760" t="str">
        <f t="shared" si="23"/>
        <v>，1361761</v>
      </c>
      <c r="N760" t="s">
        <v>7120</v>
      </c>
    </row>
    <row r="761" spans="1:14">
      <c r="A761" t="s">
        <v>2303</v>
      </c>
      <c r="B761" s="36">
        <v>1361770</v>
      </c>
      <c r="C761" t="s">
        <v>26</v>
      </c>
      <c r="D761" t="s">
        <v>1</v>
      </c>
      <c r="E761" t="s">
        <v>2305</v>
      </c>
      <c r="F761" s="37">
        <v>43354</v>
      </c>
      <c r="G761" t="s">
        <v>27</v>
      </c>
      <c r="H761" s="36">
        <v>1318</v>
      </c>
      <c r="I761" s="36">
        <v>1318</v>
      </c>
      <c r="J761">
        <f>VLOOKUP(B761,[1]应付款管理!$A$1:$I$65536,9,0)</f>
        <v>1318</v>
      </c>
      <c r="K761">
        <f t="shared" si="22"/>
        <v>0</v>
      </c>
      <c r="M761" t="str">
        <f t="shared" si="23"/>
        <v>，1361770</v>
      </c>
      <c r="N761" t="s">
        <v>7121</v>
      </c>
    </row>
    <row r="762" spans="1:14">
      <c r="A762" t="s">
        <v>3409</v>
      </c>
      <c r="B762" s="36">
        <v>1361789</v>
      </c>
      <c r="C762" t="s">
        <v>26</v>
      </c>
      <c r="D762" t="s">
        <v>1</v>
      </c>
      <c r="E762" t="s">
        <v>3411</v>
      </c>
      <c r="F762" s="37">
        <v>43359</v>
      </c>
      <c r="G762" t="s">
        <v>27</v>
      </c>
      <c r="H762" s="36">
        <v>1268</v>
      </c>
      <c r="I762" s="36">
        <v>1268</v>
      </c>
      <c r="J762">
        <f>VLOOKUP(B762,[1]应付款管理!$A$1:$I$65536,9,0)</f>
        <v>1268</v>
      </c>
      <c r="K762">
        <f t="shared" si="22"/>
        <v>0</v>
      </c>
      <c r="M762" t="str">
        <f t="shared" si="23"/>
        <v>，1361789</v>
      </c>
      <c r="N762" t="s">
        <v>7122</v>
      </c>
    </row>
    <row r="763" spans="1:14">
      <c r="A763" t="s">
        <v>3521</v>
      </c>
      <c r="B763" s="36">
        <v>1361805</v>
      </c>
      <c r="C763" t="s">
        <v>26</v>
      </c>
      <c r="D763" t="s">
        <v>1</v>
      </c>
      <c r="E763" t="s">
        <v>3523</v>
      </c>
      <c r="F763" s="37">
        <v>43359</v>
      </c>
      <c r="G763" t="s">
        <v>27</v>
      </c>
      <c r="H763" s="36">
        <v>918</v>
      </c>
      <c r="I763" s="36">
        <v>918</v>
      </c>
      <c r="J763">
        <f>VLOOKUP(B763,[1]应付款管理!$A$1:$I$65536,9,0)</f>
        <v>918</v>
      </c>
      <c r="K763">
        <f t="shared" si="22"/>
        <v>0</v>
      </c>
      <c r="M763" t="str">
        <f t="shared" si="23"/>
        <v>，1361805</v>
      </c>
      <c r="N763" t="s">
        <v>7123</v>
      </c>
    </row>
    <row r="764" spans="1:14">
      <c r="A764" t="s">
        <v>2929</v>
      </c>
      <c r="B764" s="36">
        <v>1361824</v>
      </c>
      <c r="C764" t="s">
        <v>26</v>
      </c>
      <c r="D764" t="s">
        <v>1</v>
      </c>
      <c r="E764" t="s">
        <v>2931</v>
      </c>
      <c r="F764" s="37">
        <v>43358</v>
      </c>
      <c r="G764" t="s">
        <v>27</v>
      </c>
      <c r="H764" s="36">
        <v>326</v>
      </c>
      <c r="I764" s="36">
        <v>326</v>
      </c>
      <c r="J764">
        <f>VLOOKUP(B764,[1]应付款管理!$A$1:$I$65536,9,0)</f>
        <v>326</v>
      </c>
      <c r="K764">
        <f t="shared" si="22"/>
        <v>0</v>
      </c>
      <c r="M764" t="str">
        <f t="shared" si="23"/>
        <v>，1361824</v>
      </c>
      <c r="N764" t="s">
        <v>7124</v>
      </c>
    </row>
    <row r="765" spans="1:14">
      <c r="A765" t="s">
        <v>3081</v>
      </c>
      <c r="B765" s="36">
        <v>1361827</v>
      </c>
      <c r="C765" t="s">
        <v>26</v>
      </c>
      <c r="D765" t="s">
        <v>1</v>
      </c>
      <c r="E765" t="s">
        <v>3083</v>
      </c>
      <c r="F765" s="37">
        <v>43358</v>
      </c>
      <c r="G765" t="s">
        <v>27</v>
      </c>
      <c r="H765" s="36">
        <v>1468</v>
      </c>
      <c r="I765" s="36">
        <v>1468</v>
      </c>
      <c r="J765">
        <f>VLOOKUP(B765,[1]应付款管理!$A$1:$I$65536,9,0)</f>
        <v>1468</v>
      </c>
      <c r="K765">
        <f t="shared" si="22"/>
        <v>0</v>
      </c>
      <c r="M765" t="str">
        <f t="shared" si="23"/>
        <v>，1361827</v>
      </c>
      <c r="N765" t="s">
        <v>7125</v>
      </c>
    </row>
    <row r="766" spans="1:14">
      <c r="A766" t="s">
        <v>3859</v>
      </c>
      <c r="B766" s="36">
        <v>1361842</v>
      </c>
      <c r="C766" t="s">
        <v>26</v>
      </c>
      <c r="D766" t="s">
        <v>1</v>
      </c>
      <c r="E766" t="s">
        <v>3861</v>
      </c>
      <c r="F766" s="37">
        <v>43363</v>
      </c>
      <c r="G766" t="s">
        <v>27</v>
      </c>
      <c r="H766" s="36">
        <v>1822</v>
      </c>
      <c r="I766" s="36">
        <v>1822</v>
      </c>
      <c r="J766">
        <f>VLOOKUP(B766,[1]应付款管理!$A$1:$I$65536,9,0)</f>
        <v>1822</v>
      </c>
      <c r="K766">
        <f t="shared" si="22"/>
        <v>0</v>
      </c>
      <c r="M766" t="str">
        <f t="shared" si="23"/>
        <v>，1361842</v>
      </c>
      <c r="N766" t="s">
        <v>7126</v>
      </c>
    </row>
    <row r="767" spans="1:14">
      <c r="A767" t="s">
        <v>1863</v>
      </c>
      <c r="B767" s="36">
        <v>1361844</v>
      </c>
      <c r="C767" t="s">
        <v>26</v>
      </c>
      <c r="D767" t="s">
        <v>1</v>
      </c>
      <c r="E767" t="s">
        <v>1865</v>
      </c>
      <c r="F767" s="37">
        <v>43353</v>
      </c>
      <c r="G767" t="s">
        <v>27</v>
      </c>
      <c r="H767" s="36">
        <v>659</v>
      </c>
      <c r="I767" s="36">
        <v>659</v>
      </c>
      <c r="J767">
        <f>VLOOKUP(B767,[1]应付款管理!$A$1:$I$65536,9,0)</f>
        <v>659</v>
      </c>
      <c r="K767">
        <f t="shared" si="22"/>
        <v>0</v>
      </c>
      <c r="M767" t="str">
        <f t="shared" si="23"/>
        <v>，1361844</v>
      </c>
      <c r="N767" t="s">
        <v>7127</v>
      </c>
    </row>
    <row r="768" spans="1:14">
      <c r="A768" t="s">
        <v>3587</v>
      </c>
      <c r="B768" s="36">
        <v>1361862</v>
      </c>
      <c r="C768" t="s">
        <v>26</v>
      </c>
      <c r="D768" t="s">
        <v>1</v>
      </c>
      <c r="E768" t="s">
        <v>3589</v>
      </c>
      <c r="F768" s="37">
        <v>43359</v>
      </c>
      <c r="G768" t="s">
        <v>27</v>
      </c>
      <c r="H768" s="36">
        <v>1642</v>
      </c>
      <c r="I768" s="36">
        <v>1642</v>
      </c>
      <c r="J768">
        <f>VLOOKUP(B768,[1]应付款管理!$A$1:$I$65536,9,0)</f>
        <v>1642</v>
      </c>
      <c r="K768">
        <f t="shared" si="22"/>
        <v>0</v>
      </c>
      <c r="M768" t="str">
        <f t="shared" si="23"/>
        <v>，1361862</v>
      </c>
      <c r="N768" t="s">
        <v>7128</v>
      </c>
    </row>
    <row r="769" spans="1:14">
      <c r="A769" t="s">
        <v>4691</v>
      </c>
      <c r="B769" s="36">
        <v>1361902</v>
      </c>
      <c r="C769" t="s">
        <v>26</v>
      </c>
      <c r="D769" t="s">
        <v>1</v>
      </c>
      <c r="E769" t="s">
        <v>4693</v>
      </c>
      <c r="F769" s="37">
        <v>43366</v>
      </c>
      <c r="G769" t="s">
        <v>27</v>
      </c>
      <c r="H769" s="36">
        <v>2471</v>
      </c>
      <c r="I769" s="36">
        <v>2471</v>
      </c>
      <c r="J769">
        <f>VLOOKUP(B769,[1]应付款管理!$A$1:$I$65536,9,0)</f>
        <v>2471</v>
      </c>
      <c r="K769">
        <f t="shared" si="22"/>
        <v>0</v>
      </c>
      <c r="M769" t="str">
        <f t="shared" si="23"/>
        <v>，1361902</v>
      </c>
      <c r="N769" t="s">
        <v>7129</v>
      </c>
    </row>
    <row r="770" spans="1:14">
      <c r="A770" t="s">
        <v>1795</v>
      </c>
      <c r="B770" s="36">
        <v>1361948</v>
      </c>
      <c r="C770" t="s">
        <v>26</v>
      </c>
      <c r="D770" t="s">
        <v>1</v>
      </c>
      <c r="E770" t="s">
        <v>1797</v>
      </c>
      <c r="F770" s="37">
        <v>43353</v>
      </c>
      <c r="G770" t="s">
        <v>27</v>
      </c>
      <c r="H770" s="36">
        <v>1400</v>
      </c>
      <c r="I770" s="36">
        <v>1400</v>
      </c>
      <c r="J770">
        <f>VLOOKUP(B770,[1]应付款管理!$A$1:$I$65536,9,0)</f>
        <v>1400</v>
      </c>
      <c r="K770">
        <f t="shared" si="22"/>
        <v>0</v>
      </c>
      <c r="M770" t="str">
        <f t="shared" si="23"/>
        <v>，1361948</v>
      </c>
      <c r="N770" t="s">
        <v>7130</v>
      </c>
    </row>
    <row r="771" spans="1:14">
      <c r="A771" t="s">
        <v>33</v>
      </c>
      <c r="B771" s="36">
        <v>1361981</v>
      </c>
      <c r="C771" t="s">
        <v>26</v>
      </c>
      <c r="D771" t="s">
        <v>1</v>
      </c>
      <c r="E771" t="s">
        <v>35</v>
      </c>
      <c r="F771" s="37">
        <v>43344</v>
      </c>
      <c r="G771" t="s">
        <v>27</v>
      </c>
      <c r="H771" s="36">
        <v>1918</v>
      </c>
      <c r="I771" s="36">
        <v>1918</v>
      </c>
      <c r="J771">
        <f>VLOOKUP(B771,[1]应付款管理!$A$1:$I$65536,9,0)</f>
        <v>1918</v>
      </c>
      <c r="K771">
        <f t="shared" si="22"/>
        <v>0</v>
      </c>
      <c r="M771" t="str">
        <f t="shared" si="23"/>
        <v>，1361981</v>
      </c>
      <c r="N771" t="s">
        <v>7131</v>
      </c>
    </row>
    <row r="772" spans="1:14">
      <c r="A772" t="s">
        <v>2603</v>
      </c>
      <c r="B772" s="36">
        <v>1362051</v>
      </c>
      <c r="C772" t="s">
        <v>26</v>
      </c>
      <c r="D772" t="s">
        <v>1</v>
      </c>
      <c r="E772" t="s">
        <v>2605</v>
      </c>
      <c r="F772" s="37">
        <v>43355</v>
      </c>
      <c r="G772" t="s">
        <v>27</v>
      </c>
      <c r="H772" s="36">
        <v>3600</v>
      </c>
      <c r="I772" s="36">
        <v>3600</v>
      </c>
      <c r="J772">
        <f>VLOOKUP(B772,[1]应付款管理!$A$1:$I$65536,9,0)</f>
        <v>3600</v>
      </c>
      <c r="K772">
        <f t="shared" si="22"/>
        <v>0</v>
      </c>
      <c r="M772" t="str">
        <f t="shared" si="23"/>
        <v>，1362051</v>
      </c>
      <c r="N772" t="s">
        <v>7132</v>
      </c>
    </row>
    <row r="773" spans="1:14">
      <c r="A773" t="s">
        <v>821</v>
      </c>
      <c r="B773" s="36">
        <v>1362054</v>
      </c>
      <c r="C773" t="s">
        <v>26</v>
      </c>
      <c r="D773" t="s">
        <v>1</v>
      </c>
      <c r="E773" t="s">
        <v>823</v>
      </c>
      <c r="F773" s="37">
        <v>43347</v>
      </c>
      <c r="G773" t="s">
        <v>27</v>
      </c>
      <c r="H773" s="36">
        <v>585</v>
      </c>
      <c r="I773" s="36">
        <v>585</v>
      </c>
      <c r="J773">
        <f>VLOOKUP(B773,[1]应付款管理!$A$1:$I$65536,9,0)</f>
        <v>585</v>
      </c>
      <c r="K773">
        <f t="shared" si="22"/>
        <v>0</v>
      </c>
      <c r="M773" t="str">
        <f t="shared" si="23"/>
        <v>，1362054</v>
      </c>
      <c r="N773" t="s">
        <v>7133</v>
      </c>
    </row>
    <row r="774" spans="1:14">
      <c r="A774" t="s">
        <v>2941</v>
      </c>
      <c r="B774" s="36">
        <v>1362067</v>
      </c>
      <c r="C774" t="s">
        <v>26</v>
      </c>
      <c r="D774" t="s">
        <v>1</v>
      </c>
      <c r="E774" t="s">
        <v>2943</v>
      </c>
      <c r="F774" s="37">
        <v>43360</v>
      </c>
      <c r="G774" t="s">
        <v>27</v>
      </c>
      <c r="H774" s="36">
        <v>2277</v>
      </c>
      <c r="I774" s="36">
        <v>2277</v>
      </c>
      <c r="J774">
        <f>VLOOKUP(B774,[1]应付款管理!$A$1:$I$65536,9,0)</f>
        <v>2277</v>
      </c>
      <c r="K774">
        <f t="shared" si="22"/>
        <v>0</v>
      </c>
      <c r="M774" t="str">
        <f t="shared" si="23"/>
        <v>，1362067</v>
      </c>
      <c r="N774" t="s">
        <v>7134</v>
      </c>
    </row>
    <row r="775" spans="1:14">
      <c r="A775" t="s">
        <v>549</v>
      </c>
      <c r="B775" s="36">
        <v>1362155</v>
      </c>
      <c r="C775" t="s">
        <v>26</v>
      </c>
      <c r="D775" t="s">
        <v>1</v>
      </c>
      <c r="E775" t="s">
        <v>551</v>
      </c>
      <c r="F775" s="37">
        <v>43345</v>
      </c>
      <c r="G775" t="s">
        <v>27</v>
      </c>
      <c r="H775" s="36">
        <v>1038</v>
      </c>
      <c r="I775" s="36">
        <v>1038</v>
      </c>
      <c r="J775">
        <f>VLOOKUP(B775,[1]应付款管理!$A$1:$I$65536,9,0)</f>
        <v>1038</v>
      </c>
      <c r="K775">
        <f t="shared" si="22"/>
        <v>0</v>
      </c>
      <c r="M775" t="str">
        <f t="shared" si="23"/>
        <v>，1362155</v>
      </c>
      <c r="N775" t="s">
        <v>7135</v>
      </c>
    </row>
    <row r="776" spans="1:14">
      <c r="A776" t="s">
        <v>933</v>
      </c>
      <c r="B776" s="36">
        <v>1362212</v>
      </c>
      <c r="C776" t="s">
        <v>26</v>
      </c>
      <c r="D776" t="s">
        <v>1</v>
      </c>
      <c r="E776" t="s">
        <v>935</v>
      </c>
      <c r="F776" s="37">
        <v>43349</v>
      </c>
      <c r="G776" t="s">
        <v>27</v>
      </c>
      <c r="H776" s="36">
        <v>1346</v>
      </c>
      <c r="I776" s="36">
        <v>1346</v>
      </c>
      <c r="J776">
        <f>VLOOKUP(B776,[1]应付款管理!$A$1:$I$65536,9,0)</f>
        <v>1346</v>
      </c>
      <c r="K776">
        <f t="shared" si="22"/>
        <v>0</v>
      </c>
      <c r="M776" t="str">
        <f t="shared" si="23"/>
        <v>，1362212</v>
      </c>
      <c r="N776" t="s">
        <v>7136</v>
      </c>
    </row>
    <row r="777" spans="1:14">
      <c r="A777" t="s">
        <v>2377</v>
      </c>
      <c r="B777" s="36">
        <v>1362248</v>
      </c>
      <c r="C777" t="s">
        <v>26</v>
      </c>
      <c r="D777" t="s">
        <v>1</v>
      </c>
      <c r="E777" t="s">
        <v>2379</v>
      </c>
      <c r="F777" s="37">
        <v>43355</v>
      </c>
      <c r="G777" t="s">
        <v>27</v>
      </c>
      <c r="H777" s="36">
        <v>1046</v>
      </c>
      <c r="I777" s="36">
        <v>1046</v>
      </c>
      <c r="J777">
        <f>VLOOKUP(B777,[1]应付款管理!$A$1:$I$65536,9,0)</f>
        <v>1046</v>
      </c>
      <c r="K777">
        <f t="shared" si="22"/>
        <v>0</v>
      </c>
      <c r="M777" t="str">
        <f t="shared" si="23"/>
        <v>，1362248</v>
      </c>
      <c r="N777" t="s">
        <v>7137</v>
      </c>
    </row>
    <row r="778" spans="1:14">
      <c r="A778" t="s">
        <v>4527</v>
      </c>
      <c r="B778" s="36">
        <v>1362275</v>
      </c>
      <c r="C778" t="s">
        <v>26</v>
      </c>
      <c r="D778" t="s">
        <v>1</v>
      </c>
      <c r="E778" t="s">
        <v>4529</v>
      </c>
      <c r="F778" s="37">
        <v>43368</v>
      </c>
      <c r="G778" t="s">
        <v>27</v>
      </c>
      <c r="H778" s="36">
        <v>306</v>
      </c>
      <c r="I778" s="36">
        <v>306</v>
      </c>
      <c r="J778">
        <f>VLOOKUP(B778,[1]应付款管理!$A$1:$I$65536,9,0)</f>
        <v>306</v>
      </c>
      <c r="K778">
        <f t="shared" ref="K778:K841" si="24">I778-J778</f>
        <v>0</v>
      </c>
      <c r="M778" t="str">
        <f t="shared" si="23"/>
        <v>，1362275</v>
      </c>
      <c r="N778" t="s">
        <v>7138</v>
      </c>
    </row>
    <row r="779" spans="1:14">
      <c r="A779" t="s">
        <v>441</v>
      </c>
      <c r="B779" s="36">
        <v>1362340</v>
      </c>
      <c r="C779" t="s">
        <v>26</v>
      </c>
      <c r="D779" t="s">
        <v>1</v>
      </c>
      <c r="E779" t="s">
        <v>443</v>
      </c>
      <c r="F779" s="37">
        <v>43344</v>
      </c>
      <c r="G779" t="s">
        <v>27</v>
      </c>
      <c r="H779" s="36">
        <v>1817</v>
      </c>
      <c r="I779" s="36">
        <v>1817</v>
      </c>
      <c r="J779">
        <f>VLOOKUP(B779,[1]应付款管理!$A$1:$I$65536,9,0)</f>
        <v>1817</v>
      </c>
      <c r="K779">
        <f t="shared" si="24"/>
        <v>0</v>
      </c>
      <c r="M779" t="str">
        <f t="shared" ref="M779:M842" si="25">$M$9&amp;B779</f>
        <v>，1362340</v>
      </c>
      <c r="N779" t="s">
        <v>7139</v>
      </c>
    </row>
    <row r="780" spans="1:14">
      <c r="A780" t="s">
        <v>129</v>
      </c>
      <c r="B780" s="36">
        <v>1362343</v>
      </c>
      <c r="C780" t="s">
        <v>26</v>
      </c>
      <c r="D780" t="s">
        <v>1</v>
      </c>
      <c r="E780" t="s">
        <v>131</v>
      </c>
      <c r="F780" s="37">
        <v>43344</v>
      </c>
      <c r="G780" t="s">
        <v>27</v>
      </c>
      <c r="H780" s="36">
        <v>1817</v>
      </c>
      <c r="I780" s="36">
        <v>1817</v>
      </c>
      <c r="J780">
        <f>VLOOKUP(B780,[1]应付款管理!$A$1:$I$65536,9,0)</f>
        <v>1817</v>
      </c>
      <c r="K780">
        <f t="shared" si="24"/>
        <v>0</v>
      </c>
      <c r="M780" t="str">
        <f t="shared" si="25"/>
        <v>，1362343</v>
      </c>
      <c r="N780" t="s">
        <v>7140</v>
      </c>
    </row>
    <row r="781" spans="1:14">
      <c r="A781" t="s">
        <v>5023</v>
      </c>
      <c r="B781" s="36">
        <v>1362344</v>
      </c>
      <c r="C781" t="s">
        <v>26</v>
      </c>
      <c r="D781" t="s">
        <v>1</v>
      </c>
      <c r="E781" t="s">
        <v>5025</v>
      </c>
      <c r="F781" s="37">
        <v>43369</v>
      </c>
      <c r="G781" t="s">
        <v>27</v>
      </c>
      <c r="H781" s="36">
        <v>1215</v>
      </c>
      <c r="I781" s="36">
        <v>1215</v>
      </c>
      <c r="J781">
        <f>VLOOKUP(B781,[1]应付款管理!$A$1:$I$65536,9,0)</f>
        <v>1215</v>
      </c>
      <c r="K781">
        <f t="shared" si="24"/>
        <v>0</v>
      </c>
      <c r="M781" t="str">
        <f t="shared" si="25"/>
        <v>，1362344</v>
      </c>
      <c r="N781" t="s">
        <v>7141</v>
      </c>
    </row>
    <row r="782" spans="1:14">
      <c r="A782" t="s">
        <v>613</v>
      </c>
      <c r="B782" s="36">
        <v>1362348</v>
      </c>
      <c r="C782" t="s">
        <v>26</v>
      </c>
      <c r="D782" t="s">
        <v>1</v>
      </c>
      <c r="E782" t="s">
        <v>615</v>
      </c>
      <c r="F782" s="37">
        <v>43344</v>
      </c>
      <c r="G782" t="s">
        <v>27</v>
      </c>
      <c r="H782" s="36">
        <v>2102</v>
      </c>
      <c r="I782" s="36">
        <v>2102</v>
      </c>
      <c r="J782">
        <f>VLOOKUP(B782,[1]应付款管理!$A$1:$I$65536,9,0)</f>
        <v>2102</v>
      </c>
      <c r="K782">
        <f t="shared" si="24"/>
        <v>0</v>
      </c>
      <c r="M782" t="str">
        <f t="shared" si="25"/>
        <v>，1362348</v>
      </c>
      <c r="N782" t="s">
        <v>7142</v>
      </c>
    </row>
    <row r="783" spans="1:14">
      <c r="A783" t="s">
        <v>181</v>
      </c>
      <c r="B783" s="36">
        <v>1362350</v>
      </c>
      <c r="C783" t="s">
        <v>26</v>
      </c>
      <c r="D783" t="s">
        <v>1</v>
      </c>
      <c r="E783" t="s">
        <v>183</v>
      </c>
      <c r="F783" s="37">
        <v>43344</v>
      </c>
      <c r="G783" t="s">
        <v>27</v>
      </c>
      <c r="H783" s="36">
        <v>1817</v>
      </c>
      <c r="I783" s="36">
        <v>1817</v>
      </c>
      <c r="J783">
        <f>VLOOKUP(B783,[1]应付款管理!$A$1:$I$65536,9,0)</f>
        <v>1817</v>
      </c>
      <c r="K783">
        <f t="shared" si="24"/>
        <v>0</v>
      </c>
      <c r="M783" t="str">
        <f t="shared" si="25"/>
        <v>，1362350</v>
      </c>
      <c r="N783" t="s">
        <v>7143</v>
      </c>
    </row>
    <row r="784" spans="1:14">
      <c r="A784" t="s">
        <v>4147</v>
      </c>
      <c r="B784" s="36">
        <v>1362374</v>
      </c>
      <c r="C784" t="s">
        <v>26</v>
      </c>
      <c r="D784" t="s">
        <v>1</v>
      </c>
      <c r="E784" t="s">
        <v>4149</v>
      </c>
      <c r="F784" s="37">
        <v>43364</v>
      </c>
      <c r="G784" t="s">
        <v>27</v>
      </c>
      <c r="H784" s="36">
        <v>6246</v>
      </c>
      <c r="I784" s="36">
        <v>6246</v>
      </c>
      <c r="J784">
        <f>VLOOKUP(B784,[1]应付款管理!$A$1:$I$65536,9,0)</f>
        <v>6246</v>
      </c>
      <c r="K784">
        <f t="shared" si="24"/>
        <v>0</v>
      </c>
      <c r="M784" t="str">
        <f t="shared" si="25"/>
        <v>，1362374</v>
      </c>
      <c r="N784" t="s">
        <v>7144</v>
      </c>
    </row>
    <row r="785" spans="1:14">
      <c r="A785" t="s">
        <v>2853</v>
      </c>
      <c r="B785" s="36">
        <v>1362394</v>
      </c>
      <c r="C785" t="s">
        <v>26</v>
      </c>
      <c r="D785" t="s">
        <v>1</v>
      </c>
      <c r="E785" t="s">
        <v>2855</v>
      </c>
      <c r="F785" s="37">
        <v>43361</v>
      </c>
      <c r="G785" t="s">
        <v>27</v>
      </c>
      <c r="H785" s="36">
        <v>604</v>
      </c>
      <c r="I785" s="36">
        <v>604</v>
      </c>
      <c r="J785">
        <f>VLOOKUP(B785,[1]应付款管理!$A$1:$I$65536,9,0)</f>
        <v>604</v>
      </c>
      <c r="K785">
        <f t="shared" si="24"/>
        <v>0</v>
      </c>
      <c r="M785" t="str">
        <f t="shared" si="25"/>
        <v>，1362394</v>
      </c>
      <c r="N785" t="s">
        <v>7145</v>
      </c>
    </row>
    <row r="786" spans="1:14">
      <c r="A786" t="s">
        <v>2003</v>
      </c>
      <c r="B786" s="36">
        <v>1362398</v>
      </c>
      <c r="C786" t="s">
        <v>26</v>
      </c>
      <c r="D786" t="s">
        <v>1</v>
      </c>
      <c r="E786" t="s">
        <v>2005</v>
      </c>
      <c r="F786" s="37">
        <v>43350</v>
      </c>
      <c r="G786" t="s">
        <v>27</v>
      </c>
      <c r="H786" s="36">
        <v>757</v>
      </c>
      <c r="I786" s="36">
        <v>757</v>
      </c>
      <c r="J786">
        <f>VLOOKUP(B786,[1]应付款管理!$A$1:$I$65536,9,0)</f>
        <v>757</v>
      </c>
      <c r="K786">
        <f t="shared" si="24"/>
        <v>0</v>
      </c>
      <c r="M786" t="str">
        <f t="shared" si="25"/>
        <v>，1362398</v>
      </c>
      <c r="N786" t="s">
        <v>7146</v>
      </c>
    </row>
    <row r="787" spans="1:14">
      <c r="A787" t="s">
        <v>661</v>
      </c>
      <c r="B787" s="36">
        <v>1362404</v>
      </c>
      <c r="C787" t="s">
        <v>26</v>
      </c>
      <c r="D787" t="s">
        <v>1</v>
      </c>
      <c r="E787" t="s">
        <v>663</v>
      </c>
      <c r="F787" s="37">
        <v>43344</v>
      </c>
      <c r="G787" t="s">
        <v>27</v>
      </c>
      <c r="H787" s="36">
        <v>689</v>
      </c>
      <c r="I787" s="36">
        <v>689</v>
      </c>
      <c r="J787">
        <f>VLOOKUP(B787,[1]应付款管理!$A$1:$I$65536,9,0)</f>
        <v>689</v>
      </c>
      <c r="K787">
        <f t="shared" si="24"/>
        <v>0</v>
      </c>
      <c r="M787" t="str">
        <f t="shared" si="25"/>
        <v>，1362404</v>
      </c>
      <c r="N787" t="s">
        <v>7147</v>
      </c>
    </row>
    <row r="788" spans="1:14">
      <c r="A788" t="s">
        <v>4863</v>
      </c>
      <c r="B788" s="36">
        <v>1362412</v>
      </c>
      <c r="C788" t="s">
        <v>26</v>
      </c>
      <c r="D788" t="s">
        <v>1</v>
      </c>
      <c r="E788" t="s">
        <v>4865</v>
      </c>
      <c r="F788" s="37">
        <v>43366</v>
      </c>
      <c r="G788" t="s">
        <v>27</v>
      </c>
      <c r="H788" s="36">
        <v>1258</v>
      </c>
      <c r="I788" s="36">
        <v>1258</v>
      </c>
      <c r="J788">
        <f>VLOOKUP(B788,[1]应付款管理!$A$1:$I$65536,9,0)</f>
        <v>1258</v>
      </c>
      <c r="K788">
        <f t="shared" si="24"/>
        <v>0</v>
      </c>
      <c r="M788" t="str">
        <f t="shared" si="25"/>
        <v>，1362412</v>
      </c>
      <c r="N788" t="s">
        <v>7148</v>
      </c>
    </row>
    <row r="789" spans="1:14">
      <c r="A789" t="s">
        <v>497</v>
      </c>
      <c r="B789" s="36">
        <v>1362414</v>
      </c>
      <c r="C789" t="s">
        <v>26</v>
      </c>
      <c r="D789" t="s">
        <v>1</v>
      </c>
      <c r="E789" t="s">
        <v>499</v>
      </c>
      <c r="F789" s="37">
        <v>43345</v>
      </c>
      <c r="G789" t="s">
        <v>27</v>
      </c>
      <c r="H789" s="36">
        <v>636</v>
      </c>
      <c r="I789" s="36">
        <v>636</v>
      </c>
      <c r="J789">
        <f>VLOOKUP(B789,[1]应付款管理!$A$1:$I$65536,9,0)</f>
        <v>636</v>
      </c>
      <c r="K789">
        <f t="shared" si="24"/>
        <v>0</v>
      </c>
      <c r="M789" t="str">
        <f t="shared" si="25"/>
        <v>，1362414</v>
      </c>
      <c r="N789" t="s">
        <v>7149</v>
      </c>
    </row>
    <row r="790" spans="1:14">
      <c r="A790" t="s">
        <v>93</v>
      </c>
      <c r="B790" s="36">
        <v>1362419</v>
      </c>
      <c r="C790" t="s">
        <v>26</v>
      </c>
      <c r="D790" t="s">
        <v>1</v>
      </c>
      <c r="E790" t="s">
        <v>95</v>
      </c>
      <c r="F790" s="37">
        <v>43344</v>
      </c>
      <c r="G790" t="s">
        <v>27</v>
      </c>
      <c r="H790" s="36">
        <v>757</v>
      </c>
      <c r="I790" s="36">
        <v>757</v>
      </c>
      <c r="J790">
        <f>VLOOKUP(B790,[1]应付款管理!$A$1:$I$65536,9,0)</f>
        <v>757</v>
      </c>
      <c r="K790">
        <f t="shared" si="24"/>
        <v>0</v>
      </c>
      <c r="M790" t="str">
        <f t="shared" si="25"/>
        <v>，1362419</v>
      </c>
      <c r="N790" t="s">
        <v>7150</v>
      </c>
    </row>
    <row r="791" spans="1:14">
      <c r="A791" t="s">
        <v>4463</v>
      </c>
      <c r="B791" s="36">
        <v>1362471</v>
      </c>
      <c r="C791" t="s">
        <v>26</v>
      </c>
      <c r="D791" t="s">
        <v>1</v>
      </c>
      <c r="E791" t="s">
        <v>4465</v>
      </c>
      <c r="F791" s="37">
        <v>43364</v>
      </c>
      <c r="G791" t="s">
        <v>27</v>
      </c>
      <c r="H791" s="36">
        <v>1162</v>
      </c>
      <c r="I791" s="36">
        <v>1162</v>
      </c>
      <c r="J791">
        <f>VLOOKUP(B791,[1]应付款管理!$A$1:$I$65536,9,0)</f>
        <v>1162</v>
      </c>
      <c r="K791">
        <f t="shared" si="24"/>
        <v>0</v>
      </c>
      <c r="M791" t="str">
        <f t="shared" si="25"/>
        <v>，1362471</v>
      </c>
      <c r="N791" t="s">
        <v>7151</v>
      </c>
    </row>
    <row r="792" spans="1:14">
      <c r="A792" t="s">
        <v>2011</v>
      </c>
      <c r="B792" s="36">
        <v>1362465</v>
      </c>
      <c r="C792" t="s">
        <v>26</v>
      </c>
      <c r="D792" t="s">
        <v>1</v>
      </c>
      <c r="E792" t="s">
        <v>2013</v>
      </c>
      <c r="F792" s="37">
        <v>43350</v>
      </c>
      <c r="G792" t="s">
        <v>27</v>
      </c>
      <c r="H792" s="36">
        <v>1396</v>
      </c>
      <c r="I792" s="36">
        <v>1396</v>
      </c>
      <c r="J792">
        <f>VLOOKUP(B792,[1]应付款管理!$A$1:$I$65536,9,0)</f>
        <v>1396</v>
      </c>
      <c r="K792">
        <f t="shared" si="24"/>
        <v>0</v>
      </c>
      <c r="M792" t="str">
        <f t="shared" si="25"/>
        <v>，1362465</v>
      </c>
      <c r="N792" t="s">
        <v>7152</v>
      </c>
    </row>
    <row r="793" spans="1:14">
      <c r="A793" t="s">
        <v>317</v>
      </c>
      <c r="B793" s="36">
        <v>1362464</v>
      </c>
      <c r="C793" t="s">
        <v>26</v>
      </c>
      <c r="D793" t="s">
        <v>1</v>
      </c>
      <c r="E793" t="s">
        <v>319</v>
      </c>
      <c r="F793" s="37">
        <v>43344</v>
      </c>
      <c r="G793" t="s">
        <v>27</v>
      </c>
      <c r="H793" s="36">
        <v>1020</v>
      </c>
      <c r="I793" s="36">
        <v>1020</v>
      </c>
      <c r="J793">
        <f>VLOOKUP(B793,[1]应付款管理!$A$1:$I$65536,9,0)</f>
        <v>1020</v>
      </c>
      <c r="K793">
        <f t="shared" si="24"/>
        <v>0</v>
      </c>
      <c r="M793" t="str">
        <f t="shared" si="25"/>
        <v>，1362464</v>
      </c>
      <c r="N793" t="s">
        <v>7153</v>
      </c>
    </row>
    <row r="794" spans="1:14">
      <c r="A794" t="s">
        <v>4227</v>
      </c>
      <c r="B794" s="36">
        <v>1362478</v>
      </c>
      <c r="C794" t="s">
        <v>26</v>
      </c>
      <c r="D794" t="s">
        <v>1</v>
      </c>
      <c r="E794" t="s">
        <v>4229</v>
      </c>
      <c r="F794" s="37">
        <v>43365</v>
      </c>
      <c r="G794" t="s">
        <v>27</v>
      </c>
      <c r="H794" s="36">
        <v>1173</v>
      </c>
      <c r="I794" s="36">
        <v>1173</v>
      </c>
      <c r="J794">
        <f>VLOOKUP(B794,[1]应付款管理!$A$1:$I$65536,9,0)</f>
        <v>1173</v>
      </c>
      <c r="K794">
        <f t="shared" si="24"/>
        <v>0</v>
      </c>
      <c r="M794" t="str">
        <f t="shared" si="25"/>
        <v>，1362478</v>
      </c>
      <c r="N794" t="s">
        <v>7154</v>
      </c>
    </row>
    <row r="795" spans="1:14">
      <c r="A795" t="s">
        <v>517</v>
      </c>
      <c r="B795" s="36">
        <v>1362493</v>
      </c>
      <c r="C795" t="s">
        <v>26</v>
      </c>
      <c r="D795" t="s">
        <v>1</v>
      </c>
      <c r="E795" t="s">
        <v>519</v>
      </c>
      <c r="F795" s="37">
        <v>43345</v>
      </c>
      <c r="G795" t="s">
        <v>27</v>
      </c>
      <c r="H795" s="36">
        <v>1418</v>
      </c>
      <c r="I795" s="36">
        <v>1418</v>
      </c>
      <c r="J795">
        <f>VLOOKUP(B795,[1]应付款管理!$A$1:$I$65536,9,0)</f>
        <v>1418</v>
      </c>
      <c r="K795">
        <f t="shared" si="24"/>
        <v>0</v>
      </c>
      <c r="M795" t="str">
        <f t="shared" si="25"/>
        <v>，1362493</v>
      </c>
      <c r="N795" t="s">
        <v>7155</v>
      </c>
    </row>
    <row r="796" spans="1:14">
      <c r="A796" t="s">
        <v>1827</v>
      </c>
      <c r="B796" s="36">
        <v>1362504</v>
      </c>
      <c r="C796" t="s">
        <v>26</v>
      </c>
      <c r="D796" t="s">
        <v>1</v>
      </c>
      <c r="E796" t="s">
        <v>1829</v>
      </c>
      <c r="F796" s="37">
        <v>43351</v>
      </c>
      <c r="G796" t="s">
        <v>27</v>
      </c>
      <c r="H796" s="36">
        <v>676</v>
      </c>
      <c r="I796" s="36">
        <v>676</v>
      </c>
      <c r="J796">
        <f>VLOOKUP(B796,[1]应付款管理!$A$1:$I$65536,9,0)</f>
        <v>676</v>
      </c>
      <c r="K796">
        <f t="shared" si="24"/>
        <v>0</v>
      </c>
      <c r="M796" t="str">
        <f t="shared" si="25"/>
        <v>，1362504</v>
      </c>
      <c r="N796" t="s">
        <v>7156</v>
      </c>
    </row>
    <row r="797" spans="1:14">
      <c r="A797" t="s">
        <v>2791</v>
      </c>
      <c r="B797" s="36">
        <v>1362519</v>
      </c>
      <c r="C797" t="s">
        <v>26</v>
      </c>
      <c r="D797" t="s">
        <v>1</v>
      </c>
      <c r="E797" t="s">
        <v>2793</v>
      </c>
      <c r="F797" s="37">
        <v>43356</v>
      </c>
      <c r="G797" t="s">
        <v>27</v>
      </c>
      <c r="H797" s="36">
        <v>587</v>
      </c>
      <c r="I797" s="36">
        <v>587</v>
      </c>
      <c r="J797">
        <f>VLOOKUP(B797,[1]应付款管理!$A$1:$I$65536,9,0)</f>
        <v>587</v>
      </c>
      <c r="K797">
        <f t="shared" si="24"/>
        <v>0</v>
      </c>
      <c r="M797" t="str">
        <f t="shared" si="25"/>
        <v>，1362519</v>
      </c>
      <c r="N797" t="s">
        <v>7157</v>
      </c>
    </row>
    <row r="798" spans="1:14">
      <c r="A798" t="s">
        <v>509</v>
      </c>
      <c r="B798" s="36">
        <v>1362531</v>
      </c>
      <c r="C798" t="s">
        <v>26</v>
      </c>
      <c r="D798" t="s">
        <v>1</v>
      </c>
      <c r="E798" t="s">
        <v>511</v>
      </c>
      <c r="F798" s="37">
        <v>43345</v>
      </c>
      <c r="G798" t="s">
        <v>27</v>
      </c>
      <c r="H798" s="36">
        <v>2898</v>
      </c>
      <c r="I798" s="36">
        <v>2898</v>
      </c>
      <c r="J798">
        <f>VLOOKUP(B798,[1]应付款管理!$A$1:$I$65536,9,0)</f>
        <v>2898</v>
      </c>
      <c r="K798">
        <f t="shared" si="24"/>
        <v>0</v>
      </c>
      <c r="M798" t="str">
        <f t="shared" si="25"/>
        <v>，1362531</v>
      </c>
      <c r="N798" t="s">
        <v>7158</v>
      </c>
    </row>
    <row r="799" spans="1:14">
      <c r="A799" t="s">
        <v>901</v>
      </c>
      <c r="B799" s="36">
        <v>1362547</v>
      </c>
      <c r="C799" t="s">
        <v>26</v>
      </c>
      <c r="D799" t="s">
        <v>1</v>
      </c>
      <c r="E799" t="s">
        <v>903</v>
      </c>
      <c r="F799" s="37">
        <v>43349</v>
      </c>
      <c r="G799" t="s">
        <v>27</v>
      </c>
      <c r="H799" s="36">
        <v>662</v>
      </c>
      <c r="I799" s="36">
        <v>662</v>
      </c>
      <c r="J799">
        <f>VLOOKUP(B799,[1]应付款管理!$A$1:$I$65536,9,0)</f>
        <v>662</v>
      </c>
      <c r="K799">
        <f t="shared" si="24"/>
        <v>0</v>
      </c>
      <c r="M799" t="str">
        <f t="shared" si="25"/>
        <v>，1362547</v>
      </c>
      <c r="N799" t="s">
        <v>7159</v>
      </c>
    </row>
    <row r="800" spans="1:14">
      <c r="A800" t="s">
        <v>605</v>
      </c>
      <c r="B800" s="36">
        <v>1362573</v>
      </c>
      <c r="C800" t="s">
        <v>26</v>
      </c>
      <c r="D800" t="s">
        <v>1</v>
      </c>
      <c r="E800" t="s">
        <v>607</v>
      </c>
      <c r="F800" s="37">
        <v>43344</v>
      </c>
      <c r="G800" t="s">
        <v>27</v>
      </c>
      <c r="H800" s="36">
        <v>655</v>
      </c>
      <c r="I800" s="36">
        <v>655</v>
      </c>
      <c r="J800">
        <f>VLOOKUP(B800,[1]应付款管理!$A$1:$I$65536,9,0)</f>
        <v>655</v>
      </c>
      <c r="K800">
        <f t="shared" si="24"/>
        <v>0</v>
      </c>
      <c r="M800" t="str">
        <f t="shared" si="25"/>
        <v>，1362573</v>
      </c>
      <c r="N800" t="s">
        <v>7160</v>
      </c>
    </row>
    <row r="801" spans="1:14">
      <c r="A801" t="s">
        <v>3591</v>
      </c>
      <c r="B801" s="36">
        <v>1362575</v>
      </c>
      <c r="C801" t="s">
        <v>26</v>
      </c>
      <c r="D801" t="s">
        <v>1</v>
      </c>
      <c r="E801" t="s">
        <v>3593</v>
      </c>
      <c r="F801" s="37">
        <v>43361</v>
      </c>
      <c r="G801" t="s">
        <v>27</v>
      </c>
      <c r="H801" s="36">
        <v>1823</v>
      </c>
      <c r="I801" s="36">
        <v>1823</v>
      </c>
      <c r="J801">
        <f>VLOOKUP(B801,[1]应付款管理!$A$1:$I$65536,9,0)</f>
        <v>1823</v>
      </c>
      <c r="K801">
        <f t="shared" si="24"/>
        <v>0</v>
      </c>
      <c r="M801" t="str">
        <f t="shared" si="25"/>
        <v>，1362575</v>
      </c>
      <c r="N801" t="s">
        <v>7161</v>
      </c>
    </row>
    <row r="802" spans="1:14">
      <c r="A802" t="s">
        <v>609</v>
      </c>
      <c r="B802" s="36">
        <v>1362578</v>
      </c>
      <c r="C802" t="s">
        <v>26</v>
      </c>
      <c r="D802" t="s">
        <v>1</v>
      </c>
      <c r="E802" t="s">
        <v>611</v>
      </c>
      <c r="F802" s="37">
        <v>43345</v>
      </c>
      <c r="G802" t="s">
        <v>27</v>
      </c>
      <c r="H802" s="36">
        <v>874</v>
      </c>
      <c r="I802" s="36">
        <v>874</v>
      </c>
      <c r="J802">
        <f>VLOOKUP(B802,[1]应付款管理!$A$1:$I$65536,9,0)</f>
        <v>874</v>
      </c>
      <c r="K802">
        <f t="shared" si="24"/>
        <v>0</v>
      </c>
      <c r="M802" t="str">
        <f t="shared" si="25"/>
        <v>，1362578</v>
      </c>
      <c r="N802" t="s">
        <v>7162</v>
      </c>
    </row>
    <row r="803" spans="1:14">
      <c r="A803" t="s">
        <v>3915</v>
      </c>
      <c r="B803" s="36">
        <v>1362582</v>
      </c>
      <c r="C803" t="s">
        <v>26</v>
      </c>
      <c r="D803" t="s">
        <v>1</v>
      </c>
      <c r="E803" t="s">
        <v>3917</v>
      </c>
      <c r="F803" s="37">
        <v>43362</v>
      </c>
      <c r="G803" t="s">
        <v>27</v>
      </c>
      <c r="H803" s="36">
        <v>1103</v>
      </c>
      <c r="I803" s="36">
        <v>1103</v>
      </c>
      <c r="J803">
        <f>VLOOKUP(B803,[1]应付款管理!$A$1:$I$65536,9,0)</f>
        <v>1103</v>
      </c>
      <c r="K803">
        <f t="shared" si="24"/>
        <v>0</v>
      </c>
      <c r="M803" t="str">
        <f t="shared" si="25"/>
        <v>，1362582</v>
      </c>
      <c r="N803" t="s">
        <v>7163</v>
      </c>
    </row>
    <row r="804" spans="1:14">
      <c r="A804" t="s">
        <v>5015</v>
      </c>
      <c r="B804" s="36">
        <v>1362604</v>
      </c>
      <c r="C804" t="s">
        <v>26</v>
      </c>
      <c r="D804" t="s">
        <v>1</v>
      </c>
      <c r="E804" t="s">
        <v>5017</v>
      </c>
      <c r="F804" s="37">
        <v>43372</v>
      </c>
      <c r="G804" t="s">
        <v>27</v>
      </c>
      <c r="H804" s="36">
        <v>2374</v>
      </c>
      <c r="I804" s="36">
        <v>2374</v>
      </c>
      <c r="J804">
        <f>VLOOKUP(B804,[1]应付款管理!$A$1:$I$65536,9,0)</f>
        <v>2374</v>
      </c>
      <c r="K804">
        <f t="shared" si="24"/>
        <v>0</v>
      </c>
      <c r="M804" t="str">
        <f t="shared" si="25"/>
        <v>，1362604</v>
      </c>
      <c r="N804" t="s">
        <v>7164</v>
      </c>
    </row>
    <row r="805" spans="1:14">
      <c r="A805" t="s">
        <v>3899</v>
      </c>
      <c r="B805" s="36">
        <v>1362608</v>
      </c>
      <c r="C805" t="s">
        <v>26</v>
      </c>
      <c r="D805" t="s">
        <v>1</v>
      </c>
      <c r="E805" t="s">
        <v>3901</v>
      </c>
      <c r="F805" s="37">
        <v>43362</v>
      </c>
      <c r="G805" t="s">
        <v>27</v>
      </c>
      <c r="H805" s="36">
        <v>1238</v>
      </c>
      <c r="I805" s="36">
        <v>1238</v>
      </c>
      <c r="J805">
        <f>VLOOKUP(B805,[1]应付款管理!$A$1:$I$65536,9,0)</f>
        <v>1238</v>
      </c>
      <c r="K805">
        <f t="shared" si="24"/>
        <v>0</v>
      </c>
      <c r="M805" t="str">
        <f t="shared" si="25"/>
        <v>，1362608</v>
      </c>
      <c r="N805" t="s">
        <v>7165</v>
      </c>
    </row>
    <row r="806" spans="1:14">
      <c r="A806" t="s">
        <v>3775</v>
      </c>
      <c r="B806" s="36">
        <v>1362617</v>
      </c>
      <c r="C806" t="s">
        <v>26</v>
      </c>
      <c r="D806" t="s">
        <v>1</v>
      </c>
      <c r="E806" t="s">
        <v>3777</v>
      </c>
      <c r="F806" s="37">
        <v>43363</v>
      </c>
      <c r="G806" t="s">
        <v>27</v>
      </c>
      <c r="H806" s="36">
        <v>1708</v>
      </c>
      <c r="I806" s="36">
        <v>1708</v>
      </c>
      <c r="J806">
        <f>VLOOKUP(B806,[1]应付款管理!$A$1:$I$65536,9,0)</f>
        <v>1708</v>
      </c>
      <c r="K806">
        <f t="shared" si="24"/>
        <v>0</v>
      </c>
      <c r="M806" t="str">
        <f t="shared" si="25"/>
        <v>，1362617</v>
      </c>
      <c r="N806" t="s">
        <v>7166</v>
      </c>
    </row>
    <row r="807" spans="1:14">
      <c r="A807" t="s">
        <v>573</v>
      </c>
      <c r="B807" s="36">
        <v>1362640</v>
      </c>
      <c r="C807" t="s">
        <v>26</v>
      </c>
      <c r="D807" t="s">
        <v>1</v>
      </c>
      <c r="E807" t="s">
        <v>575</v>
      </c>
      <c r="F807" s="37">
        <v>43345</v>
      </c>
      <c r="G807" t="s">
        <v>27</v>
      </c>
      <c r="H807" s="36">
        <v>665</v>
      </c>
      <c r="I807" s="36">
        <v>665</v>
      </c>
      <c r="J807">
        <f>VLOOKUP(B807,[1]应付款管理!$A$1:$I$65536,9,0)</f>
        <v>665</v>
      </c>
      <c r="K807">
        <f t="shared" si="24"/>
        <v>0</v>
      </c>
      <c r="M807" t="str">
        <f t="shared" si="25"/>
        <v>，1362640</v>
      </c>
      <c r="N807" t="s">
        <v>7167</v>
      </c>
    </row>
    <row r="808" spans="1:14">
      <c r="A808" t="s">
        <v>269</v>
      </c>
      <c r="B808" s="36">
        <v>1362636</v>
      </c>
      <c r="C808" t="s">
        <v>26</v>
      </c>
      <c r="D808" t="s">
        <v>1</v>
      </c>
      <c r="E808" t="s">
        <v>271</v>
      </c>
      <c r="F808" s="37">
        <v>43345</v>
      </c>
      <c r="G808" t="s">
        <v>27</v>
      </c>
      <c r="H808" s="36">
        <v>149</v>
      </c>
      <c r="I808" s="36">
        <v>149</v>
      </c>
      <c r="J808">
        <f>VLOOKUP(B808,[1]应付款管理!$A$1:$I$65536,9,0)</f>
        <v>149</v>
      </c>
      <c r="K808">
        <f t="shared" si="24"/>
        <v>0</v>
      </c>
      <c r="M808" t="str">
        <f t="shared" si="25"/>
        <v>，1362636</v>
      </c>
      <c r="N808" t="s">
        <v>7168</v>
      </c>
    </row>
    <row r="809" spans="1:14">
      <c r="A809" t="s">
        <v>89</v>
      </c>
      <c r="B809" s="36">
        <v>1362654</v>
      </c>
      <c r="C809" t="s">
        <v>26</v>
      </c>
      <c r="D809" t="s">
        <v>1</v>
      </c>
      <c r="E809" t="s">
        <v>91</v>
      </c>
      <c r="F809" s="37">
        <v>43344</v>
      </c>
      <c r="G809" t="s">
        <v>27</v>
      </c>
      <c r="H809" s="36">
        <v>757</v>
      </c>
      <c r="I809" s="36">
        <v>757</v>
      </c>
      <c r="J809">
        <f>VLOOKUP(B809,[1]应付款管理!$A$1:$I$65536,9,0)</f>
        <v>757</v>
      </c>
      <c r="K809">
        <f t="shared" si="24"/>
        <v>0</v>
      </c>
      <c r="M809" t="str">
        <f t="shared" si="25"/>
        <v>，1362654</v>
      </c>
      <c r="N809" t="s">
        <v>7169</v>
      </c>
    </row>
    <row r="810" spans="1:14">
      <c r="A810" t="s">
        <v>533</v>
      </c>
      <c r="B810" s="36">
        <v>1362660</v>
      </c>
      <c r="C810" t="s">
        <v>26</v>
      </c>
      <c r="D810" t="s">
        <v>1</v>
      </c>
      <c r="E810" t="s">
        <v>535</v>
      </c>
      <c r="F810" s="37">
        <v>43344</v>
      </c>
      <c r="G810" t="s">
        <v>27</v>
      </c>
      <c r="H810" s="36">
        <v>757</v>
      </c>
      <c r="I810" s="36">
        <v>757</v>
      </c>
      <c r="J810">
        <f>VLOOKUP(B810,[1]应付款管理!$A$1:$I$65536,9,0)</f>
        <v>757</v>
      </c>
      <c r="K810">
        <f t="shared" si="24"/>
        <v>0</v>
      </c>
      <c r="M810" t="str">
        <f t="shared" si="25"/>
        <v>，1362660</v>
      </c>
      <c r="N810" t="s">
        <v>7170</v>
      </c>
    </row>
    <row r="811" spans="1:14">
      <c r="A811" t="s">
        <v>397</v>
      </c>
      <c r="B811" s="36">
        <v>1362753</v>
      </c>
      <c r="C811" t="s">
        <v>26</v>
      </c>
      <c r="D811" t="s">
        <v>1</v>
      </c>
      <c r="E811" t="s">
        <v>399</v>
      </c>
      <c r="F811" s="37">
        <v>43344</v>
      </c>
      <c r="G811" t="s">
        <v>27</v>
      </c>
      <c r="H811" s="36">
        <v>245</v>
      </c>
      <c r="I811" s="36">
        <v>245</v>
      </c>
      <c r="J811">
        <f>VLOOKUP(B811,[1]应付款管理!$A$1:$I$65536,9,0)</f>
        <v>245</v>
      </c>
      <c r="K811">
        <f t="shared" si="24"/>
        <v>0</v>
      </c>
      <c r="M811" t="str">
        <f t="shared" si="25"/>
        <v>，1362753</v>
      </c>
      <c r="N811" t="s">
        <v>7171</v>
      </c>
    </row>
    <row r="812" spans="1:14">
      <c r="A812" t="s">
        <v>1665</v>
      </c>
      <c r="B812" s="36">
        <v>1362760</v>
      </c>
      <c r="C812" t="s">
        <v>26</v>
      </c>
      <c r="D812" t="s">
        <v>1</v>
      </c>
      <c r="E812" t="s">
        <v>1667</v>
      </c>
      <c r="F812" s="37">
        <v>43351</v>
      </c>
      <c r="G812" t="s">
        <v>27</v>
      </c>
      <c r="H812" s="36">
        <v>1190</v>
      </c>
      <c r="I812" s="36">
        <v>1190</v>
      </c>
      <c r="J812">
        <f>VLOOKUP(B812,[1]应付款管理!$A$1:$I$65536,9,0)</f>
        <v>1190</v>
      </c>
      <c r="K812">
        <f t="shared" si="24"/>
        <v>0</v>
      </c>
      <c r="M812" t="str">
        <f t="shared" si="25"/>
        <v>，1362760</v>
      </c>
      <c r="N812" t="s">
        <v>7172</v>
      </c>
    </row>
    <row r="813" spans="1:14">
      <c r="A813" t="s">
        <v>5423</v>
      </c>
      <c r="B813" s="36">
        <v>1362777</v>
      </c>
      <c r="C813" t="s">
        <v>26</v>
      </c>
      <c r="D813" t="s">
        <v>1</v>
      </c>
      <c r="E813" t="s">
        <v>5425</v>
      </c>
      <c r="F813" s="37">
        <v>43372</v>
      </c>
      <c r="G813" t="s">
        <v>27</v>
      </c>
      <c r="H813" s="36">
        <v>950</v>
      </c>
      <c r="I813" s="36">
        <v>950</v>
      </c>
      <c r="J813">
        <f>VLOOKUP(B813,[1]应付款管理!$A$1:$I$65536,9,0)</f>
        <v>950</v>
      </c>
      <c r="K813">
        <f t="shared" si="24"/>
        <v>0</v>
      </c>
      <c r="M813" t="str">
        <f t="shared" si="25"/>
        <v>，1362777</v>
      </c>
      <c r="N813" t="s">
        <v>7173</v>
      </c>
    </row>
    <row r="814" spans="1:14">
      <c r="A814" t="s">
        <v>2227</v>
      </c>
      <c r="B814" s="36">
        <v>1362786</v>
      </c>
      <c r="C814" t="s">
        <v>26</v>
      </c>
      <c r="D814" t="s">
        <v>1</v>
      </c>
      <c r="E814" t="s">
        <v>2229</v>
      </c>
      <c r="F814" s="37">
        <v>43354</v>
      </c>
      <c r="G814" t="s">
        <v>27</v>
      </c>
      <c r="H814" s="36">
        <v>4204</v>
      </c>
      <c r="I814" s="36">
        <v>4204</v>
      </c>
      <c r="J814">
        <f>VLOOKUP(B814,[1]应付款管理!$A$1:$I$65536,9,0)</f>
        <v>4204</v>
      </c>
      <c r="K814">
        <f t="shared" si="24"/>
        <v>0</v>
      </c>
      <c r="M814" t="str">
        <f t="shared" si="25"/>
        <v>，1362786</v>
      </c>
      <c r="N814" t="s">
        <v>7174</v>
      </c>
    </row>
    <row r="815" spans="1:14">
      <c r="A815" t="s">
        <v>621</v>
      </c>
      <c r="B815" s="36">
        <v>1362791</v>
      </c>
      <c r="C815" t="s">
        <v>26</v>
      </c>
      <c r="D815" t="s">
        <v>1</v>
      </c>
      <c r="E815" t="s">
        <v>623</v>
      </c>
      <c r="F815" s="37">
        <v>43344</v>
      </c>
      <c r="G815" t="s">
        <v>27</v>
      </c>
      <c r="H815" s="36">
        <v>989</v>
      </c>
      <c r="I815" s="36">
        <v>989</v>
      </c>
      <c r="J815">
        <f>VLOOKUP(B815,[1]应付款管理!$A$1:$I$65536,9,0)</f>
        <v>989</v>
      </c>
      <c r="K815">
        <f t="shared" si="24"/>
        <v>0</v>
      </c>
      <c r="M815" t="str">
        <f t="shared" si="25"/>
        <v>，1362791</v>
      </c>
      <c r="N815" t="s">
        <v>7175</v>
      </c>
    </row>
    <row r="816" spans="1:14">
      <c r="A816" t="s">
        <v>97</v>
      </c>
      <c r="B816" s="36">
        <v>1362811</v>
      </c>
      <c r="C816" t="s">
        <v>26</v>
      </c>
      <c r="D816" t="s">
        <v>1</v>
      </c>
      <c r="E816" t="s">
        <v>99</v>
      </c>
      <c r="F816" s="37">
        <v>43344</v>
      </c>
      <c r="G816" t="s">
        <v>27</v>
      </c>
      <c r="H816" s="36">
        <v>228</v>
      </c>
      <c r="I816" s="36">
        <v>228</v>
      </c>
      <c r="J816">
        <f>VLOOKUP(B816,[1]应付款管理!$A$1:$I$65536,9,0)</f>
        <v>228</v>
      </c>
      <c r="K816">
        <f t="shared" si="24"/>
        <v>0</v>
      </c>
      <c r="M816" t="str">
        <f t="shared" si="25"/>
        <v>，1362811</v>
      </c>
      <c r="N816" t="s">
        <v>7176</v>
      </c>
    </row>
    <row r="817" spans="1:14">
      <c r="A817" t="s">
        <v>4063</v>
      </c>
      <c r="B817" s="36">
        <v>1362816</v>
      </c>
      <c r="C817" t="s">
        <v>26</v>
      </c>
      <c r="D817" t="s">
        <v>1</v>
      </c>
      <c r="E817" t="s">
        <v>4065</v>
      </c>
      <c r="F817" s="37">
        <v>43364</v>
      </c>
      <c r="G817" t="s">
        <v>27</v>
      </c>
      <c r="H817" s="36">
        <v>1118</v>
      </c>
      <c r="I817" s="36">
        <v>1118</v>
      </c>
      <c r="J817">
        <f>VLOOKUP(B817,[1]应付款管理!$A$1:$I$65536,9,0)</f>
        <v>1118</v>
      </c>
      <c r="K817">
        <f t="shared" si="24"/>
        <v>0</v>
      </c>
      <c r="M817" t="str">
        <f t="shared" si="25"/>
        <v>，1362816</v>
      </c>
      <c r="N817" t="s">
        <v>7177</v>
      </c>
    </row>
    <row r="818" spans="1:14">
      <c r="A818" t="s">
        <v>1309</v>
      </c>
      <c r="B818" s="36">
        <v>1362852</v>
      </c>
      <c r="C818" t="s">
        <v>26</v>
      </c>
      <c r="D818" t="s">
        <v>1</v>
      </c>
      <c r="E818" t="s">
        <v>1311</v>
      </c>
      <c r="F818" s="37">
        <v>43348</v>
      </c>
      <c r="G818" t="s">
        <v>27</v>
      </c>
      <c r="H818" s="36">
        <v>276</v>
      </c>
      <c r="I818" s="36">
        <v>276</v>
      </c>
      <c r="J818">
        <f>VLOOKUP(B818,[1]应付款管理!$A$1:$I$65536,9,0)</f>
        <v>276</v>
      </c>
      <c r="K818">
        <f t="shared" si="24"/>
        <v>0</v>
      </c>
      <c r="M818" t="str">
        <f t="shared" si="25"/>
        <v>，1362852</v>
      </c>
      <c r="N818" t="s">
        <v>7178</v>
      </c>
    </row>
    <row r="819" spans="1:14">
      <c r="A819" t="s">
        <v>1593</v>
      </c>
      <c r="B819" s="36">
        <v>1362868</v>
      </c>
      <c r="C819" t="s">
        <v>26</v>
      </c>
      <c r="D819" t="s">
        <v>1</v>
      </c>
      <c r="E819" t="s">
        <v>1595</v>
      </c>
      <c r="F819" s="37">
        <v>43351</v>
      </c>
      <c r="G819" t="s">
        <v>27</v>
      </c>
      <c r="H819" s="36">
        <v>1705</v>
      </c>
      <c r="I819" s="36">
        <v>1705</v>
      </c>
      <c r="J819">
        <f>VLOOKUP(B819,[1]应付款管理!$A$1:$I$65536,9,0)</f>
        <v>1705</v>
      </c>
      <c r="K819">
        <f t="shared" si="24"/>
        <v>0</v>
      </c>
      <c r="M819" t="str">
        <f t="shared" si="25"/>
        <v>，1362868</v>
      </c>
      <c r="N819" t="s">
        <v>7179</v>
      </c>
    </row>
    <row r="820" spans="1:14">
      <c r="A820" t="s">
        <v>1089</v>
      </c>
      <c r="B820" s="36">
        <v>1362879</v>
      </c>
      <c r="C820" t="s">
        <v>26</v>
      </c>
      <c r="D820" t="s">
        <v>1</v>
      </c>
      <c r="E820" t="s">
        <v>1091</v>
      </c>
      <c r="F820" s="37">
        <v>43349</v>
      </c>
      <c r="G820" t="s">
        <v>27</v>
      </c>
      <c r="H820" s="36">
        <v>1308</v>
      </c>
      <c r="I820" s="36">
        <v>1308</v>
      </c>
      <c r="J820">
        <f>VLOOKUP(B820,[1]应付款管理!$A$1:$I$65536,9,0)</f>
        <v>1308</v>
      </c>
      <c r="K820">
        <f t="shared" si="24"/>
        <v>0</v>
      </c>
      <c r="M820" t="str">
        <f t="shared" si="25"/>
        <v>，1362879</v>
      </c>
      <c r="N820" t="s">
        <v>7180</v>
      </c>
    </row>
    <row r="821" s="22" customFormat="1" spans="1:15">
      <c r="A821" s="22" t="s">
        <v>1811</v>
      </c>
      <c r="B821" s="40">
        <v>1362886</v>
      </c>
      <c r="C821" s="22" t="s">
        <v>26</v>
      </c>
      <c r="D821" s="22" t="s">
        <v>1</v>
      </c>
      <c r="E821" s="22" t="s">
        <v>1813</v>
      </c>
      <c r="F821" s="41">
        <v>43352</v>
      </c>
      <c r="G821" s="22" t="s">
        <v>27</v>
      </c>
      <c r="H821" s="40">
        <v>1824</v>
      </c>
      <c r="I821" s="40">
        <v>338</v>
      </c>
      <c r="J821" s="22">
        <v>338</v>
      </c>
      <c r="K821" s="22">
        <v>0</v>
      </c>
      <c r="M821" t="str">
        <f t="shared" si="25"/>
        <v>，1362886</v>
      </c>
      <c r="N821" s="22" t="s">
        <v>7181</v>
      </c>
      <c r="O821" s="22" t="s">
        <v>7182</v>
      </c>
    </row>
    <row r="822" spans="1:14">
      <c r="A822" t="s">
        <v>65</v>
      </c>
      <c r="B822" s="36">
        <v>1362898</v>
      </c>
      <c r="C822" t="s">
        <v>26</v>
      </c>
      <c r="D822" t="s">
        <v>1</v>
      </c>
      <c r="E822" t="s">
        <v>67</v>
      </c>
      <c r="F822" s="37">
        <v>43345</v>
      </c>
      <c r="G822" t="s">
        <v>27</v>
      </c>
      <c r="H822" s="36">
        <v>743</v>
      </c>
      <c r="I822" s="36">
        <v>743</v>
      </c>
      <c r="J822">
        <f>VLOOKUP(B822,[1]应付款管理!$A$1:$I$65536,9,0)</f>
        <v>743</v>
      </c>
      <c r="K822">
        <f t="shared" si="24"/>
        <v>0</v>
      </c>
      <c r="M822" t="str">
        <f t="shared" si="25"/>
        <v>，1362898</v>
      </c>
      <c r="N822" t="s">
        <v>7183</v>
      </c>
    </row>
    <row r="823" spans="1:14">
      <c r="A823" t="s">
        <v>5599</v>
      </c>
      <c r="B823" s="36">
        <v>1362907</v>
      </c>
      <c r="C823" t="s">
        <v>26</v>
      </c>
      <c r="D823" t="s">
        <v>1</v>
      </c>
      <c r="E823" t="s">
        <v>5601</v>
      </c>
      <c r="F823" s="37">
        <v>43373</v>
      </c>
      <c r="G823" t="s">
        <v>27</v>
      </c>
      <c r="H823" s="36">
        <v>655</v>
      </c>
      <c r="I823" s="36">
        <v>655</v>
      </c>
      <c r="J823">
        <f>VLOOKUP(B823,[1]应付款管理!$A$1:$I$65536,9,0)</f>
        <v>655</v>
      </c>
      <c r="K823">
        <f t="shared" si="24"/>
        <v>0</v>
      </c>
      <c r="M823" t="str">
        <f t="shared" si="25"/>
        <v>，1362907</v>
      </c>
      <c r="N823" t="s">
        <v>7184</v>
      </c>
    </row>
    <row r="824" spans="1:14">
      <c r="A824" t="s">
        <v>4707</v>
      </c>
      <c r="B824" s="36">
        <v>1362959</v>
      </c>
      <c r="C824" t="s">
        <v>26</v>
      </c>
      <c r="D824" t="s">
        <v>1</v>
      </c>
      <c r="E824" t="s">
        <v>4709</v>
      </c>
      <c r="F824" s="37">
        <v>43368</v>
      </c>
      <c r="G824" t="s">
        <v>27</v>
      </c>
      <c r="H824" s="36">
        <v>1364</v>
      </c>
      <c r="I824" s="36">
        <v>1364</v>
      </c>
      <c r="J824">
        <f>VLOOKUP(B824,[1]应付款管理!$A$1:$I$65536,9,0)</f>
        <v>1364</v>
      </c>
      <c r="K824">
        <f t="shared" si="24"/>
        <v>0</v>
      </c>
      <c r="M824" t="str">
        <f t="shared" si="25"/>
        <v>，1362959</v>
      </c>
      <c r="N824" t="s">
        <v>7185</v>
      </c>
    </row>
    <row r="825" spans="1:14">
      <c r="A825" t="s">
        <v>761</v>
      </c>
      <c r="B825" s="36">
        <v>1362973</v>
      </c>
      <c r="C825" t="s">
        <v>26</v>
      </c>
      <c r="D825" t="s">
        <v>1</v>
      </c>
      <c r="E825" t="s">
        <v>763</v>
      </c>
      <c r="F825" s="37">
        <v>43347</v>
      </c>
      <c r="G825" t="s">
        <v>27</v>
      </c>
      <c r="H825" s="36">
        <v>376</v>
      </c>
      <c r="I825" s="36">
        <v>376</v>
      </c>
      <c r="J825">
        <f>VLOOKUP(B825,[1]应付款管理!$A$1:$I$65536,9,0)</f>
        <v>376</v>
      </c>
      <c r="K825">
        <f t="shared" si="24"/>
        <v>0</v>
      </c>
      <c r="M825" t="str">
        <f t="shared" si="25"/>
        <v>，1362973</v>
      </c>
      <c r="N825" t="s">
        <v>7186</v>
      </c>
    </row>
    <row r="826" spans="1:14">
      <c r="A826" t="s">
        <v>4843</v>
      </c>
      <c r="B826" s="36">
        <v>1362975</v>
      </c>
      <c r="C826" t="s">
        <v>26</v>
      </c>
      <c r="D826" t="s">
        <v>1</v>
      </c>
      <c r="E826" t="s">
        <v>4845</v>
      </c>
      <c r="F826" s="37">
        <v>43365</v>
      </c>
      <c r="G826" t="s">
        <v>27</v>
      </c>
      <c r="H826" s="36">
        <v>1654</v>
      </c>
      <c r="I826" s="36">
        <v>1654</v>
      </c>
      <c r="J826">
        <f>VLOOKUP(B826,[1]应付款管理!$A$1:$I$65536,9,0)</f>
        <v>1654</v>
      </c>
      <c r="K826">
        <f t="shared" si="24"/>
        <v>0</v>
      </c>
      <c r="M826" t="str">
        <f t="shared" si="25"/>
        <v>，1362975</v>
      </c>
      <c r="N826" t="s">
        <v>7187</v>
      </c>
    </row>
    <row r="827" spans="1:14">
      <c r="A827" t="s">
        <v>893</v>
      </c>
      <c r="B827" s="36">
        <v>1362988</v>
      </c>
      <c r="C827" t="s">
        <v>26</v>
      </c>
      <c r="D827" t="s">
        <v>1</v>
      </c>
      <c r="E827" t="s">
        <v>895</v>
      </c>
      <c r="F827" s="37">
        <v>43348</v>
      </c>
      <c r="G827" t="s">
        <v>27</v>
      </c>
      <c r="H827" s="36">
        <v>1846</v>
      </c>
      <c r="I827" s="36">
        <v>1846</v>
      </c>
      <c r="J827">
        <f>VLOOKUP(B827,[1]应付款管理!$A$1:$I$65536,9,0)</f>
        <v>1846</v>
      </c>
      <c r="K827">
        <f t="shared" si="24"/>
        <v>0</v>
      </c>
      <c r="M827" t="str">
        <f t="shared" si="25"/>
        <v>，1362988</v>
      </c>
      <c r="N827" t="s">
        <v>7188</v>
      </c>
    </row>
    <row r="828" spans="1:14">
      <c r="A828" t="s">
        <v>2023</v>
      </c>
      <c r="B828" s="36">
        <v>1362989</v>
      </c>
      <c r="C828" t="s">
        <v>26</v>
      </c>
      <c r="D828" t="s">
        <v>1</v>
      </c>
      <c r="E828" t="s">
        <v>2025</v>
      </c>
      <c r="F828" s="37">
        <v>43350</v>
      </c>
      <c r="G828" t="s">
        <v>27</v>
      </c>
      <c r="H828" s="36">
        <v>789</v>
      </c>
      <c r="I828" s="36">
        <v>789</v>
      </c>
      <c r="J828">
        <f>VLOOKUP(B828,[1]应付款管理!$A$1:$I$65536,9,0)</f>
        <v>789</v>
      </c>
      <c r="K828">
        <f t="shared" si="24"/>
        <v>0</v>
      </c>
      <c r="M828" t="str">
        <f t="shared" si="25"/>
        <v>，1362989</v>
      </c>
      <c r="N828" t="s">
        <v>7189</v>
      </c>
    </row>
    <row r="829" spans="1:14">
      <c r="A829" t="s">
        <v>277</v>
      </c>
      <c r="B829" s="36">
        <v>1363035</v>
      </c>
      <c r="C829" t="s">
        <v>26</v>
      </c>
      <c r="D829" t="s">
        <v>1</v>
      </c>
      <c r="E829" t="s">
        <v>279</v>
      </c>
      <c r="F829" s="37">
        <v>43346</v>
      </c>
      <c r="G829" t="s">
        <v>27</v>
      </c>
      <c r="H829" s="36">
        <v>506</v>
      </c>
      <c r="I829" s="36">
        <v>506</v>
      </c>
      <c r="J829">
        <f>VLOOKUP(B829,[1]应付款管理!$A$1:$I$65536,9,0)</f>
        <v>506</v>
      </c>
      <c r="K829">
        <f t="shared" si="24"/>
        <v>0</v>
      </c>
      <c r="M829" t="str">
        <f t="shared" si="25"/>
        <v>，1363035</v>
      </c>
      <c r="N829" t="s">
        <v>7190</v>
      </c>
    </row>
    <row r="830" spans="1:14">
      <c r="A830" t="s">
        <v>109</v>
      </c>
      <c r="B830" s="36">
        <v>1363052</v>
      </c>
      <c r="C830" t="s">
        <v>26</v>
      </c>
      <c r="D830" t="s">
        <v>1</v>
      </c>
      <c r="E830" t="s">
        <v>111</v>
      </c>
      <c r="F830" s="37">
        <v>43345</v>
      </c>
      <c r="G830" t="s">
        <v>27</v>
      </c>
      <c r="H830" s="36">
        <v>674</v>
      </c>
      <c r="I830" s="36">
        <v>674</v>
      </c>
      <c r="J830">
        <f>VLOOKUP(B830,[1]应付款管理!$A$1:$I$65536,9,0)</f>
        <v>674</v>
      </c>
      <c r="K830">
        <f t="shared" si="24"/>
        <v>0</v>
      </c>
      <c r="M830" t="str">
        <f t="shared" si="25"/>
        <v>，1363052</v>
      </c>
      <c r="N830" t="s">
        <v>7191</v>
      </c>
    </row>
    <row r="831" spans="1:14">
      <c r="A831" t="s">
        <v>4715</v>
      </c>
      <c r="B831" s="36">
        <v>1363072</v>
      </c>
      <c r="C831" t="s">
        <v>26</v>
      </c>
      <c r="D831" t="s">
        <v>1</v>
      </c>
      <c r="E831" t="s">
        <v>4717</v>
      </c>
      <c r="F831" s="37">
        <v>43367</v>
      </c>
      <c r="G831" t="s">
        <v>27</v>
      </c>
      <c r="H831" s="36">
        <v>2104</v>
      </c>
      <c r="I831" s="36">
        <v>2104</v>
      </c>
      <c r="J831">
        <f>VLOOKUP(B831,[1]应付款管理!$A$1:$I$65536,9,0)</f>
        <v>2104</v>
      </c>
      <c r="K831">
        <f t="shared" si="24"/>
        <v>0</v>
      </c>
      <c r="M831" t="str">
        <f t="shared" si="25"/>
        <v>，1363072</v>
      </c>
      <c r="N831" t="s">
        <v>7192</v>
      </c>
    </row>
    <row r="832" spans="1:14">
      <c r="A832" t="s">
        <v>4703</v>
      </c>
      <c r="B832" s="36">
        <v>1363091</v>
      </c>
      <c r="C832" t="s">
        <v>26</v>
      </c>
      <c r="D832" t="s">
        <v>1</v>
      </c>
      <c r="E832" t="s">
        <v>4705</v>
      </c>
      <c r="F832" s="37">
        <v>43367</v>
      </c>
      <c r="G832" t="s">
        <v>27</v>
      </c>
      <c r="H832" s="36">
        <v>756</v>
      </c>
      <c r="I832" s="36">
        <v>756</v>
      </c>
      <c r="J832">
        <f>VLOOKUP(B832,[1]应付款管理!$A$1:$I$65536,9,0)</f>
        <v>756</v>
      </c>
      <c r="K832">
        <f t="shared" si="24"/>
        <v>0</v>
      </c>
      <c r="M832" t="str">
        <f t="shared" si="25"/>
        <v>，1363091</v>
      </c>
      <c r="N832" t="s">
        <v>7193</v>
      </c>
    </row>
    <row r="833" spans="1:14">
      <c r="A833" t="s">
        <v>5767</v>
      </c>
      <c r="B833" s="36">
        <v>1363100</v>
      </c>
      <c r="C833" t="s">
        <v>26</v>
      </c>
      <c r="D833" t="s">
        <v>1</v>
      </c>
      <c r="E833" t="s">
        <v>5769</v>
      </c>
      <c r="F833" s="37">
        <v>43370</v>
      </c>
      <c r="G833" t="s">
        <v>27</v>
      </c>
      <c r="H833" s="36">
        <v>899</v>
      </c>
      <c r="I833" s="36">
        <v>899</v>
      </c>
      <c r="J833">
        <f>VLOOKUP(B833,[1]应付款管理!$A$1:$I$65536,9,0)</f>
        <v>899</v>
      </c>
      <c r="K833">
        <f t="shared" si="24"/>
        <v>0</v>
      </c>
      <c r="M833" t="str">
        <f t="shared" si="25"/>
        <v>，1363100</v>
      </c>
      <c r="N833" t="s">
        <v>7194</v>
      </c>
    </row>
    <row r="834" spans="1:14">
      <c r="A834" t="s">
        <v>281</v>
      </c>
      <c r="B834" s="36">
        <v>1363111</v>
      </c>
      <c r="C834" t="s">
        <v>26</v>
      </c>
      <c r="D834" t="s">
        <v>1</v>
      </c>
      <c r="E834" t="s">
        <v>283</v>
      </c>
      <c r="F834" s="37">
        <v>43345</v>
      </c>
      <c r="G834" t="s">
        <v>27</v>
      </c>
      <c r="H834" s="36">
        <v>235</v>
      </c>
      <c r="I834" s="36">
        <v>235</v>
      </c>
      <c r="J834">
        <f>VLOOKUP(B834,[1]应付款管理!$A$1:$I$65536,9,0)</f>
        <v>235</v>
      </c>
      <c r="K834">
        <f t="shared" si="24"/>
        <v>0</v>
      </c>
      <c r="M834" t="str">
        <f t="shared" si="25"/>
        <v>，1363111</v>
      </c>
      <c r="N834" t="s">
        <v>7195</v>
      </c>
    </row>
    <row r="835" spans="1:14">
      <c r="A835" t="s">
        <v>917</v>
      </c>
      <c r="B835" s="36">
        <v>1363125</v>
      </c>
      <c r="C835" t="s">
        <v>26</v>
      </c>
      <c r="D835" t="s">
        <v>1</v>
      </c>
      <c r="E835" t="s">
        <v>919</v>
      </c>
      <c r="F835" s="37">
        <v>43348</v>
      </c>
      <c r="G835" t="s">
        <v>27</v>
      </c>
      <c r="H835" s="36">
        <v>662</v>
      </c>
      <c r="I835" s="36">
        <v>662</v>
      </c>
      <c r="J835">
        <f>VLOOKUP(B835,[1]应付款管理!$A$1:$I$65536,9,0)</f>
        <v>662</v>
      </c>
      <c r="K835">
        <f t="shared" si="24"/>
        <v>0</v>
      </c>
      <c r="M835" t="str">
        <f t="shared" si="25"/>
        <v>，1363125</v>
      </c>
      <c r="N835" t="s">
        <v>7196</v>
      </c>
    </row>
    <row r="836" spans="1:14">
      <c r="A836" t="s">
        <v>3441</v>
      </c>
      <c r="B836" s="36">
        <v>1363127</v>
      </c>
      <c r="C836" t="s">
        <v>26</v>
      </c>
      <c r="D836" t="s">
        <v>1</v>
      </c>
      <c r="E836" t="s">
        <v>3443</v>
      </c>
      <c r="F836" s="37">
        <v>43357</v>
      </c>
      <c r="G836" t="s">
        <v>27</v>
      </c>
      <c r="H836" s="36">
        <v>458</v>
      </c>
      <c r="I836" s="36">
        <v>458</v>
      </c>
      <c r="J836">
        <f>VLOOKUP(B836,[1]应付款管理!$A$1:$I$65536,9,0)</f>
        <v>458</v>
      </c>
      <c r="K836">
        <f t="shared" si="24"/>
        <v>0</v>
      </c>
      <c r="M836" t="str">
        <f t="shared" si="25"/>
        <v>，1363127</v>
      </c>
      <c r="N836" t="s">
        <v>7197</v>
      </c>
    </row>
    <row r="837" spans="1:14">
      <c r="A837" t="s">
        <v>301</v>
      </c>
      <c r="B837" s="36">
        <v>1363133</v>
      </c>
      <c r="C837" t="s">
        <v>26</v>
      </c>
      <c r="D837" t="s">
        <v>1</v>
      </c>
      <c r="E837" t="s">
        <v>303</v>
      </c>
      <c r="F837" s="37">
        <v>43346</v>
      </c>
      <c r="G837" t="s">
        <v>27</v>
      </c>
      <c r="H837" s="36">
        <v>358</v>
      </c>
      <c r="I837" s="36">
        <v>358</v>
      </c>
      <c r="J837">
        <f>VLOOKUP(B837,[1]应付款管理!$A$1:$I$65536,9,0)</f>
        <v>358</v>
      </c>
      <c r="K837">
        <f t="shared" si="24"/>
        <v>0</v>
      </c>
      <c r="M837" t="str">
        <f t="shared" si="25"/>
        <v>，1363133</v>
      </c>
      <c r="N837" t="s">
        <v>7198</v>
      </c>
    </row>
    <row r="838" spans="1:14">
      <c r="A838" t="s">
        <v>881</v>
      </c>
      <c r="B838" s="36">
        <v>1363150</v>
      </c>
      <c r="C838" t="s">
        <v>26</v>
      </c>
      <c r="D838" t="s">
        <v>1</v>
      </c>
      <c r="E838" t="s">
        <v>883</v>
      </c>
      <c r="F838" s="37">
        <v>43347</v>
      </c>
      <c r="G838" t="s">
        <v>27</v>
      </c>
      <c r="H838" s="36">
        <v>3022</v>
      </c>
      <c r="I838" s="36">
        <v>3022</v>
      </c>
      <c r="J838">
        <f>VLOOKUP(B838,[1]应付款管理!$A$1:$I$65536,9,0)</f>
        <v>3022</v>
      </c>
      <c r="K838">
        <f t="shared" si="24"/>
        <v>0</v>
      </c>
      <c r="M838" t="str">
        <f t="shared" si="25"/>
        <v>，1363150</v>
      </c>
      <c r="N838" t="s">
        <v>7199</v>
      </c>
    </row>
    <row r="839" spans="1:14">
      <c r="A839" t="s">
        <v>3345</v>
      </c>
      <c r="B839" s="36">
        <v>1363172</v>
      </c>
      <c r="C839" t="s">
        <v>26</v>
      </c>
      <c r="D839" t="s">
        <v>1</v>
      </c>
      <c r="E839" t="s">
        <v>3347</v>
      </c>
      <c r="F839" s="37">
        <v>43359</v>
      </c>
      <c r="G839" t="s">
        <v>27</v>
      </c>
      <c r="H839" s="36">
        <v>673</v>
      </c>
      <c r="I839" s="36">
        <v>673</v>
      </c>
      <c r="J839">
        <f>VLOOKUP(B839,[1]应付款管理!$A$1:$I$65536,9,0)</f>
        <v>673</v>
      </c>
      <c r="K839">
        <f t="shared" si="24"/>
        <v>0</v>
      </c>
      <c r="M839" t="str">
        <f t="shared" si="25"/>
        <v>，1363172</v>
      </c>
      <c r="N839" t="s">
        <v>7200</v>
      </c>
    </row>
    <row r="840" spans="1:14">
      <c r="A840" t="s">
        <v>3401</v>
      </c>
      <c r="B840" s="36">
        <v>1363178</v>
      </c>
      <c r="C840" t="s">
        <v>26</v>
      </c>
      <c r="D840" t="s">
        <v>1</v>
      </c>
      <c r="E840" t="s">
        <v>3403</v>
      </c>
      <c r="F840" s="37">
        <v>43359</v>
      </c>
      <c r="G840" t="s">
        <v>27</v>
      </c>
      <c r="H840" s="36">
        <v>2142</v>
      </c>
      <c r="I840" s="36">
        <v>2142</v>
      </c>
      <c r="J840">
        <f>VLOOKUP(B840,[1]应付款管理!$A$1:$I$65536,9,0)</f>
        <v>2142</v>
      </c>
      <c r="K840">
        <f t="shared" si="24"/>
        <v>0</v>
      </c>
      <c r="M840" t="str">
        <f t="shared" si="25"/>
        <v>，1363178</v>
      </c>
      <c r="N840" t="s">
        <v>7201</v>
      </c>
    </row>
    <row r="841" spans="1:14">
      <c r="A841" t="s">
        <v>1775</v>
      </c>
      <c r="B841" s="36">
        <v>1363179</v>
      </c>
      <c r="C841" t="s">
        <v>26</v>
      </c>
      <c r="D841" t="s">
        <v>1</v>
      </c>
      <c r="E841" t="s">
        <v>1777</v>
      </c>
      <c r="F841" s="37">
        <v>43353</v>
      </c>
      <c r="G841" t="s">
        <v>27</v>
      </c>
      <c r="H841" s="36">
        <v>726</v>
      </c>
      <c r="I841" s="36">
        <v>726</v>
      </c>
      <c r="J841">
        <f>VLOOKUP(B841,[1]应付款管理!$A$1:$I$65536,9,0)</f>
        <v>726</v>
      </c>
      <c r="K841">
        <f t="shared" si="24"/>
        <v>0</v>
      </c>
      <c r="M841" t="str">
        <f t="shared" si="25"/>
        <v>，1363179</v>
      </c>
      <c r="N841" t="s">
        <v>7202</v>
      </c>
    </row>
    <row r="842" spans="1:14">
      <c r="A842" t="s">
        <v>957</v>
      </c>
      <c r="B842" s="36">
        <v>1363202</v>
      </c>
      <c r="C842" t="s">
        <v>26</v>
      </c>
      <c r="D842" t="s">
        <v>1</v>
      </c>
      <c r="E842" t="s">
        <v>959</v>
      </c>
      <c r="F842" s="37">
        <v>43349</v>
      </c>
      <c r="G842" t="s">
        <v>27</v>
      </c>
      <c r="H842" s="36">
        <v>930</v>
      </c>
      <c r="I842" s="36">
        <v>930</v>
      </c>
      <c r="J842">
        <f>VLOOKUP(B842,[1]应付款管理!$A$1:$I$65536,9,0)</f>
        <v>930</v>
      </c>
      <c r="K842">
        <f t="shared" ref="K842:K905" si="26">I842-J842</f>
        <v>0</v>
      </c>
      <c r="M842" t="str">
        <f t="shared" si="25"/>
        <v>，1363202</v>
      </c>
      <c r="N842" t="s">
        <v>7203</v>
      </c>
    </row>
    <row r="843" spans="1:14">
      <c r="A843" t="s">
        <v>757</v>
      </c>
      <c r="B843" s="36">
        <v>1363215</v>
      </c>
      <c r="C843" t="s">
        <v>26</v>
      </c>
      <c r="D843" t="s">
        <v>1</v>
      </c>
      <c r="E843" t="s">
        <v>759</v>
      </c>
      <c r="F843" s="37">
        <v>43347</v>
      </c>
      <c r="G843" t="s">
        <v>27</v>
      </c>
      <c r="H843" s="36">
        <v>600</v>
      </c>
      <c r="I843" s="36">
        <v>600</v>
      </c>
      <c r="J843">
        <f>VLOOKUP(B843,[1]应付款管理!$A$1:$I$65536,9,0)</f>
        <v>600</v>
      </c>
      <c r="K843">
        <f t="shared" si="26"/>
        <v>0</v>
      </c>
      <c r="M843" t="str">
        <f t="shared" ref="M843:M906" si="27">$M$9&amp;B843</f>
        <v>，1363215</v>
      </c>
      <c r="N843" t="s">
        <v>7204</v>
      </c>
    </row>
    <row r="844" spans="1:14">
      <c r="A844" t="s">
        <v>825</v>
      </c>
      <c r="B844" s="36">
        <v>1363217</v>
      </c>
      <c r="C844" t="s">
        <v>26</v>
      </c>
      <c r="D844" t="s">
        <v>1</v>
      </c>
      <c r="E844" t="s">
        <v>827</v>
      </c>
      <c r="F844" s="37">
        <v>43347</v>
      </c>
      <c r="G844" t="s">
        <v>27</v>
      </c>
      <c r="H844" s="36">
        <v>600</v>
      </c>
      <c r="I844" s="36">
        <v>600</v>
      </c>
      <c r="J844">
        <f>VLOOKUP(B844,[1]应付款管理!$A$1:$I$65536,9,0)</f>
        <v>600</v>
      </c>
      <c r="K844">
        <f t="shared" si="26"/>
        <v>0</v>
      </c>
      <c r="M844" t="str">
        <f t="shared" si="27"/>
        <v>，1363217</v>
      </c>
      <c r="N844" t="s">
        <v>7205</v>
      </c>
    </row>
    <row r="845" spans="1:14">
      <c r="A845" t="s">
        <v>4319</v>
      </c>
      <c r="B845" s="36">
        <v>1363227</v>
      </c>
      <c r="C845" t="s">
        <v>26</v>
      </c>
      <c r="D845" t="s">
        <v>1</v>
      </c>
      <c r="E845" t="s">
        <v>4321</v>
      </c>
      <c r="F845" s="37">
        <v>43364</v>
      </c>
      <c r="G845" t="s">
        <v>27</v>
      </c>
      <c r="H845" s="36">
        <v>974</v>
      </c>
      <c r="I845" s="36">
        <v>974</v>
      </c>
      <c r="J845">
        <f>VLOOKUP(B845,[1]应付款管理!$A$1:$I$65536,9,0)</f>
        <v>974</v>
      </c>
      <c r="K845">
        <f t="shared" si="26"/>
        <v>0</v>
      </c>
      <c r="M845" t="str">
        <f t="shared" si="27"/>
        <v>，1363227</v>
      </c>
      <c r="N845" t="s">
        <v>7206</v>
      </c>
    </row>
    <row r="846" spans="1:14">
      <c r="A846" t="s">
        <v>3161</v>
      </c>
      <c r="B846" s="36">
        <v>1363242</v>
      </c>
      <c r="C846" t="s">
        <v>26</v>
      </c>
      <c r="D846" t="s">
        <v>1</v>
      </c>
      <c r="E846" t="s">
        <v>3163</v>
      </c>
      <c r="F846" s="37">
        <v>43358</v>
      </c>
      <c r="G846" t="s">
        <v>27</v>
      </c>
      <c r="H846" s="36">
        <v>645</v>
      </c>
      <c r="I846" s="36">
        <v>645</v>
      </c>
      <c r="J846">
        <f>VLOOKUP(B846,[1]应付款管理!$A$1:$I$65536,9,0)</f>
        <v>645</v>
      </c>
      <c r="K846">
        <f t="shared" si="26"/>
        <v>0</v>
      </c>
      <c r="M846" t="str">
        <f t="shared" si="27"/>
        <v>，1363242</v>
      </c>
      <c r="N846" t="s">
        <v>7207</v>
      </c>
    </row>
    <row r="847" spans="1:14">
      <c r="A847" t="s">
        <v>201</v>
      </c>
      <c r="B847" s="36">
        <v>1363249</v>
      </c>
      <c r="C847" t="s">
        <v>26</v>
      </c>
      <c r="D847" t="s">
        <v>1</v>
      </c>
      <c r="E847" t="s">
        <v>203</v>
      </c>
      <c r="F847" s="37">
        <v>43346</v>
      </c>
      <c r="G847" t="s">
        <v>27</v>
      </c>
      <c r="H847" s="36">
        <v>366</v>
      </c>
      <c r="I847" s="36">
        <v>366</v>
      </c>
      <c r="J847">
        <f>VLOOKUP(B847,[1]应付款管理!$A$1:$I$65536,9,0)</f>
        <v>366</v>
      </c>
      <c r="K847">
        <f t="shared" si="26"/>
        <v>0</v>
      </c>
      <c r="M847" t="str">
        <f t="shared" si="27"/>
        <v>，1363249</v>
      </c>
      <c r="N847" t="s">
        <v>7208</v>
      </c>
    </row>
    <row r="848" spans="1:14">
      <c r="A848" t="s">
        <v>29</v>
      </c>
      <c r="B848" s="36">
        <v>1363261</v>
      </c>
      <c r="C848" t="s">
        <v>26</v>
      </c>
      <c r="D848" t="s">
        <v>1</v>
      </c>
      <c r="E848" t="s">
        <v>31</v>
      </c>
      <c r="F848" s="37">
        <v>43346</v>
      </c>
      <c r="G848" t="s">
        <v>27</v>
      </c>
      <c r="H848" s="36">
        <v>1393</v>
      </c>
      <c r="I848" s="36">
        <v>1393</v>
      </c>
      <c r="J848">
        <f>VLOOKUP(B848,[1]应付款管理!$A$1:$I$65536,9,0)</f>
        <v>1393</v>
      </c>
      <c r="K848">
        <f t="shared" si="26"/>
        <v>0</v>
      </c>
      <c r="M848" t="str">
        <f t="shared" si="27"/>
        <v>，1363261</v>
      </c>
      <c r="N848" t="s">
        <v>7209</v>
      </c>
    </row>
    <row r="849" spans="1:14">
      <c r="A849" t="s">
        <v>4611</v>
      </c>
      <c r="B849" s="36">
        <v>1363305</v>
      </c>
      <c r="C849" t="s">
        <v>26</v>
      </c>
      <c r="D849" t="s">
        <v>1</v>
      </c>
      <c r="E849" t="s">
        <v>4613</v>
      </c>
      <c r="F849" s="37">
        <v>43364</v>
      </c>
      <c r="G849" t="s">
        <v>27</v>
      </c>
      <c r="H849" s="36">
        <v>1530</v>
      </c>
      <c r="I849" s="36">
        <v>1530</v>
      </c>
      <c r="J849">
        <f>VLOOKUP(B849,[1]应付款管理!$A$1:$I$65536,9,0)</f>
        <v>1530</v>
      </c>
      <c r="K849">
        <f t="shared" si="26"/>
        <v>0</v>
      </c>
      <c r="M849" t="str">
        <f t="shared" si="27"/>
        <v>，1363305</v>
      </c>
      <c r="N849" t="s">
        <v>7210</v>
      </c>
    </row>
    <row r="850" spans="1:14">
      <c r="A850" t="s">
        <v>4091</v>
      </c>
      <c r="B850" s="36">
        <v>1363358</v>
      </c>
      <c r="C850" t="s">
        <v>26</v>
      </c>
      <c r="D850" t="s">
        <v>1</v>
      </c>
      <c r="E850" t="s">
        <v>4093</v>
      </c>
      <c r="F850" s="37">
        <v>43367</v>
      </c>
      <c r="G850" t="s">
        <v>27</v>
      </c>
      <c r="H850" s="36">
        <v>1076</v>
      </c>
      <c r="I850" s="36">
        <v>1076</v>
      </c>
      <c r="J850">
        <f>VLOOKUP(B850,[1]应付款管理!$A$1:$I$65536,9,0)</f>
        <v>1076</v>
      </c>
      <c r="K850">
        <f t="shared" si="26"/>
        <v>0</v>
      </c>
      <c r="M850" t="str">
        <f t="shared" si="27"/>
        <v>，1363358</v>
      </c>
      <c r="N850" t="s">
        <v>7211</v>
      </c>
    </row>
    <row r="851" spans="1:14">
      <c r="A851" t="s">
        <v>2405</v>
      </c>
      <c r="B851" s="36">
        <v>1363391</v>
      </c>
      <c r="C851" t="s">
        <v>26</v>
      </c>
      <c r="D851" t="s">
        <v>1</v>
      </c>
      <c r="E851" t="s">
        <v>2407</v>
      </c>
      <c r="F851" s="37">
        <v>43355</v>
      </c>
      <c r="G851" t="s">
        <v>27</v>
      </c>
      <c r="H851" s="36">
        <v>2382</v>
      </c>
      <c r="I851" s="36">
        <v>2382</v>
      </c>
      <c r="J851">
        <f>VLOOKUP(B851,[1]应付款管理!$A$1:$I$65536,9,0)</f>
        <v>2382</v>
      </c>
      <c r="K851">
        <f t="shared" si="26"/>
        <v>0</v>
      </c>
      <c r="M851" t="str">
        <f t="shared" si="27"/>
        <v>，1363391</v>
      </c>
      <c r="N851" t="s">
        <v>7212</v>
      </c>
    </row>
    <row r="852" spans="1:14">
      <c r="A852" t="s">
        <v>5283</v>
      </c>
      <c r="B852" s="36">
        <v>1363392</v>
      </c>
      <c r="C852" t="s">
        <v>26</v>
      </c>
      <c r="D852" t="s">
        <v>1</v>
      </c>
      <c r="E852" t="s">
        <v>5285</v>
      </c>
      <c r="F852" s="37">
        <v>43370</v>
      </c>
      <c r="G852" t="s">
        <v>27</v>
      </c>
      <c r="H852" s="36">
        <v>1177</v>
      </c>
      <c r="I852" s="36">
        <v>1177</v>
      </c>
      <c r="J852">
        <f>VLOOKUP(B852,[1]应付款管理!$A$1:$I$65536,9,0)</f>
        <v>1177</v>
      </c>
      <c r="K852">
        <f t="shared" si="26"/>
        <v>0</v>
      </c>
      <c r="M852" t="str">
        <f t="shared" si="27"/>
        <v>，1363392</v>
      </c>
      <c r="N852" t="s">
        <v>7213</v>
      </c>
    </row>
    <row r="853" spans="1:14">
      <c r="A853" t="s">
        <v>4955</v>
      </c>
      <c r="B853" s="36">
        <v>1363396</v>
      </c>
      <c r="C853" t="s">
        <v>26</v>
      </c>
      <c r="D853" t="s">
        <v>1</v>
      </c>
      <c r="E853" t="s">
        <v>4957</v>
      </c>
      <c r="F853" s="37">
        <v>43365</v>
      </c>
      <c r="G853" t="s">
        <v>27</v>
      </c>
      <c r="H853" s="36">
        <v>309</v>
      </c>
      <c r="I853" s="36">
        <v>309</v>
      </c>
      <c r="J853">
        <f>VLOOKUP(B853,[1]应付款管理!$A$1:$I$65536,9,0)</f>
        <v>309</v>
      </c>
      <c r="K853">
        <f t="shared" si="26"/>
        <v>0</v>
      </c>
      <c r="M853" t="str">
        <f t="shared" si="27"/>
        <v>，1363396</v>
      </c>
      <c r="N853" t="s">
        <v>7214</v>
      </c>
    </row>
    <row r="854" spans="1:14">
      <c r="A854" t="s">
        <v>3381</v>
      </c>
      <c r="B854" s="36">
        <v>1363399</v>
      </c>
      <c r="C854" t="s">
        <v>26</v>
      </c>
      <c r="D854" t="s">
        <v>1</v>
      </c>
      <c r="E854" t="s">
        <v>3383</v>
      </c>
      <c r="F854" s="37">
        <v>43358</v>
      </c>
      <c r="G854" t="s">
        <v>27</v>
      </c>
      <c r="H854" s="36">
        <v>564</v>
      </c>
      <c r="I854" s="36">
        <v>564</v>
      </c>
      <c r="J854">
        <f>VLOOKUP(B854,[1]应付款管理!$A$1:$I$65536,9,0)</f>
        <v>564</v>
      </c>
      <c r="K854">
        <f t="shared" si="26"/>
        <v>0</v>
      </c>
      <c r="M854" t="str">
        <f t="shared" si="27"/>
        <v>，1363399</v>
      </c>
      <c r="N854" t="s">
        <v>7215</v>
      </c>
    </row>
    <row r="855" spans="1:14">
      <c r="A855" t="s">
        <v>1305</v>
      </c>
      <c r="B855" s="36">
        <v>1363400</v>
      </c>
      <c r="C855" t="s">
        <v>26</v>
      </c>
      <c r="D855" t="s">
        <v>1</v>
      </c>
      <c r="E855" t="s">
        <v>1307</v>
      </c>
      <c r="F855" s="37">
        <v>43349</v>
      </c>
      <c r="G855" t="s">
        <v>27</v>
      </c>
      <c r="H855" s="36">
        <v>584</v>
      </c>
      <c r="I855" s="36">
        <v>584</v>
      </c>
      <c r="J855">
        <f>VLOOKUP(B855,[1]应付款管理!$A$1:$I$65536,9,0)</f>
        <v>584</v>
      </c>
      <c r="K855">
        <f t="shared" si="26"/>
        <v>0</v>
      </c>
      <c r="M855" t="str">
        <f t="shared" si="27"/>
        <v>，1363400</v>
      </c>
      <c r="N855" t="s">
        <v>7216</v>
      </c>
    </row>
    <row r="856" spans="1:14">
      <c r="A856" t="s">
        <v>117</v>
      </c>
      <c r="B856" s="36">
        <v>1363401</v>
      </c>
      <c r="C856" t="s">
        <v>26</v>
      </c>
      <c r="D856" t="s">
        <v>1</v>
      </c>
      <c r="E856" t="s">
        <v>119</v>
      </c>
      <c r="F856" s="37">
        <v>43346</v>
      </c>
      <c r="G856" t="s">
        <v>27</v>
      </c>
      <c r="H856" s="36">
        <v>1042</v>
      </c>
      <c r="I856" s="36">
        <v>1042</v>
      </c>
      <c r="J856">
        <f>VLOOKUP(B856,[1]应付款管理!$A$1:$I$65536,9,0)</f>
        <v>1042</v>
      </c>
      <c r="K856">
        <f t="shared" si="26"/>
        <v>0</v>
      </c>
      <c r="M856" t="str">
        <f t="shared" si="27"/>
        <v>，1363401</v>
      </c>
      <c r="N856" t="s">
        <v>7217</v>
      </c>
    </row>
    <row r="857" spans="1:14">
      <c r="A857" t="s">
        <v>2829</v>
      </c>
      <c r="B857" s="36">
        <v>1363404</v>
      </c>
      <c r="C857" t="s">
        <v>26</v>
      </c>
      <c r="D857" t="s">
        <v>1</v>
      </c>
      <c r="E857" t="s">
        <v>2831</v>
      </c>
      <c r="F857" s="37">
        <v>43356</v>
      </c>
      <c r="G857" t="s">
        <v>27</v>
      </c>
      <c r="H857" s="36">
        <v>645</v>
      </c>
      <c r="I857" s="36">
        <v>645</v>
      </c>
      <c r="J857">
        <f>VLOOKUP(B857,[1]应付款管理!$A$1:$I$65536,9,0)</f>
        <v>645</v>
      </c>
      <c r="K857">
        <f t="shared" si="26"/>
        <v>0</v>
      </c>
      <c r="M857" t="str">
        <f t="shared" si="27"/>
        <v>，1363404</v>
      </c>
      <c r="N857" t="s">
        <v>7218</v>
      </c>
    </row>
    <row r="858" spans="1:14">
      <c r="A858" t="s">
        <v>5591</v>
      </c>
      <c r="B858" s="36">
        <v>1363413</v>
      </c>
      <c r="C858" t="s">
        <v>26</v>
      </c>
      <c r="D858" t="s">
        <v>1</v>
      </c>
      <c r="E858" t="s">
        <v>5593</v>
      </c>
      <c r="F858" s="37">
        <v>43373</v>
      </c>
      <c r="G858" t="s">
        <v>27</v>
      </c>
      <c r="H858" s="36">
        <v>1925</v>
      </c>
      <c r="I858" s="36">
        <v>1925</v>
      </c>
      <c r="J858">
        <f>VLOOKUP(B858,[1]应付款管理!$A$1:$I$65536,9,0)</f>
        <v>1925</v>
      </c>
      <c r="K858">
        <f t="shared" si="26"/>
        <v>0</v>
      </c>
      <c r="M858" t="str">
        <f t="shared" si="27"/>
        <v>，1363413</v>
      </c>
      <c r="N858" t="s">
        <v>7219</v>
      </c>
    </row>
    <row r="859" spans="1:14">
      <c r="A859" t="s">
        <v>909</v>
      </c>
      <c r="B859" s="36">
        <v>1363423</v>
      </c>
      <c r="C859" t="s">
        <v>26</v>
      </c>
      <c r="D859" t="s">
        <v>1</v>
      </c>
      <c r="E859" t="s">
        <v>911</v>
      </c>
      <c r="F859" s="37">
        <v>43349</v>
      </c>
      <c r="G859" t="s">
        <v>27</v>
      </c>
      <c r="H859" s="36">
        <v>2214</v>
      </c>
      <c r="I859" s="36">
        <v>2214</v>
      </c>
      <c r="J859">
        <f>VLOOKUP(B859,[1]应付款管理!$A$1:$I$65536,9,0)</f>
        <v>2214</v>
      </c>
      <c r="K859">
        <f t="shared" si="26"/>
        <v>0</v>
      </c>
      <c r="M859" t="str">
        <f t="shared" si="27"/>
        <v>，1363423</v>
      </c>
      <c r="N859" t="s">
        <v>7220</v>
      </c>
    </row>
    <row r="860" spans="1:14">
      <c r="A860" t="s">
        <v>1085</v>
      </c>
      <c r="B860" s="36">
        <v>1363425</v>
      </c>
      <c r="C860" t="s">
        <v>26</v>
      </c>
      <c r="D860" t="s">
        <v>1</v>
      </c>
      <c r="E860" t="s">
        <v>1087</v>
      </c>
      <c r="F860" s="37">
        <v>43349</v>
      </c>
      <c r="G860" t="s">
        <v>27</v>
      </c>
      <c r="H860" s="36">
        <v>2214</v>
      </c>
      <c r="I860" s="36">
        <v>2214</v>
      </c>
      <c r="J860">
        <f>VLOOKUP(B860,[1]应付款管理!$A$1:$I$65536,9,0)</f>
        <v>2214</v>
      </c>
      <c r="K860">
        <f t="shared" si="26"/>
        <v>0</v>
      </c>
      <c r="M860" t="str">
        <f t="shared" si="27"/>
        <v>，1363425</v>
      </c>
      <c r="N860" t="s">
        <v>7221</v>
      </c>
    </row>
    <row r="861" spans="1:14">
      <c r="A861" t="s">
        <v>5395</v>
      </c>
      <c r="B861" s="36">
        <v>1363429</v>
      </c>
      <c r="C861" t="s">
        <v>26</v>
      </c>
      <c r="D861" t="s">
        <v>1</v>
      </c>
      <c r="E861" t="s">
        <v>5397</v>
      </c>
      <c r="F861" s="37">
        <v>43369</v>
      </c>
      <c r="G861" t="s">
        <v>27</v>
      </c>
      <c r="H861" s="36">
        <v>1028</v>
      </c>
      <c r="I861" s="36">
        <v>1028</v>
      </c>
      <c r="J861">
        <f>VLOOKUP(B861,[1]应付款管理!$A$1:$I$65536,9,0)</f>
        <v>1028</v>
      </c>
      <c r="K861">
        <f t="shared" si="26"/>
        <v>0</v>
      </c>
      <c r="M861" t="str">
        <f t="shared" si="27"/>
        <v>，1363429</v>
      </c>
      <c r="N861" t="s">
        <v>7222</v>
      </c>
    </row>
    <row r="862" spans="1:14">
      <c r="A862" t="s">
        <v>2115</v>
      </c>
      <c r="B862" s="36">
        <v>1363462</v>
      </c>
      <c r="C862" t="s">
        <v>26</v>
      </c>
      <c r="D862" t="s">
        <v>1</v>
      </c>
      <c r="E862" t="s">
        <v>2117</v>
      </c>
      <c r="F862" s="37">
        <v>43353</v>
      </c>
      <c r="G862" t="s">
        <v>27</v>
      </c>
      <c r="H862" s="36">
        <v>817</v>
      </c>
      <c r="I862" s="36">
        <v>817</v>
      </c>
      <c r="J862">
        <f>VLOOKUP(B862,[1]应付款管理!$A$1:$I$65536,9,0)</f>
        <v>817</v>
      </c>
      <c r="K862">
        <f t="shared" si="26"/>
        <v>0</v>
      </c>
      <c r="M862" t="str">
        <f t="shared" si="27"/>
        <v>，1363462</v>
      </c>
      <c r="N862" t="s">
        <v>7223</v>
      </c>
    </row>
    <row r="863" spans="1:14">
      <c r="A863" t="s">
        <v>4275</v>
      </c>
      <c r="B863" s="36">
        <v>1363468</v>
      </c>
      <c r="C863" t="s">
        <v>26</v>
      </c>
      <c r="D863" t="s">
        <v>1</v>
      </c>
      <c r="E863" t="s">
        <v>4277</v>
      </c>
      <c r="F863" s="37">
        <v>43365</v>
      </c>
      <c r="G863" t="s">
        <v>27</v>
      </c>
      <c r="H863" s="36">
        <v>1692</v>
      </c>
      <c r="I863" s="36">
        <v>1692</v>
      </c>
      <c r="J863">
        <f>VLOOKUP(B863,[1]应付款管理!$A$1:$I$65536,9,0)</f>
        <v>1692</v>
      </c>
      <c r="K863">
        <f t="shared" si="26"/>
        <v>0</v>
      </c>
      <c r="M863" t="str">
        <f t="shared" si="27"/>
        <v>，1363468</v>
      </c>
      <c r="N863" t="s">
        <v>7224</v>
      </c>
    </row>
    <row r="864" spans="1:14">
      <c r="A864" t="s">
        <v>293</v>
      </c>
      <c r="B864" s="36">
        <v>1363514</v>
      </c>
      <c r="C864" t="s">
        <v>26</v>
      </c>
      <c r="D864" t="s">
        <v>1</v>
      </c>
      <c r="E864" t="s">
        <v>295</v>
      </c>
      <c r="F864" s="37">
        <v>43346</v>
      </c>
      <c r="G864" t="s">
        <v>27</v>
      </c>
      <c r="H864" s="36">
        <v>213</v>
      </c>
      <c r="I864" s="36">
        <v>213</v>
      </c>
      <c r="J864">
        <f>VLOOKUP(B864,[1]应付款管理!$A$1:$I$65536,9,0)</f>
        <v>213</v>
      </c>
      <c r="K864">
        <f t="shared" si="26"/>
        <v>0</v>
      </c>
      <c r="M864" t="str">
        <f t="shared" si="27"/>
        <v>，1363514</v>
      </c>
      <c r="N864" t="s">
        <v>7225</v>
      </c>
    </row>
    <row r="865" spans="1:14">
      <c r="A865" t="s">
        <v>2713</v>
      </c>
      <c r="B865" s="36">
        <v>1363517</v>
      </c>
      <c r="C865" t="s">
        <v>26</v>
      </c>
      <c r="D865" t="s">
        <v>1</v>
      </c>
      <c r="E865" t="s">
        <v>2715</v>
      </c>
      <c r="F865" s="37">
        <v>43355</v>
      </c>
      <c r="G865" t="s">
        <v>27</v>
      </c>
      <c r="H865" s="36">
        <v>719</v>
      </c>
      <c r="I865" s="36">
        <v>719</v>
      </c>
      <c r="J865">
        <f>VLOOKUP(B865,[1]应付款管理!$A$1:$I$65536,9,0)</f>
        <v>719</v>
      </c>
      <c r="K865">
        <f t="shared" si="26"/>
        <v>0</v>
      </c>
      <c r="M865" t="str">
        <f t="shared" si="27"/>
        <v>，1363517</v>
      </c>
      <c r="N865" t="s">
        <v>7226</v>
      </c>
    </row>
    <row r="866" spans="1:14">
      <c r="A866" t="s">
        <v>3245</v>
      </c>
      <c r="B866" s="36">
        <v>1363534</v>
      </c>
      <c r="C866" t="s">
        <v>26</v>
      </c>
      <c r="D866" t="s">
        <v>1</v>
      </c>
      <c r="E866" t="s">
        <v>3247</v>
      </c>
      <c r="F866" s="37">
        <v>43358</v>
      </c>
      <c r="G866" t="s">
        <v>27</v>
      </c>
      <c r="H866" s="36">
        <v>3159</v>
      </c>
      <c r="I866" s="36">
        <v>3159</v>
      </c>
      <c r="J866">
        <f>VLOOKUP(B866,[1]应付款管理!$A$1:$I$65536,9,0)</f>
        <v>3159</v>
      </c>
      <c r="K866">
        <f t="shared" si="26"/>
        <v>0</v>
      </c>
      <c r="M866" t="str">
        <f t="shared" si="27"/>
        <v>，1363534</v>
      </c>
      <c r="N866" t="s">
        <v>7227</v>
      </c>
    </row>
    <row r="867" spans="1:14">
      <c r="A867" t="s">
        <v>801</v>
      </c>
      <c r="B867" s="36">
        <v>1363548</v>
      </c>
      <c r="C867" t="s">
        <v>26</v>
      </c>
      <c r="D867" t="s">
        <v>1</v>
      </c>
      <c r="E867" t="s">
        <v>803</v>
      </c>
      <c r="F867" s="37">
        <v>43347</v>
      </c>
      <c r="G867" t="s">
        <v>27</v>
      </c>
      <c r="H867" s="36">
        <v>782</v>
      </c>
      <c r="I867" s="36">
        <v>782</v>
      </c>
      <c r="J867">
        <f>VLOOKUP(B867,[1]应付款管理!$A$1:$I$65536,9,0)</f>
        <v>782</v>
      </c>
      <c r="K867">
        <f t="shared" si="26"/>
        <v>0</v>
      </c>
      <c r="M867" t="str">
        <f t="shared" si="27"/>
        <v>，1363548</v>
      </c>
      <c r="N867" t="s">
        <v>7228</v>
      </c>
    </row>
    <row r="868" spans="1:14">
      <c r="A868" t="s">
        <v>341</v>
      </c>
      <c r="B868" s="36">
        <v>1363554</v>
      </c>
      <c r="C868" t="s">
        <v>26</v>
      </c>
      <c r="D868" t="s">
        <v>1</v>
      </c>
      <c r="E868" t="s">
        <v>343</v>
      </c>
      <c r="F868" s="37">
        <v>43346</v>
      </c>
      <c r="G868" t="s">
        <v>27</v>
      </c>
      <c r="H868" s="36">
        <v>170</v>
      </c>
      <c r="I868" s="36">
        <v>170</v>
      </c>
      <c r="J868">
        <f>VLOOKUP(B868,[1]应付款管理!$A$1:$I$65536,9,0)</f>
        <v>170</v>
      </c>
      <c r="K868">
        <f t="shared" si="26"/>
        <v>0</v>
      </c>
      <c r="M868" t="str">
        <f t="shared" si="27"/>
        <v>，1363554</v>
      </c>
      <c r="N868" t="s">
        <v>7229</v>
      </c>
    </row>
    <row r="869" spans="1:14">
      <c r="A869" t="s">
        <v>889</v>
      </c>
      <c r="B869" s="36">
        <v>1363567</v>
      </c>
      <c r="C869" t="s">
        <v>26</v>
      </c>
      <c r="D869" t="s">
        <v>1</v>
      </c>
      <c r="E869" t="s">
        <v>891</v>
      </c>
      <c r="F869" s="37">
        <v>43348</v>
      </c>
      <c r="G869" t="s">
        <v>27</v>
      </c>
      <c r="H869" s="36">
        <v>1374</v>
      </c>
      <c r="I869" s="36">
        <v>1374</v>
      </c>
      <c r="J869">
        <f>VLOOKUP(B869,[1]应付款管理!$A$1:$I$65536,9,0)</f>
        <v>1374</v>
      </c>
      <c r="K869">
        <f t="shared" si="26"/>
        <v>0</v>
      </c>
      <c r="M869" t="str">
        <f t="shared" si="27"/>
        <v>，1363567</v>
      </c>
      <c r="N869" t="s">
        <v>7230</v>
      </c>
    </row>
    <row r="870" spans="1:14">
      <c r="A870" t="s">
        <v>3397</v>
      </c>
      <c r="B870" s="36">
        <v>1363579</v>
      </c>
      <c r="C870" t="s">
        <v>26</v>
      </c>
      <c r="D870" t="s">
        <v>1</v>
      </c>
      <c r="E870" t="s">
        <v>3399</v>
      </c>
      <c r="F870" s="37">
        <v>43358</v>
      </c>
      <c r="G870" t="s">
        <v>27</v>
      </c>
      <c r="H870" s="36">
        <v>564</v>
      </c>
      <c r="I870" s="36">
        <v>564</v>
      </c>
      <c r="J870">
        <f>VLOOKUP(B870,[1]应付款管理!$A$1:$I$65536,9,0)</f>
        <v>564</v>
      </c>
      <c r="K870">
        <f t="shared" si="26"/>
        <v>0</v>
      </c>
      <c r="M870" t="str">
        <f t="shared" si="27"/>
        <v>，1363579</v>
      </c>
      <c r="N870" t="s">
        <v>7231</v>
      </c>
    </row>
    <row r="871" spans="1:14">
      <c r="A871" t="s">
        <v>1173</v>
      </c>
      <c r="B871" s="36">
        <v>1363580</v>
      </c>
      <c r="C871" t="s">
        <v>26</v>
      </c>
      <c r="D871" t="s">
        <v>1</v>
      </c>
      <c r="E871" t="s">
        <v>1175</v>
      </c>
      <c r="F871" s="37">
        <v>43349</v>
      </c>
      <c r="G871" t="s">
        <v>27</v>
      </c>
      <c r="H871" s="36">
        <v>3602</v>
      </c>
      <c r="I871" s="36">
        <v>3602</v>
      </c>
      <c r="J871">
        <f>VLOOKUP(B871,[1]应付款管理!$A$1:$I$65536,9,0)</f>
        <v>3602</v>
      </c>
      <c r="K871">
        <f t="shared" si="26"/>
        <v>0</v>
      </c>
      <c r="M871" t="str">
        <f t="shared" si="27"/>
        <v>，1363580</v>
      </c>
      <c r="N871" t="s">
        <v>7232</v>
      </c>
    </row>
    <row r="872" spans="1:14">
      <c r="A872" t="s">
        <v>5803</v>
      </c>
      <c r="B872" s="36">
        <v>1363582</v>
      </c>
      <c r="C872" t="s">
        <v>26</v>
      </c>
      <c r="D872" t="s">
        <v>1</v>
      </c>
      <c r="E872" t="s">
        <v>5805</v>
      </c>
      <c r="F872" s="37">
        <v>43369</v>
      </c>
      <c r="G872" t="s">
        <v>27</v>
      </c>
      <c r="H872" s="36">
        <v>1602</v>
      </c>
      <c r="I872" s="36">
        <v>1602</v>
      </c>
      <c r="J872">
        <f>VLOOKUP(B872,[1]应付款管理!$A$1:$I$65536,9,0)</f>
        <v>1602</v>
      </c>
      <c r="K872">
        <f t="shared" si="26"/>
        <v>0</v>
      </c>
      <c r="M872" t="str">
        <f t="shared" si="27"/>
        <v>，1363582</v>
      </c>
      <c r="N872" t="s">
        <v>7233</v>
      </c>
    </row>
    <row r="873" spans="1:14">
      <c r="A873" t="s">
        <v>1329</v>
      </c>
      <c r="B873" s="36">
        <v>1363585</v>
      </c>
      <c r="C873" t="s">
        <v>26</v>
      </c>
      <c r="D873" t="s">
        <v>1</v>
      </c>
      <c r="E873" t="s">
        <v>1331</v>
      </c>
      <c r="F873" s="37">
        <v>43350</v>
      </c>
      <c r="G873" t="s">
        <v>27</v>
      </c>
      <c r="H873" s="36">
        <v>2694</v>
      </c>
      <c r="I873" s="36">
        <v>2694</v>
      </c>
      <c r="J873">
        <f>VLOOKUP(B873,[1]应付款管理!$A$1:$I$65536,9,0)</f>
        <v>2694</v>
      </c>
      <c r="K873">
        <f t="shared" si="26"/>
        <v>0</v>
      </c>
      <c r="M873" t="str">
        <f t="shared" si="27"/>
        <v>，1363585</v>
      </c>
      <c r="N873" t="s">
        <v>7234</v>
      </c>
    </row>
    <row r="874" spans="1:14">
      <c r="A874" t="s">
        <v>861</v>
      </c>
      <c r="B874" s="36">
        <v>1363592</v>
      </c>
      <c r="C874" t="s">
        <v>26</v>
      </c>
      <c r="D874" t="s">
        <v>1</v>
      </c>
      <c r="E874" t="s">
        <v>863</v>
      </c>
      <c r="F874" s="37">
        <v>43347</v>
      </c>
      <c r="G874" t="s">
        <v>27</v>
      </c>
      <c r="H874" s="36">
        <v>812</v>
      </c>
      <c r="I874" s="36">
        <v>812</v>
      </c>
      <c r="J874">
        <f>VLOOKUP(B874,[1]应付款管理!$A$1:$I$65536,9,0)</f>
        <v>812</v>
      </c>
      <c r="K874">
        <f t="shared" si="26"/>
        <v>0</v>
      </c>
      <c r="M874" t="str">
        <f t="shared" si="27"/>
        <v>，1363592</v>
      </c>
      <c r="N874" t="s">
        <v>7235</v>
      </c>
    </row>
    <row r="875" spans="1:14">
      <c r="A875" t="s">
        <v>1755</v>
      </c>
      <c r="B875" s="36">
        <v>1363598</v>
      </c>
      <c r="C875" t="s">
        <v>26</v>
      </c>
      <c r="D875" t="s">
        <v>1</v>
      </c>
      <c r="E875" t="s">
        <v>1757</v>
      </c>
      <c r="F875" s="37">
        <v>43350</v>
      </c>
      <c r="G875" t="s">
        <v>27</v>
      </c>
      <c r="H875" s="36">
        <v>1912</v>
      </c>
      <c r="I875" s="36">
        <v>1912</v>
      </c>
      <c r="J875">
        <f>VLOOKUP(B875,[1]应付款管理!$A$1:$I$65536,9,0)</f>
        <v>1912</v>
      </c>
      <c r="K875">
        <f t="shared" si="26"/>
        <v>0</v>
      </c>
      <c r="M875" t="str">
        <f t="shared" si="27"/>
        <v>，1363598</v>
      </c>
      <c r="N875" t="s">
        <v>7236</v>
      </c>
    </row>
    <row r="876" spans="1:14">
      <c r="A876" t="s">
        <v>4315</v>
      </c>
      <c r="B876" s="36">
        <v>1363619</v>
      </c>
      <c r="C876" t="s">
        <v>26</v>
      </c>
      <c r="D876" t="s">
        <v>1</v>
      </c>
      <c r="E876" t="s">
        <v>4317</v>
      </c>
      <c r="F876" s="37">
        <v>43366</v>
      </c>
      <c r="G876" t="s">
        <v>27</v>
      </c>
      <c r="H876" s="36">
        <v>2210</v>
      </c>
      <c r="I876" s="36">
        <v>2210</v>
      </c>
      <c r="J876">
        <f>VLOOKUP(B876,[1]应付款管理!$A$1:$I$65536,9,0)</f>
        <v>2210</v>
      </c>
      <c r="K876">
        <f t="shared" si="26"/>
        <v>0</v>
      </c>
      <c r="M876" t="str">
        <f t="shared" si="27"/>
        <v>，1363619</v>
      </c>
      <c r="N876" t="s">
        <v>7237</v>
      </c>
    </row>
    <row r="877" spans="1:14">
      <c r="A877" t="s">
        <v>2517</v>
      </c>
      <c r="B877" s="36">
        <v>1363640</v>
      </c>
      <c r="C877" t="s">
        <v>26</v>
      </c>
      <c r="D877" t="s">
        <v>1</v>
      </c>
      <c r="E877" t="s">
        <v>2519</v>
      </c>
      <c r="F877" s="37">
        <v>43355</v>
      </c>
      <c r="G877" t="s">
        <v>27</v>
      </c>
      <c r="H877" s="36">
        <v>1066</v>
      </c>
      <c r="I877" s="36">
        <v>1066</v>
      </c>
      <c r="J877">
        <f>VLOOKUP(B877,[1]应付款管理!$A$1:$I$65536,9,0)</f>
        <v>1066</v>
      </c>
      <c r="K877">
        <f t="shared" si="26"/>
        <v>0</v>
      </c>
      <c r="M877" t="str">
        <f t="shared" si="27"/>
        <v>，1363640</v>
      </c>
      <c r="N877" t="s">
        <v>7238</v>
      </c>
    </row>
    <row r="878" spans="1:14">
      <c r="A878" t="s">
        <v>857</v>
      </c>
      <c r="B878" s="36">
        <v>1363643</v>
      </c>
      <c r="C878" t="s">
        <v>26</v>
      </c>
      <c r="D878" t="s">
        <v>1</v>
      </c>
      <c r="E878" t="s">
        <v>859</v>
      </c>
      <c r="F878" s="37">
        <v>43347</v>
      </c>
      <c r="G878" t="s">
        <v>27</v>
      </c>
      <c r="H878" s="36">
        <v>1530</v>
      </c>
      <c r="I878" s="36">
        <v>1530</v>
      </c>
      <c r="J878">
        <f>VLOOKUP(B878,[1]应付款管理!$A$1:$I$65536,9,0)</f>
        <v>1530</v>
      </c>
      <c r="K878">
        <f t="shared" si="26"/>
        <v>0</v>
      </c>
      <c r="M878" t="str">
        <f t="shared" si="27"/>
        <v>，1363643</v>
      </c>
      <c r="N878" t="s">
        <v>7239</v>
      </c>
    </row>
    <row r="879" spans="1:14">
      <c r="A879" t="s">
        <v>969</v>
      </c>
      <c r="B879" s="36">
        <v>1363650</v>
      </c>
      <c r="C879" t="s">
        <v>26</v>
      </c>
      <c r="D879" t="s">
        <v>1</v>
      </c>
      <c r="E879" t="s">
        <v>971</v>
      </c>
      <c r="F879" s="37">
        <v>43349</v>
      </c>
      <c r="G879" t="s">
        <v>27</v>
      </c>
      <c r="H879" s="36">
        <v>518</v>
      </c>
      <c r="I879" s="36">
        <v>518</v>
      </c>
      <c r="J879">
        <f>VLOOKUP(B879,[1]应付款管理!$A$1:$I$65536,9,0)</f>
        <v>518</v>
      </c>
      <c r="K879">
        <f t="shared" si="26"/>
        <v>0</v>
      </c>
      <c r="M879" t="str">
        <f t="shared" si="27"/>
        <v>，1363650</v>
      </c>
      <c r="N879" t="s">
        <v>7240</v>
      </c>
    </row>
    <row r="880" spans="1:14">
      <c r="A880" t="s">
        <v>809</v>
      </c>
      <c r="B880" s="36">
        <v>1363658</v>
      </c>
      <c r="C880" t="s">
        <v>26</v>
      </c>
      <c r="D880" t="s">
        <v>1</v>
      </c>
      <c r="E880" t="s">
        <v>811</v>
      </c>
      <c r="F880" s="37">
        <v>43347</v>
      </c>
      <c r="G880" t="s">
        <v>27</v>
      </c>
      <c r="H880" s="36">
        <v>2018</v>
      </c>
      <c r="I880" s="36">
        <v>2018</v>
      </c>
      <c r="J880">
        <f>VLOOKUP(B880,[1]应付款管理!$A$1:$I$65536,9,0)</f>
        <v>2018</v>
      </c>
      <c r="K880">
        <f t="shared" si="26"/>
        <v>0</v>
      </c>
      <c r="M880" t="str">
        <f t="shared" si="27"/>
        <v>，1363658</v>
      </c>
      <c r="N880" t="s">
        <v>7241</v>
      </c>
    </row>
    <row r="881" spans="1:14">
      <c r="A881" t="s">
        <v>2027</v>
      </c>
      <c r="B881" s="36">
        <v>1363661</v>
      </c>
      <c r="C881" t="s">
        <v>26</v>
      </c>
      <c r="D881" t="s">
        <v>1</v>
      </c>
      <c r="E881" t="s">
        <v>2029</v>
      </c>
      <c r="F881" s="37">
        <v>43353</v>
      </c>
      <c r="G881" t="s">
        <v>27</v>
      </c>
      <c r="H881" s="36">
        <v>516</v>
      </c>
      <c r="I881" s="36">
        <v>516</v>
      </c>
      <c r="J881">
        <f>VLOOKUP(B881,[1]应付款管理!$A$1:$I$65536,9,0)</f>
        <v>516</v>
      </c>
      <c r="K881">
        <f t="shared" si="26"/>
        <v>0</v>
      </c>
      <c r="M881" t="str">
        <f t="shared" si="27"/>
        <v>，1363661</v>
      </c>
      <c r="N881" t="s">
        <v>7242</v>
      </c>
    </row>
    <row r="882" spans="1:14">
      <c r="A882" t="s">
        <v>977</v>
      </c>
      <c r="B882" s="36">
        <v>1363686</v>
      </c>
      <c r="C882" t="s">
        <v>26</v>
      </c>
      <c r="D882" t="s">
        <v>1</v>
      </c>
      <c r="E882" t="s">
        <v>979</v>
      </c>
      <c r="F882" s="37">
        <v>43349</v>
      </c>
      <c r="G882" t="s">
        <v>27</v>
      </c>
      <c r="H882" s="36">
        <v>285</v>
      </c>
      <c r="I882" s="36">
        <v>285</v>
      </c>
      <c r="J882">
        <f>VLOOKUP(B882,[1]应付款管理!$A$1:$I$65536,9,0)</f>
        <v>285</v>
      </c>
      <c r="K882">
        <f t="shared" si="26"/>
        <v>0</v>
      </c>
      <c r="M882" t="str">
        <f t="shared" si="27"/>
        <v>，1363686</v>
      </c>
      <c r="N882" t="s">
        <v>7243</v>
      </c>
    </row>
    <row r="883" spans="1:14">
      <c r="A883" t="s">
        <v>1573</v>
      </c>
      <c r="B883" s="36">
        <v>1363707</v>
      </c>
      <c r="C883" t="s">
        <v>26</v>
      </c>
      <c r="D883" t="s">
        <v>1</v>
      </c>
      <c r="E883" t="s">
        <v>1575</v>
      </c>
      <c r="F883" s="37">
        <v>43350</v>
      </c>
      <c r="G883" t="s">
        <v>27</v>
      </c>
      <c r="H883" s="36">
        <v>736</v>
      </c>
      <c r="I883" s="36">
        <v>736</v>
      </c>
      <c r="J883">
        <f>VLOOKUP(B883,[1]应付款管理!$A$1:$I$65536,9,0)</f>
        <v>736</v>
      </c>
      <c r="K883">
        <f t="shared" si="26"/>
        <v>0</v>
      </c>
      <c r="M883" t="str">
        <f t="shared" si="27"/>
        <v>，1363707</v>
      </c>
      <c r="N883" t="s">
        <v>7244</v>
      </c>
    </row>
    <row r="884" spans="1:14">
      <c r="A884" t="s">
        <v>2135</v>
      </c>
      <c r="B884" s="36">
        <v>1363738</v>
      </c>
      <c r="C884" t="s">
        <v>26</v>
      </c>
      <c r="D884" t="s">
        <v>1</v>
      </c>
      <c r="E884" t="s">
        <v>2137</v>
      </c>
      <c r="F884" s="37">
        <v>43353</v>
      </c>
      <c r="G884" t="s">
        <v>27</v>
      </c>
      <c r="H884" s="36">
        <v>954</v>
      </c>
      <c r="I884" s="36">
        <v>954</v>
      </c>
      <c r="J884">
        <f>VLOOKUP(B884,[1]应付款管理!$A$1:$I$65536,9,0)</f>
        <v>954</v>
      </c>
      <c r="K884">
        <f t="shared" si="26"/>
        <v>0</v>
      </c>
      <c r="M884" t="str">
        <f t="shared" si="27"/>
        <v>，1363738</v>
      </c>
      <c r="N884" t="s">
        <v>7245</v>
      </c>
    </row>
    <row r="885" spans="1:14">
      <c r="A885" t="s">
        <v>1931</v>
      </c>
      <c r="B885" s="36">
        <v>1363744</v>
      </c>
      <c r="C885" t="s">
        <v>26</v>
      </c>
      <c r="D885" t="s">
        <v>1</v>
      </c>
      <c r="E885" t="s">
        <v>1933</v>
      </c>
      <c r="F885" s="37">
        <v>43350</v>
      </c>
      <c r="G885" t="s">
        <v>27</v>
      </c>
      <c r="H885" s="36">
        <v>736</v>
      </c>
      <c r="I885" s="36">
        <v>736</v>
      </c>
      <c r="J885">
        <f>VLOOKUP(B885,[1]应付款管理!$A$1:$I$65536,9,0)</f>
        <v>736</v>
      </c>
      <c r="K885">
        <f t="shared" si="26"/>
        <v>0</v>
      </c>
      <c r="M885" t="str">
        <f t="shared" si="27"/>
        <v>，1363744</v>
      </c>
      <c r="N885" t="s">
        <v>7246</v>
      </c>
    </row>
    <row r="886" spans="1:14">
      <c r="A886" t="s">
        <v>1489</v>
      </c>
      <c r="B886" s="36">
        <v>1363764</v>
      </c>
      <c r="C886" t="s">
        <v>26</v>
      </c>
      <c r="D886" t="s">
        <v>1</v>
      </c>
      <c r="E886" t="s">
        <v>1491</v>
      </c>
      <c r="F886" s="37">
        <v>43351</v>
      </c>
      <c r="G886" t="s">
        <v>27</v>
      </c>
      <c r="H886" s="36">
        <v>1064</v>
      </c>
      <c r="I886" s="36">
        <v>1064</v>
      </c>
      <c r="J886">
        <f>VLOOKUP(B886,[1]应付款管理!$A$1:$I$65536,9,0)</f>
        <v>1064</v>
      </c>
      <c r="K886">
        <f t="shared" si="26"/>
        <v>0</v>
      </c>
      <c r="M886" t="str">
        <f t="shared" si="27"/>
        <v>，1363764</v>
      </c>
      <c r="N886" t="s">
        <v>7247</v>
      </c>
    </row>
    <row r="887" spans="1:14">
      <c r="A887" t="s">
        <v>1521</v>
      </c>
      <c r="B887" s="36">
        <v>1363837</v>
      </c>
      <c r="C887" t="s">
        <v>26</v>
      </c>
      <c r="D887" t="s">
        <v>1</v>
      </c>
      <c r="E887" t="s">
        <v>1523</v>
      </c>
      <c r="F887" s="37">
        <v>43353</v>
      </c>
      <c r="G887" t="s">
        <v>27</v>
      </c>
      <c r="H887" s="36">
        <v>1372</v>
      </c>
      <c r="I887" s="36">
        <v>1372</v>
      </c>
      <c r="J887">
        <f>VLOOKUP(B887,[1]应付款管理!$A$1:$I$65536,9,0)</f>
        <v>1372</v>
      </c>
      <c r="K887">
        <f t="shared" si="26"/>
        <v>0</v>
      </c>
      <c r="M887" t="str">
        <f t="shared" si="27"/>
        <v>，1363837</v>
      </c>
      <c r="N887" t="s">
        <v>7248</v>
      </c>
    </row>
    <row r="888" spans="1:14">
      <c r="A888" t="s">
        <v>753</v>
      </c>
      <c r="B888" s="36">
        <v>1363862</v>
      </c>
      <c r="C888" t="s">
        <v>26</v>
      </c>
      <c r="D888" t="s">
        <v>1</v>
      </c>
      <c r="E888" t="s">
        <v>755</v>
      </c>
      <c r="F888" s="37">
        <v>43347</v>
      </c>
      <c r="G888" t="s">
        <v>27</v>
      </c>
      <c r="H888" s="36">
        <v>352</v>
      </c>
      <c r="I888" s="36">
        <v>352</v>
      </c>
      <c r="J888">
        <f>VLOOKUP(B888,[1]应付款管理!$A$1:$I$65536,9,0)</f>
        <v>352</v>
      </c>
      <c r="K888">
        <f t="shared" si="26"/>
        <v>0</v>
      </c>
      <c r="M888" t="str">
        <f t="shared" si="27"/>
        <v>，1363862</v>
      </c>
      <c r="N888" t="s">
        <v>7249</v>
      </c>
    </row>
    <row r="889" spans="1:14">
      <c r="A889" t="s">
        <v>5419</v>
      </c>
      <c r="B889" s="36">
        <v>1363875</v>
      </c>
      <c r="C889" t="s">
        <v>26</v>
      </c>
      <c r="D889" t="s">
        <v>1</v>
      </c>
      <c r="E889" t="s">
        <v>5421</v>
      </c>
      <c r="F889" s="37">
        <v>43372</v>
      </c>
      <c r="G889" t="s">
        <v>27</v>
      </c>
      <c r="H889" s="36">
        <v>2088</v>
      </c>
      <c r="I889" s="36">
        <v>2088</v>
      </c>
      <c r="J889">
        <f>VLOOKUP(B889,[1]应付款管理!$A$1:$I$65536,9,0)</f>
        <v>2088</v>
      </c>
      <c r="K889">
        <f t="shared" si="26"/>
        <v>0</v>
      </c>
      <c r="M889" t="str">
        <f t="shared" si="27"/>
        <v>，1363875</v>
      </c>
      <c r="N889" t="s">
        <v>7250</v>
      </c>
    </row>
    <row r="890" spans="1:14">
      <c r="A890" t="s">
        <v>697</v>
      </c>
      <c r="B890" s="36">
        <v>1363889</v>
      </c>
      <c r="C890" t="s">
        <v>26</v>
      </c>
      <c r="D890" t="s">
        <v>1</v>
      </c>
      <c r="E890" t="s">
        <v>699</v>
      </c>
      <c r="F890" s="37">
        <v>43346</v>
      </c>
      <c r="G890" t="s">
        <v>27</v>
      </c>
      <c r="H890" s="36">
        <v>876</v>
      </c>
      <c r="I890" s="36">
        <v>876</v>
      </c>
      <c r="J890">
        <f>VLOOKUP(B890,[1]应付款管理!$A$1:$I$65536,9,0)</f>
        <v>876</v>
      </c>
      <c r="K890">
        <f t="shared" si="26"/>
        <v>0</v>
      </c>
      <c r="M890" t="str">
        <f t="shared" si="27"/>
        <v>，1363889</v>
      </c>
      <c r="N890" t="s">
        <v>7251</v>
      </c>
    </row>
    <row r="891" spans="1:14">
      <c r="A891" t="s">
        <v>5011</v>
      </c>
      <c r="B891" s="36">
        <v>1363894</v>
      </c>
      <c r="C891" t="s">
        <v>26</v>
      </c>
      <c r="D891" t="s">
        <v>1</v>
      </c>
      <c r="E891" t="s">
        <v>5013</v>
      </c>
      <c r="F891" s="37">
        <v>43373</v>
      </c>
      <c r="G891" t="s">
        <v>27</v>
      </c>
      <c r="H891" s="36">
        <v>1437</v>
      </c>
      <c r="I891" s="36">
        <v>1437</v>
      </c>
      <c r="J891">
        <f>VLOOKUP(B891,[1]应付款管理!$A$1:$I$65536,9,0)</f>
        <v>1437</v>
      </c>
      <c r="K891">
        <f t="shared" si="26"/>
        <v>0</v>
      </c>
      <c r="M891" t="str">
        <f t="shared" si="27"/>
        <v>，1363894</v>
      </c>
      <c r="N891" t="s">
        <v>7252</v>
      </c>
    </row>
    <row r="892" spans="1:14">
      <c r="A892" t="s">
        <v>5083</v>
      </c>
      <c r="B892" s="36">
        <v>1363920</v>
      </c>
      <c r="C892" t="s">
        <v>26</v>
      </c>
      <c r="D892" t="s">
        <v>1</v>
      </c>
      <c r="E892" t="s">
        <v>5085</v>
      </c>
      <c r="F892" s="37">
        <v>43373</v>
      </c>
      <c r="G892" t="s">
        <v>27</v>
      </c>
      <c r="H892" s="36">
        <v>573</v>
      </c>
      <c r="I892" s="36">
        <v>573</v>
      </c>
      <c r="J892">
        <f>VLOOKUP(B892,[1]应付款管理!$A$1:$I$65536,9,0)</f>
        <v>573</v>
      </c>
      <c r="K892">
        <f t="shared" si="26"/>
        <v>0</v>
      </c>
      <c r="M892" t="str">
        <f t="shared" si="27"/>
        <v>，1363920</v>
      </c>
      <c r="N892" t="s">
        <v>7253</v>
      </c>
    </row>
    <row r="893" spans="1:14">
      <c r="A893" t="s">
        <v>721</v>
      </c>
      <c r="B893" s="36">
        <v>1363950</v>
      </c>
      <c r="C893" t="s">
        <v>26</v>
      </c>
      <c r="D893" t="s">
        <v>1</v>
      </c>
      <c r="E893" t="s">
        <v>723</v>
      </c>
      <c r="F893" s="37">
        <v>43346</v>
      </c>
      <c r="G893" t="s">
        <v>27</v>
      </c>
      <c r="H893" s="36">
        <v>717</v>
      </c>
      <c r="I893" s="36">
        <v>717</v>
      </c>
      <c r="J893">
        <f>VLOOKUP(B893,[1]应付款管理!$A$1:$I$65536,9,0)</f>
        <v>717</v>
      </c>
      <c r="K893">
        <f t="shared" si="26"/>
        <v>0</v>
      </c>
      <c r="M893" t="str">
        <f t="shared" si="27"/>
        <v>，1363950</v>
      </c>
      <c r="N893" t="s">
        <v>7254</v>
      </c>
    </row>
    <row r="894" spans="1:14">
      <c r="A894" t="s">
        <v>953</v>
      </c>
      <c r="B894" s="36">
        <v>1363983</v>
      </c>
      <c r="C894" t="s">
        <v>26</v>
      </c>
      <c r="D894" t="s">
        <v>1</v>
      </c>
      <c r="E894" t="s">
        <v>955</v>
      </c>
      <c r="F894" s="37">
        <v>43348</v>
      </c>
      <c r="G894" t="s">
        <v>27</v>
      </c>
      <c r="H894" s="36">
        <v>742</v>
      </c>
      <c r="I894" s="36">
        <v>742</v>
      </c>
      <c r="J894">
        <f>VLOOKUP(B894,[1]应付款管理!$A$1:$I$65536,9,0)</f>
        <v>742</v>
      </c>
      <c r="K894">
        <f t="shared" si="26"/>
        <v>0</v>
      </c>
      <c r="M894" t="str">
        <f t="shared" si="27"/>
        <v>，1363983</v>
      </c>
      <c r="N894" t="s">
        <v>7255</v>
      </c>
    </row>
    <row r="895" spans="1:14">
      <c r="A895" t="s">
        <v>3461</v>
      </c>
      <c r="B895" s="36">
        <v>1363999</v>
      </c>
      <c r="C895" t="s">
        <v>26</v>
      </c>
      <c r="D895" t="s">
        <v>1</v>
      </c>
      <c r="E895" t="s">
        <v>3463</v>
      </c>
      <c r="F895" s="37">
        <v>43359</v>
      </c>
      <c r="G895" t="s">
        <v>27</v>
      </c>
      <c r="H895" s="36">
        <v>4354</v>
      </c>
      <c r="I895" s="36">
        <v>4354</v>
      </c>
      <c r="J895">
        <f>VLOOKUP(B895,[1]应付款管理!$A$1:$I$65536,9,0)</f>
        <v>4354</v>
      </c>
      <c r="K895">
        <f t="shared" si="26"/>
        <v>0</v>
      </c>
      <c r="M895" t="str">
        <f t="shared" si="27"/>
        <v>，1363999</v>
      </c>
      <c r="N895" t="s">
        <v>7256</v>
      </c>
    </row>
    <row r="896" spans="1:14">
      <c r="A896" t="s">
        <v>3751</v>
      </c>
      <c r="B896" s="36">
        <v>1364019</v>
      </c>
      <c r="C896" t="s">
        <v>26</v>
      </c>
      <c r="D896" t="s">
        <v>1</v>
      </c>
      <c r="E896" t="s">
        <v>3753</v>
      </c>
      <c r="F896" s="37">
        <v>43363</v>
      </c>
      <c r="G896" t="s">
        <v>27</v>
      </c>
      <c r="H896" s="36">
        <v>3317</v>
      </c>
      <c r="I896" s="36">
        <v>3317</v>
      </c>
      <c r="J896">
        <f>VLOOKUP(B896,[1]应付款管理!$A$1:$I$65536,9,0)</f>
        <v>3317</v>
      </c>
      <c r="K896">
        <f t="shared" si="26"/>
        <v>0</v>
      </c>
      <c r="M896" t="str">
        <f t="shared" si="27"/>
        <v>，1364019</v>
      </c>
      <c r="N896" t="s">
        <v>7257</v>
      </c>
    </row>
    <row r="897" spans="1:14">
      <c r="A897" t="s">
        <v>1157</v>
      </c>
      <c r="B897" s="36">
        <v>1364023</v>
      </c>
      <c r="C897" t="s">
        <v>26</v>
      </c>
      <c r="D897" t="s">
        <v>1</v>
      </c>
      <c r="E897" t="s">
        <v>1159</v>
      </c>
      <c r="F897" s="37">
        <v>43348</v>
      </c>
      <c r="G897" t="s">
        <v>27</v>
      </c>
      <c r="H897" s="36">
        <v>1726</v>
      </c>
      <c r="I897" s="36">
        <v>1726</v>
      </c>
      <c r="J897">
        <f>VLOOKUP(B897,[1]应付款管理!$A$1:$I$65536,9,0)</f>
        <v>1726</v>
      </c>
      <c r="K897">
        <f t="shared" si="26"/>
        <v>0</v>
      </c>
      <c r="M897" t="str">
        <f t="shared" si="27"/>
        <v>，1364023</v>
      </c>
      <c r="N897" t="s">
        <v>7258</v>
      </c>
    </row>
    <row r="898" spans="1:14">
      <c r="A898" t="s">
        <v>5583</v>
      </c>
      <c r="B898" s="36">
        <v>1364037</v>
      </c>
      <c r="C898" t="s">
        <v>26</v>
      </c>
      <c r="D898" t="s">
        <v>1</v>
      </c>
      <c r="E898" t="s">
        <v>5585</v>
      </c>
      <c r="F898" s="37">
        <v>43369</v>
      </c>
      <c r="G898" t="s">
        <v>27</v>
      </c>
      <c r="H898" s="36">
        <v>3736</v>
      </c>
      <c r="I898" s="36">
        <v>3736</v>
      </c>
      <c r="J898">
        <f>VLOOKUP(B898,[1]应付款管理!$A$1:$I$65536,9,0)</f>
        <v>3736</v>
      </c>
      <c r="K898">
        <f t="shared" si="26"/>
        <v>0</v>
      </c>
      <c r="M898" t="str">
        <f t="shared" si="27"/>
        <v>，1364037</v>
      </c>
      <c r="N898" t="s">
        <v>7259</v>
      </c>
    </row>
    <row r="899" spans="1:14">
      <c r="A899" t="s">
        <v>873</v>
      </c>
      <c r="B899" s="36">
        <v>1364057</v>
      </c>
      <c r="C899" t="s">
        <v>26</v>
      </c>
      <c r="D899" t="s">
        <v>1</v>
      </c>
      <c r="E899" t="s">
        <v>875</v>
      </c>
      <c r="F899" s="37">
        <v>43347</v>
      </c>
      <c r="G899" t="s">
        <v>27</v>
      </c>
      <c r="H899" s="36">
        <v>2379</v>
      </c>
      <c r="I899" s="36">
        <v>2379</v>
      </c>
      <c r="J899">
        <f>VLOOKUP(B899,[1]应付款管理!$A$1:$I$65536,9,0)</f>
        <v>2379</v>
      </c>
      <c r="K899">
        <f t="shared" si="26"/>
        <v>0</v>
      </c>
      <c r="M899" t="str">
        <f t="shared" si="27"/>
        <v>，1364057</v>
      </c>
      <c r="N899" t="s">
        <v>7260</v>
      </c>
    </row>
    <row r="900" spans="1:14">
      <c r="A900" t="s">
        <v>793</v>
      </c>
      <c r="B900" s="36">
        <v>1364067</v>
      </c>
      <c r="C900" t="s">
        <v>26</v>
      </c>
      <c r="D900" t="s">
        <v>1</v>
      </c>
      <c r="E900" t="s">
        <v>795</v>
      </c>
      <c r="F900" s="37">
        <v>43347</v>
      </c>
      <c r="G900" t="s">
        <v>27</v>
      </c>
      <c r="H900" s="36">
        <v>662</v>
      </c>
      <c r="I900" s="36">
        <v>662</v>
      </c>
      <c r="J900">
        <f>VLOOKUP(B900,[1]应付款管理!$A$1:$I$65536,9,0)</f>
        <v>662</v>
      </c>
      <c r="K900">
        <f t="shared" si="26"/>
        <v>0</v>
      </c>
      <c r="M900" t="str">
        <f t="shared" si="27"/>
        <v>，1364067</v>
      </c>
      <c r="N900" t="s">
        <v>7261</v>
      </c>
    </row>
    <row r="901" spans="1:14">
      <c r="A901" t="s">
        <v>3739</v>
      </c>
      <c r="B901" s="36">
        <v>1364089</v>
      </c>
      <c r="C901" t="s">
        <v>26</v>
      </c>
      <c r="D901" t="s">
        <v>1</v>
      </c>
      <c r="E901" t="s">
        <v>3741</v>
      </c>
      <c r="F901" s="37">
        <v>43362</v>
      </c>
      <c r="G901" t="s">
        <v>27</v>
      </c>
      <c r="H901" s="36">
        <v>810</v>
      </c>
      <c r="I901" s="36">
        <v>810</v>
      </c>
      <c r="J901">
        <f>VLOOKUP(B901,[1]应付款管理!$A$1:$I$65536,9,0)</f>
        <v>810</v>
      </c>
      <c r="K901">
        <f t="shared" si="26"/>
        <v>0</v>
      </c>
      <c r="M901" t="str">
        <f t="shared" si="27"/>
        <v>，1364089</v>
      </c>
      <c r="N901" t="s">
        <v>7262</v>
      </c>
    </row>
    <row r="902" spans="1:14">
      <c r="A902" t="s">
        <v>4211</v>
      </c>
      <c r="B902" s="36">
        <v>1364134</v>
      </c>
      <c r="C902" t="s">
        <v>26</v>
      </c>
      <c r="D902" t="s">
        <v>1</v>
      </c>
      <c r="E902" t="s">
        <v>4213</v>
      </c>
      <c r="F902" s="37">
        <v>43365</v>
      </c>
      <c r="G902" t="s">
        <v>27</v>
      </c>
      <c r="H902" s="36">
        <v>1118</v>
      </c>
      <c r="I902" s="36">
        <v>1118</v>
      </c>
      <c r="J902">
        <f>VLOOKUP(B902,[1]应付款管理!$A$1:$I$65536,9,0)</f>
        <v>1118</v>
      </c>
      <c r="K902">
        <f t="shared" si="26"/>
        <v>0</v>
      </c>
      <c r="M902" t="str">
        <f t="shared" si="27"/>
        <v>，1364134</v>
      </c>
      <c r="N902" t="s">
        <v>7263</v>
      </c>
    </row>
    <row r="903" spans="1:14">
      <c r="A903" t="s">
        <v>5487</v>
      </c>
      <c r="B903" s="36">
        <v>1364145</v>
      </c>
      <c r="C903" t="s">
        <v>26</v>
      </c>
      <c r="D903" t="s">
        <v>1</v>
      </c>
      <c r="E903" t="s">
        <v>5489</v>
      </c>
      <c r="F903" s="37">
        <v>43372</v>
      </c>
      <c r="G903" t="s">
        <v>27</v>
      </c>
      <c r="H903" s="36">
        <v>1315</v>
      </c>
      <c r="I903" s="36">
        <v>1315</v>
      </c>
      <c r="J903">
        <f>VLOOKUP(B903,[1]应付款管理!$A$1:$I$65536,9,0)</f>
        <v>1315</v>
      </c>
      <c r="K903">
        <f t="shared" si="26"/>
        <v>0</v>
      </c>
      <c r="M903" t="str">
        <f t="shared" si="27"/>
        <v>，1364145</v>
      </c>
      <c r="N903" t="s">
        <v>7264</v>
      </c>
    </row>
    <row r="904" spans="1:14">
      <c r="A904" t="s">
        <v>965</v>
      </c>
      <c r="B904" s="36">
        <v>1364156</v>
      </c>
      <c r="C904" t="s">
        <v>26</v>
      </c>
      <c r="D904" t="s">
        <v>1</v>
      </c>
      <c r="E904" t="s">
        <v>967</v>
      </c>
      <c r="F904" s="37">
        <v>43348</v>
      </c>
      <c r="G904" t="s">
        <v>27</v>
      </c>
      <c r="H904" s="36">
        <v>3480</v>
      </c>
      <c r="I904" s="36">
        <v>3480</v>
      </c>
      <c r="J904">
        <f>VLOOKUP(B904,[1]应付款管理!$A$1:$I$65536,9,0)</f>
        <v>3480</v>
      </c>
      <c r="K904">
        <f t="shared" si="26"/>
        <v>0</v>
      </c>
      <c r="M904" t="str">
        <f t="shared" si="27"/>
        <v>，1364156</v>
      </c>
      <c r="N904" t="s">
        <v>7265</v>
      </c>
    </row>
    <row r="905" spans="1:14">
      <c r="A905" t="s">
        <v>4811</v>
      </c>
      <c r="B905" s="36">
        <v>1364163</v>
      </c>
      <c r="C905" t="s">
        <v>26</v>
      </c>
      <c r="D905" t="s">
        <v>1</v>
      </c>
      <c r="E905" t="s">
        <v>4813</v>
      </c>
      <c r="F905" s="37">
        <v>43365</v>
      </c>
      <c r="G905" t="s">
        <v>27</v>
      </c>
      <c r="H905" s="36">
        <v>1675</v>
      </c>
      <c r="I905" s="36">
        <v>1675</v>
      </c>
      <c r="J905">
        <f>VLOOKUP(B905,[1]应付款管理!$A$1:$I$65536,9,0)</f>
        <v>1675</v>
      </c>
      <c r="K905">
        <f t="shared" si="26"/>
        <v>0</v>
      </c>
      <c r="M905" t="str">
        <f t="shared" si="27"/>
        <v>，1364163</v>
      </c>
      <c r="N905" t="s">
        <v>7266</v>
      </c>
    </row>
    <row r="906" spans="1:14">
      <c r="A906" t="s">
        <v>3927</v>
      </c>
      <c r="B906" s="36">
        <v>1364181</v>
      </c>
      <c r="C906" t="s">
        <v>26</v>
      </c>
      <c r="D906" t="s">
        <v>1</v>
      </c>
      <c r="E906" t="s">
        <v>3929</v>
      </c>
      <c r="F906" s="37">
        <v>43362</v>
      </c>
      <c r="G906" t="s">
        <v>27</v>
      </c>
      <c r="H906" s="36">
        <v>1359</v>
      </c>
      <c r="I906" s="36">
        <v>1359</v>
      </c>
      <c r="J906">
        <f>VLOOKUP(B906,[1]应付款管理!$A$1:$I$65536,9,0)</f>
        <v>1359</v>
      </c>
      <c r="K906">
        <f t="shared" ref="K906:K969" si="28">I906-J906</f>
        <v>0</v>
      </c>
      <c r="M906" t="str">
        <f t="shared" si="27"/>
        <v>，1364181</v>
      </c>
      <c r="N906" t="s">
        <v>7267</v>
      </c>
    </row>
    <row r="907" spans="1:14">
      <c r="A907" t="s">
        <v>3377</v>
      </c>
      <c r="B907" s="36">
        <v>1364187</v>
      </c>
      <c r="C907" t="s">
        <v>26</v>
      </c>
      <c r="D907" t="s">
        <v>1</v>
      </c>
      <c r="E907" t="s">
        <v>3379</v>
      </c>
      <c r="F907" s="37">
        <v>43357</v>
      </c>
      <c r="G907" t="s">
        <v>27</v>
      </c>
      <c r="H907" s="36">
        <v>1182</v>
      </c>
      <c r="I907" s="36">
        <v>1182</v>
      </c>
      <c r="J907">
        <f>VLOOKUP(B907,[1]应付款管理!$A$1:$I$65536,9,0)</f>
        <v>1182</v>
      </c>
      <c r="K907">
        <f t="shared" si="28"/>
        <v>0</v>
      </c>
      <c r="M907" t="str">
        <f t="shared" ref="M907:M970" si="29">$M$9&amp;B907</f>
        <v>，1364187</v>
      </c>
      <c r="N907" t="s">
        <v>7268</v>
      </c>
    </row>
    <row r="908" spans="1:14">
      <c r="A908" t="s">
        <v>3707</v>
      </c>
      <c r="B908" s="36">
        <v>1364190</v>
      </c>
      <c r="C908" t="s">
        <v>26</v>
      </c>
      <c r="D908" t="s">
        <v>1</v>
      </c>
      <c r="E908" t="s">
        <v>3709</v>
      </c>
      <c r="F908" s="37">
        <v>43359</v>
      </c>
      <c r="G908" t="s">
        <v>27</v>
      </c>
      <c r="H908" s="36">
        <v>885</v>
      </c>
      <c r="I908" s="36">
        <v>885</v>
      </c>
      <c r="J908">
        <f>VLOOKUP(B908,[1]应付款管理!$A$1:$I$65536,9,0)</f>
        <v>885</v>
      </c>
      <c r="K908">
        <f t="shared" si="28"/>
        <v>0</v>
      </c>
      <c r="M908" t="str">
        <f t="shared" si="29"/>
        <v>，1364190</v>
      </c>
      <c r="N908" t="s">
        <v>7269</v>
      </c>
    </row>
    <row r="909" spans="1:14">
      <c r="A909" t="s">
        <v>1787</v>
      </c>
      <c r="B909" s="36">
        <v>1364206</v>
      </c>
      <c r="C909" t="s">
        <v>26</v>
      </c>
      <c r="D909" t="s">
        <v>1</v>
      </c>
      <c r="E909" t="s">
        <v>1789</v>
      </c>
      <c r="F909" s="37">
        <v>43353</v>
      </c>
      <c r="G909" t="s">
        <v>27</v>
      </c>
      <c r="H909" s="36">
        <v>820</v>
      </c>
      <c r="I909" s="36">
        <v>820</v>
      </c>
      <c r="J909">
        <f>VLOOKUP(B909,[1]应付款管理!$A$1:$I$65536,9,0)</f>
        <v>820</v>
      </c>
      <c r="K909">
        <f t="shared" si="28"/>
        <v>0</v>
      </c>
      <c r="M909" t="str">
        <f t="shared" si="29"/>
        <v>，1364206</v>
      </c>
      <c r="N909" t="s">
        <v>7270</v>
      </c>
    </row>
    <row r="910" spans="1:14">
      <c r="A910" t="s">
        <v>2295</v>
      </c>
      <c r="B910" s="36">
        <v>1364212</v>
      </c>
      <c r="C910" t="s">
        <v>26</v>
      </c>
      <c r="D910" t="s">
        <v>1</v>
      </c>
      <c r="E910" t="s">
        <v>2297</v>
      </c>
      <c r="F910" s="37">
        <v>43354</v>
      </c>
      <c r="G910" t="s">
        <v>27</v>
      </c>
      <c r="H910" s="36">
        <v>3508</v>
      </c>
      <c r="I910" s="36">
        <v>3508</v>
      </c>
      <c r="J910">
        <f>VLOOKUP(B910,[1]应付款管理!$A$1:$I$65536,9,0)</f>
        <v>3508</v>
      </c>
      <c r="K910">
        <f t="shared" si="28"/>
        <v>0</v>
      </c>
      <c r="M910" t="str">
        <f t="shared" si="29"/>
        <v>，1364212</v>
      </c>
      <c r="N910" t="s">
        <v>7271</v>
      </c>
    </row>
    <row r="911" spans="1:14">
      <c r="A911" t="s">
        <v>2569</v>
      </c>
      <c r="B911" s="36">
        <v>1364216</v>
      </c>
      <c r="C911" t="s">
        <v>26</v>
      </c>
      <c r="D911" t="s">
        <v>1</v>
      </c>
      <c r="E911" t="s">
        <v>2571</v>
      </c>
      <c r="F911" s="37">
        <v>43355</v>
      </c>
      <c r="G911" t="s">
        <v>27</v>
      </c>
      <c r="H911" s="36">
        <v>792</v>
      </c>
      <c r="I911" s="36">
        <v>792</v>
      </c>
      <c r="J911">
        <f>VLOOKUP(B911,[1]应付款管理!$A$1:$I$65536,9,0)</f>
        <v>792</v>
      </c>
      <c r="K911">
        <f t="shared" si="28"/>
        <v>0</v>
      </c>
      <c r="M911" t="str">
        <f t="shared" si="29"/>
        <v>，1364216</v>
      </c>
      <c r="N911" t="s">
        <v>7272</v>
      </c>
    </row>
    <row r="912" spans="1:14">
      <c r="A912" t="s">
        <v>1213</v>
      </c>
      <c r="B912" s="36">
        <v>1364237</v>
      </c>
      <c r="C912" t="s">
        <v>26</v>
      </c>
      <c r="D912" t="s">
        <v>1</v>
      </c>
      <c r="E912" t="s">
        <v>1215</v>
      </c>
      <c r="F912" s="37">
        <v>43348</v>
      </c>
      <c r="G912" t="s">
        <v>27</v>
      </c>
      <c r="H912" s="36">
        <v>2192</v>
      </c>
      <c r="I912" s="36">
        <v>2192</v>
      </c>
      <c r="J912">
        <f>VLOOKUP(B912,[1]应付款管理!$A$1:$I$65536,9,0)</f>
        <v>2192</v>
      </c>
      <c r="K912">
        <f t="shared" si="28"/>
        <v>0</v>
      </c>
      <c r="M912" t="str">
        <f t="shared" si="29"/>
        <v>，1364237</v>
      </c>
      <c r="N912" t="s">
        <v>7273</v>
      </c>
    </row>
    <row r="913" spans="1:14">
      <c r="A913" t="s">
        <v>1001</v>
      </c>
      <c r="B913" s="36">
        <v>1364265</v>
      </c>
      <c r="C913" t="s">
        <v>26</v>
      </c>
      <c r="D913" t="s">
        <v>1</v>
      </c>
      <c r="E913" t="s">
        <v>1003</v>
      </c>
      <c r="F913" s="37">
        <v>43347</v>
      </c>
      <c r="G913" t="s">
        <v>27</v>
      </c>
      <c r="H913" s="36">
        <v>200</v>
      </c>
      <c r="I913" s="36">
        <v>200</v>
      </c>
      <c r="J913">
        <f>VLOOKUP(B913,[1]应付款管理!$A$1:$I$65536,9,0)</f>
        <v>200</v>
      </c>
      <c r="K913">
        <f t="shared" si="28"/>
        <v>0</v>
      </c>
      <c r="M913" t="str">
        <f t="shared" si="29"/>
        <v>，1364265</v>
      </c>
      <c r="N913" t="s">
        <v>7274</v>
      </c>
    </row>
    <row r="914" spans="1:14">
      <c r="A914" t="s">
        <v>1273</v>
      </c>
      <c r="B914" s="36">
        <v>1364267</v>
      </c>
      <c r="C914" t="s">
        <v>26</v>
      </c>
      <c r="D914" t="s">
        <v>1</v>
      </c>
      <c r="E914" t="s">
        <v>1275</v>
      </c>
      <c r="F914" s="37">
        <v>43348</v>
      </c>
      <c r="G914" t="s">
        <v>27</v>
      </c>
      <c r="H914" s="36">
        <v>270</v>
      </c>
      <c r="I914" s="36">
        <v>270</v>
      </c>
      <c r="J914">
        <f>VLOOKUP(B914,[1]应付款管理!$A$1:$I$65536,9,0)</f>
        <v>270</v>
      </c>
      <c r="K914">
        <f t="shared" si="28"/>
        <v>0</v>
      </c>
      <c r="M914" t="str">
        <f t="shared" si="29"/>
        <v>，1364267</v>
      </c>
      <c r="N914" t="s">
        <v>7275</v>
      </c>
    </row>
    <row r="915" spans="1:14">
      <c r="A915" t="s">
        <v>4819</v>
      </c>
      <c r="B915" s="36">
        <v>1364264</v>
      </c>
      <c r="C915" t="s">
        <v>26</v>
      </c>
      <c r="D915" t="s">
        <v>1</v>
      </c>
      <c r="E915" t="s">
        <v>4821</v>
      </c>
      <c r="F915" s="37">
        <v>43367</v>
      </c>
      <c r="G915" t="s">
        <v>27</v>
      </c>
      <c r="H915" s="36">
        <v>4032</v>
      </c>
      <c r="I915" s="36">
        <v>4032</v>
      </c>
      <c r="J915">
        <f>VLOOKUP(B915,[1]应付款管理!$A$1:$I$65536,9,0)</f>
        <v>4032</v>
      </c>
      <c r="K915">
        <f t="shared" si="28"/>
        <v>0</v>
      </c>
      <c r="M915" t="str">
        <f t="shared" si="29"/>
        <v>，1364264</v>
      </c>
      <c r="N915" t="s">
        <v>7276</v>
      </c>
    </row>
    <row r="916" spans="1:14">
      <c r="A916" t="s">
        <v>2717</v>
      </c>
      <c r="B916" s="36">
        <v>1364310</v>
      </c>
      <c r="C916" t="s">
        <v>26</v>
      </c>
      <c r="D916" t="s">
        <v>1</v>
      </c>
      <c r="E916" t="s">
        <v>2719</v>
      </c>
      <c r="F916" s="37">
        <v>43355</v>
      </c>
      <c r="G916" t="s">
        <v>27</v>
      </c>
      <c r="H916" s="36">
        <v>429</v>
      </c>
      <c r="I916" s="36">
        <v>429</v>
      </c>
      <c r="J916">
        <f>VLOOKUP(B916,[1]应付款管理!$A$1:$I$65536,9,0)</f>
        <v>429</v>
      </c>
      <c r="K916">
        <f t="shared" si="28"/>
        <v>0</v>
      </c>
      <c r="M916" t="str">
        <f t="shared" si="29"/>
        <v>，1364310</v>
      </c>
      <c r="N916" t="s">
        <v>7277</v>
      </c>
    </row>
    <row r="917" spans="1:14">
      <c r="A917" t="s">
        <v>1177</v>
      </c>
      <c r="B917" s="36">
        <v>1364319</v>
      </c>
      <c r="C917" t="s">
        <v>26</v>
      </c>
      <c r="D917" t="s">
        <v>1</v>
      </c>
      <c r="E917" t="s">
        <v>1179</v>
      </c>
      <c r="F917" s="37">
        <v>43347</v>
      </c>
      <c r="G917" t="s">
        <v>27</v>
      </c>
      <c r="H917" s="36">
        <v>467</v>
      </c>
      <c r="I917" s="36">
        <v>467</v>
      </c>
      <c r="J917">
        <f>VLOOKUP(B917,[1]应付款管理!$A$1:$I$65536,9,0)</f>
        <v>467</v>
      </c>
      <c r="K917">
        <f t="shared" si="28"/>
        <v>0</v>
      </c>
      <c r="M917" t="str">
        <f t="shared" si="29"/>
        <v>，1364319</v>
      </c>
      <c r="N917" t="s">
        <v>7278</v>
      </c>
    </row>
    <row r="918" spans="1:14">
      <c r="A918" t="s">
        <v>897</v>
      </c>
      <c r="B918" s="36">
        <v>1364327</v>
      </c>
      <c r="C918" t="s">
        <v>26</v>
      </c>
      <c r="D918" t="s">
        <v>1</v>
      </c>
      <c r="E918" t="s">
        <v>899</v>
      </c>
      <c r="F918" s="37">
        <v>43347</v>
      </c>
      <c r="G918" t="s">
        <v>27</v>
      </c>
      <c r="H918" s="36">
        <v>278</v>
      </c>
      <c r="I918" s="36">
        <v>278</v>
      </c>
      <c r="J918">
        <f>VLOOKUP(B918,[1]应付款管理!$A$1:$I$65536,9,0)</f>
        <v>278</v>
      </c>
      <c r="K918">
        <f t="shared" si="28"/>
        <v>0</v>
      </c>
      <c r="M918" t="str">
        <f t="shared" si="29"/>
        <v>，1364327</v>
      </c>
      <c r="N918" t="s">
        <v>7279</v>
      </c>
    </row>
    <row r="919" spans="1:14">
      <c r="A919" t="s">
        <v>5427</v>
      </c>
      <c r="B919" s="36">
        <v>1364331</v>
      </c>
      <c r="C919" t="s">
        <v>26</v>
      </c>
      <c r="D919" t="s">
        <v>1</v>
      </c>
      <c r="E919" t="s">
        <v>5429</v>
      </c>
      <c r="F919" s="37">
        <v>43369</v>
      </c>
      <c r="G919" t="s">
        <v>27</v>
      </c>
      <c r="H919" s="36">
        <v>1862</v>
      </c>
      <c r="I919" s="36">
        <v>1862</v>
      </c>
      <c r="J919">
        <f>VLOOKUP(B919,[1]应付款管理!$A$1:$I$65536,9,0)</f>
        <v>1862</v>
      </c>
      <c r="K919">
        <f t="shared" si="28"/>
        <v>0</v>
      </c>
      <c r="M919" t="str">
        <f t="shared" si="29"/>
        <v>，1364331</v>
      </c>
      <c r="N919" t="s">
        <v>7280</v>
      </c>
    </row>
    <row r="920" spans="1:14">
      <c r="A920" t="s">
        <v>1117</v>
      </c>
      <c r="B920" s="36">
        <v>1364362</v>
      </c>
      <c r="C920" t="s">
        <v>26</v>
      </c>
      <c r="D920" t="s">
        <v>1</v>
      </c>
      <c r="E920" t="s">
        <v>1119</v>
      </c>
      <c r="F920" s="37">
        <v>43347</v>
      </c>
      <c r="G920" t="s">
        <v>27</v>
      </c>
      <c r="H920" s="36">
        <v>726</v>
      </c>
      <c r="I920" s="36">
        <v>726</v>
      </c>
      <c r="J920">
        <f>VLOOKUP(B920,[1]应付款管理!$A$1:$I$65536,9,0)</f>
        <v>726</v>
      </c>
      <c r="K920">
        <f t="shared" si="28"/>
        <v>0</v>
      </c>
      <c r="M920" t="str">
        <f t="shared" si="29"/>
        <v>，1364362</v>
      </c>
      <c r="N920" t="s">
        <v>7281</v>
      </c>
    </row>
    <row r="921" spans="1:14">
      <c r="A921" t="s">
        <v>4351</v>
      </c>
      <c r="B921">
        <v>1364366</v>
      </c>
      <c r="C921" t="s">
        <v>26</v>
      </c>
      <c r="D921" t="s">
        <v>1</v>
      </c>
      <c r="E921" t="s">
        <v>4353</v>
      </c>
      <c r="F921" s="37">
        <v>43364</v>
      </c>
      <c r="G921" t="s">
        <v>27</v>
      </c>
      <c r="H921" s="36">
        <v>22849</v>
      </c>
      <c r="I921" s="36">
        <v>22849</v>
      </c>
      <c r="J921">
        <f>VLOOKUP(B921,[1]应付款管理!$A$1:$I$65536,9,0)</f>
        <v>22849</v>
      </c>
      <c r="K921">
        <f t="shared" si="28"/>
        <v>0</v>
      </c>
      <c r="M921" t="str">
        <f t="shared" si="29"/>
        <v>，1364366</v>
      </c>
      <c r="N921" t="s">
        <v>7282</v>
      </c>
    </row>
    <row r="922" spans="1:14">
      <c r="A922" t="s">
        <v>3571</v>
      </c>
      <c r="B922" s="36">
        <v>1364374</v>
      </c>
      <c r="C922" t="s">
        <v>26</v>
      </c>
      <c r="D922" t="s">
        <v>1</v>
      </c>
      <c r="E922" t="s">
        <v>3573</v>
      </c>
      <c r="F922" s="37">
        <v>43357</v>
      </c>
      <c r="G922" t="s">
        <v>27</v>
      </c>
      <c r="H922" s="36">
        <v>1268</v>
      </c>
      <c r="I922" s="36">
        <v>1268</v>
      </c>
      <c r="J922">
        <f>VLOOKUP(B922,[1]应付款管理!$A$1:$I$65536,9,0)</f>
        <v>1268</v>
      </c>
      <c r="K922">
        <f t="shared" si="28"/>
        <v>0</v>
      </c>
      <c r="M922" t="str">
        <f t="shared" si="29"/>
        <v>，1364374</v>
      </c>
      <c r="N922" t="s">
        <v>7283</v>
      </c>
    </row>
    <row r="923" spans="1:14">
      <c r="A923" t="s">
        <v>1045</v>
      </c>
      <c r="B923" s="36">
        <v>1364387</v>
      </c>
      <c r="C923" t="s">
        <v>26</v>
      </c>
      <c r="D923" t="s">
        <v>1</v>
      </c>
      <c r="E923" t="s">
        <v>1047</v>
      </c>
      <c r="F923" s="37">
        <v>43347</v>
      </c>
      <c r="G923" t="s">
        <v>27</v>
      </c>
      <c r="H923" s="36">
        <v>530</v>
      </c>
      <c r="I923" s="36">
        <v>530</v>
      </c>
      <c r="J923">
        <f>VLOOKUP(B923,[1]应付款管理!$A$1:$I$65536,9,0)</f>
        <v>530</v>
      </c>
      <c r="K923">
        <f t="shared" si="28"/>
        <v>0</v>
      </c>
      <c r="M923" t="str">
        <f t="shared" si="29"/>
        <v>，1364387</v>
      </c>
      <c r="N923" t="s">
        <v>7284</v>
      </c>
    </row>
    <row r="924" spans="1:14">
      <c r="A924" t="s">
        <v>4419</v>
      </c>
      <c r="B924" s="36">
        <v>1364386</v>
      </c>
      <c r="C924" t="s">
        <v>26</v>
      </c>
      <c r="D924" t="s">
        <v>1</v>
      </c>
      <c r="E924" t="s">
        <v>4421</v>
      </c>
      <c r="F924" s="37">
        <v>43366</v>
      </c>
      <c r="G924" t="s">
        <v>27</v>
      </c>
      <c r="H924" s="36">
        <v>1363</v>
      </c>
      <c r="I924" s="36">
        <v>1363</v>
      </c>
      <c r="J924">
        <f>VLOOKUP(B924,[1]应付款管理!$A$1:$I$65536,9,0)</f>
        <v>1363</v>
      </c>
      <c r="K924">
        <f t="shared" si="28"/>
        <v>0</v>
      </c>
      <c r="M924" t="str">
        <f t="shared" si="29"/>
        <v>，1364386</v>
      </c>
      <c r="N924" t="s">
        <v>7285</v>
      </c>
    </row>
    <row r="925" spans="1:14">
      <c r="A925" t="s">
        <v>4767</v>
      </c>
      <c r="B925" s="36">
        <v>1364388</v>
      </c>
      <c r="C925" t="s">
        <v>26</v>
      </c>
      <c r="D925" t="s">
        <v>1</v>
      </c>
      <c r="E925" t="s">
        <v>4769</v>
      </c>
      <c r="F925" s="37">
        <v>43367</v>
      </c>
      <c r="G925" t="s">
        <v>27</v>
      </c>
      <c r="H925" s="36">
        <v>1244</v>
      </c>
      <c r="I925" s="36">
        <v>1244</v>
      </c>
      <c r="J925">
        <f>VLOOKUP(B925,[1]应付款管理!$A$1:$I$65536,9,0)</f>
        <v>1244</v>
      </c>
      <c r="K925">
        <f t="shared" si="28"/>
        <v>0</v>
      </c>
      <c r="M925" t="str">
        <f t="shared" si="29"/>
        <v>，1364388</v>
      </c>
      <c r="N925" t="s">
        <v>7286</v>
      </c>
    </row>
    <row r="926" spans="1:14">
      <c r="A926" t="s">
        <v>3153</v>
      </c>
      <c r="B926" s="36">
        <v>1364405</v>
      </c>
      <c r="C926" t="s">
        <v>26</v>
      </c>
      <c r="D926" t="s">
        <v>1</v>
      </c>
      <c r="E926" t="s">
        <v>3155</v>
      </c>
      <c r="F926" s="37">
        <v>43357</v>
      </c>
      <c r="G926" t="s">
        <v>27</v>
      </c>
      <c r="H926" s="36">
        <v>1618</v>
      </c>
      <c r="I926" s="36">
        <v>1618</v>
      </c>
      <c r="J926">
        <f>VLOOKUP(B926,[1]应付款管理!$A$1:$I$65536,9,0)</f>
        <v>1618</v>
      </c>
      <c r="K926">
        <f t="shared" si="28"/>
        <v>0</v>
      </c>
      <c r="M926" t="str">
        <f t="shared" si="29"/>
        <v>，1364405</v>
      </c>
      <c r="N926" t="s">
        <v>7287</v>
      </c>
    </row>
    <row r="927" spans="1:14">
      <c r="A927" t="s">
        <v>3049</v>
      </c>
      <c r="B927" s="36">
        <v>1364415</v>
      </c>
      <c r="C927" t="s">
        <v>26</v>
      </c>
      <c r="D927" t="s">
        <v>1</v>
      </c>
      <c r="E927" t="s">
        <v>3051</v>
      </c>
      <c r="F927" s="37">
        <v>43357</v>
      </c>
      <c r="G927" t="s">
        <v>27</v>
      </c>
      <c r="H927" s="36">
        <v>453</v>
      </c>
      <c r="I927" s="36">
        <v>453</v>
      </c>
      <c r="J927">
        <f>VLOOKUP(B927,[1]应付款管理!$A$1:$I$65536,9,0)</f>
        <v>453</v>
      </c>
      <c r="K927">
        <f t="shared" si="28"/>
        <v>0</v>
      </c>
      <c r="M927" t="str">
        <f t="shared" si="29"/>
        <v>，1364415</v>
      </c>
      <c r="N927" t="s">
        <v>7288</v>
      </c>
    </row>
    <row r="928" spans="1:14">
      <c r="A928" t="s">
        <v>3097</v>
      </c>
      <c r="B928" s="36">
        <v>1364419</v>
      </c>
      <c r="C928" t="s">
        <v>26</v>
      </c>
      <c r="D928" t="s">
        <v>1</v>
      </c>
      <c r="E928" t="s">
        <v>3099</v>
      </c>
      <c r="F928" s="37">
        <v>43359</v>
      </c>
      <c r="G928" t="s">
        <v>27</v>
      </c>
      <c r="H928" s="36">
        <v>431</v>
      </c>
      <c r="I928" s="36">
        <v>431</v>
      </c>
      <c r="J928">
        <f>VLOOKUP(B928,[1]应付款管理!$A$1:$I$65536,9,0)</f>
        <v>431</v>
      </c>
      <c r="K928">
        <f t="shared" si="28"/>
        <v>0</v>
      </c>
      <c r="M928" t="str">
        <f t="shared" si="29"/>
        <v>，1364419</v>
      </c>
      <c r="N928" t="s">
        <v>7289</v>
      </c>
    </row>
    <row r="929" spans="1:14">
      <c r="A929" t="s">
        <v>3341</v>
      </c>
      <c r="B929" s="36">
        <v>1364421</v>
      </c>
      <c r="C929" t="s">
        <v>26</v>
      </c>
      <c r="D929" t="s">
        <v>1</v>
      </c>
      <c r="E929" t="s">
        <v>3343</v>
      </c>
      <c r="F929" s="37">
        <v>43360</v>
      </c>
      <c r="G929" t="s">
        <v>27</v>
      </c>
      <c r="H929" s="36">
        <v>318</v>
      </c>
      <c r="I929" s="36">
        <v>318</v>
      </c>
      <c r="J929">
        <f>VLOOKUP(B929,[1]应付款管理!$A$1:$I$65536,9,0)</f>
        <v>318</v>
      </c>
      <c r="K929">
        <f t="shared" si="28"/>
        <v>0</v>
      </c>
      <c r="M929" t="str">
        <f t="shared" si="29"/>
        <v>，1364421</v>
      </c>
      <c r="N929" t="s">
        <v>7290</v>
      </c>
    </row>
    <row r="930" spans="1:14">
      <c r="A930" t="s">
        <v>2869</v>
      </c>
      <c r="B930" s="36">
        <v>1364424</v>
      </c>
      <c r="C930" t="s">
        <v>26</v>
      </c>
      <c r="D930" t="s">
        <v>1</v>
      </c>
      <c r="E930" t="s">
        <v>2871</v>
      </c>
      <c r="F930" s="37">
        <v>43361</v>
      </c>
      <c r="G930" t="s">
        <v>27</v>
      </c>
      <c r="H930" s="36">
        <v>389</v>
      </c>
      <c r="I930" s="36">
        <v>389</v>
      </c>
      <c r="J930">
        <f>VLOOKUP(B930,[1]应付款管理!$A$1:$I$65536,9,0)</f>
        <v>389</v>
      </c>
      <c r="K930">
        <f t="shared" si="28"/>
        <v>0</v>
      </c>
      <c r="M930" t="str">
        <f t="shared" si="29"/>
        <v>，1364424</v>
      </c>
      <c r="N930" t="s">
        <v>7291</v>
      </c>
    </row>
    <row r="931" spans="1:14">
      <c r="A931" t="s">
        <v>913</v>
      </c>
      <c r="B931" s="36">
        <v>1364430</v>
      </c>
      <c r="C931" t="s">
        <v>26</v>
      </c>
      <c r="D931" t="s">
        <v>1</v>
      </c>
      <c r="E931" t="s">
        <v>915</v>
      </c>
      <c r="F931" s="37">
        <v>43347</v>
      </c>
      <c r="G931" t="s">
        <v>27</v>
      </c>
      <c r="H931" s="36">
        <v>680</v>
      </c>
      <c r="I931" s="36">
        <v>680</v>
      </c>
      <c r="J931">
        <f>VLOOKUP(B931,[1]应付款管理!$A$1:$I$65536,9,0)</f>
        <v>680</v>
      </c>
      <c r="K931">
        <f t="shared" si="28"/>
        <v>0</v>
      </c>
      <c r="M931" t="str">
        <f t="shared" si="29"/>
        <v>，1364430</v>
      </c>
      <c r="N931" t="s">
        <v>7292</v>
      </c>
    </row>
    <row r="932" spans="1:14">
      <c r="A932" t="s">
        <v>4171</v>
      </c>
      <c r="B932" s="36">
        <v>1364429</v>
      </c>
      <c r="C932" t="s">
        <v>26</v>
      </c>
      <c r="D932" t="s">
        <v>1</v>
      </c>
      <c r="E932" t="s">
        <v>4173</v>
      </c>
      <c r="F932" s="37">
        <v>43367</v>
      </c>
      <c r="G932" t="s">
        <v>27</v>
      </c>
      <c r="H932" s="36">
        <v>318</v>
      </c>
      <c r="I932" s="36">
        <v>318</v>
      </c>
      <c r="J932">
        <f>VLOOKUP(B932,[1]应付款管理!$A$1:$I$65536,9,0)</f>
        <v>318</v>
      </c>
      <c r="K932">
        <f t="shared" si="28"/>
        <v>0</v>
      </c>
      <c r="M932" t="str">
        <f t="shared" si="29"/>
        <v>，1364429</v>
      </c>
      <c r="N932" t="s">
        <v>7293</v>
      </c>
    </row>
    <row r="933" spans="1:14">
      <c r="A933" t="s">
        <v>1105</v>
      </c>
      <c r="B933" s="36">
        <v>1364438</v>
      </c>
      <c r="C933" t="s">
        <v>26</v>
      </c>
      <c r="D933" t="s">
        <v>1</v>
      </c>
      <c r="E933" t="s">
        <v>1107</v>
      </c>
      <c r="F933" s="37">
        <v>43347</v>
      </c>
      <c r="G933" t="s">
        <v>27</v>
      </c>
      <c r="H933" s="36">
        <v>764</v>
      </c>
      <c r="I933" s="36">
        <v>764</v>
      </c>
      <c r="J933">
        <f>VLOOKUP(B933,[1]应付款管理!$A$1:$I$65536,9,0)</f>
        <v>764</v>
      </c>
      <c r="K933">
        <f t="shared" si="28"/>
        <v>0</v>
      </c>
      <c r="M933" t="str">
        <f t="shared" si="29"/>
        <v>，1364438</v>
      </c>
      <c r="N933" t="s">
        <v>7294</v>
      </c>
    </row>
    <row r="934" spans="1:14">
      <c r="A934" t="s">
        <v>1237</v>
      </c>
      <c r="B934" s="36">
        <v>1364439</v>
      </c>
      <c r="C934" t="s">
        <v>26</v>
      </c>
      <c r="D934" t="s">
        <v>1</v>
      </c>
      <c r="E934" t="s">
        <v>1239</v>
      </c>
      <c r="F934" s="37">
        <v>43348</v>
      </c>
      <c r="G934" t="s">
        <v>27</v>
      </c>
      <c r="H934" s="36">
        <v>508</v>
      </c>
      <c r="I934" s="36">
        <v>508</v>
      </c>
      <c r="J934">
        <f>VLOOKUP(B934,[1]应付款管理!$A$1:$I$65536,9,0)</f>
        <v>508</v>
      </c>
      <c r="K934">
        <f t="shared" si="28"/>
        <v>0</v>
      </c>
      <c r="M934" t="str">
        <f t="shared" si="29"/>
        <v>，1364439</v>
      </c>
      <c r="N934" t="s">
        <v>7295</v>
      </c>
    </row>
    <row r="935" spans="1:14">
      <c r="A935" t="s">
        <v>1265</v>
      </c>
      <c r="B935" s="36">
        <v>1364440</v>
      </c>
      <c r="C935" t="s">
        <v>26</v>
      </c>
      <c r="D935" t="s">
        <v>1</v>
      </c>
      <c r="E935" t="s">
        <v>1267</v>
      </c>
      <c r="F935" s="37">
        <v>43349</v>
      </c>
      <c r="G935" t="s">
        <v>27</v>
      </c>
      <c r="H935" s="36">
        <v>812</v>
      </c>
      <c r="I935" s="36">
        <v>812</v>
      </c>
      <c r="J935">
        <f>VLOOKUP(B935,[1]应付款管理!$A$1:$I$65536,9,0)</f>
        <v>812</v>
      </c>
      <c r="K935">
        <f t="shared" si="28"/>
        <v>0</v>
      </c>
      <c r="M935" t="str">
        <f t="shared" si="29"/>
        <v>，1364440</v>
      </c>
      <c r="N935" t="s">
        <v>7296</v>
      </c>
    </row>
    <row r="936" spans="1:14">
      <c r="A936" t="s">
        <v>3691</v>
      </c>
      <c r="B936" s="36">
        <v>1364441</v>
      </c>
      <c r="C936" t="s">
        <v>26</v>
      </c>
      <c r="D936" t="s">
        <v>1</v>
      </c>
      <c r="E936" t="s">
        <v>3693</v>
      </c>
      <c r="F936" s="37">
        <v>43359</v>
      </c>
      <c r="G936" t="s">
        <v>27</v>
      </c>
      <c r="H936" s="36">
        <v>431</v>
      </c>
      <c r="I936" s="36">
        <v>431</v>
      </c>
      <c r="J936">
        <f>VLOOKUP(B936,[1]应付款管理!$A$1:$I$65536,9,0)</f>
        <v>431</v>
      </c>
      <c r="K936">
        <f t="shared" si="28"/>
        <v>0</v>
      </c>
      <c r="M936" t="str">
        <f t="shared" si="29"/>
        <v>，1364441</v>
      </c>
      <c r="N936" t="s">
        <v>7297</v>
      </c>
    </row>
    <row r="937" spans="1:14">
      <c r="A937" t="s">
        <v>2357</v>
      </c>
      <c r="B937" s="36">
        <v>1364444</v>
      </c>
      <c r="C937" t="s">
        <v>26</v>
      </c>
      <c r="D937" t="s">
        <v>1</v>
      </c>
      <c r="E937" t="s">
        <v>2359</v>
      </c>
      <c r="F937" s="37">
        <v>43354</v>
      </c>
      <c r="G937" t="s">
        <v>27</v>
      </c>
      <c r="H937" s="36">
        <v>1276</v>
      </c>
      <c r="I937" s="36">
        <v>1276</v>
      </c>
      <c r="J937">
        <f>VLOOKUP(B937,[1]应付款管理!$A$1:$I$65536,9,0)</f>
        <v>1276</v>
      </c>
      <c r="K937">
        <f t="shared" si="28"/>
        <v>0</v>
      </c>
      <c r="M937" t="str">
        <f t="shared" si="29"/>
        <v>，1364444</v>
      </c>
      <c r="N937" t="s">
        <v>7298</v>
      </c>
    </row>
    <row r="938" spans="1:14">
      <c r="A938" t="s">
        <v>1895</v>
      </c>
      <c r="B938" s="36">
        <v>1364485</v>
      </c>
      <c r="C938" t="s">
        <v>26</v>
      </c>
      <c r="D938" t="s">
        <v>1</v>
      </c>
      <c r="E938" t="s">
        <v>1897</v>
      </c>
      <c r="F938" s="37">
        <v>43350</v>
      </c>
      <c r="G938" t="s">
        <v>27</v>
      </c>
      <c r="H938" s="36">
        <v>1170</v>
      </c>
      <c r="I938" s="36">
        <v>1170</v>
      </c>
      <c r="J938">
        <f>VLOOKUP(B938,[1]应付款管理!$A$1:$I$65536,9,0)</f>
        <v>1170</v>
      </c>
      <c r="K938">
        <f t="shared" si="28"/>
        <v>0</v>
      </c>
      <c r="M938" t="str">
        <f t="shared" si="29"/>
        <v>，1364485</v>
      </c>
      <c r="N938" t="s">
        <v>7299</v>
      </c>
    </row>
    <row r="939" spans="1:14">
      <c r="A939" t="s">
        <v>1241</v>
      </c>
      <c r="B939" s="36">
        <v>1364514</v>
      </c>
      <c r="C939" t="s">
        <v>26</v>
      </c>
      <c r="D939" t="s">
        <v>1</v>
      </c>
      <c r="E939" t="s">
        <v>1243</v>
      </c>
      <c r="F939" s="37">
        <v>43348</v>
      </c>
      <c r="G939" t="s">
        <v>27</v>
      </c>
      <c r="H939" s="36">
        <v>2103</v>
      </c>
      <c r="I939" s="36">
        <v>2103</v>
      </c>
      <c r="J939">
        <f>VLOOKUP(B939,[1]应付款管理!$A$1:$I$65536,9,0)</f>
        <v>2103</v>
      </c>
      <c r="K939">
        <f t="shared" si="28"/>
        <v>0</v>
      </c>
      <c r="M939" t="str">
        <f t="shared" si="29"/>
        <v>，1364514</v>
      </c>
      <c r="N939" t="s">
        <v>7300</v>
      </c>
    </row>
    <row r="940" spans="1:14">
      <c r="A940" t="s">
        <v>5675</v>
      </c>
      <c r="B940">
        <v>1364516</v>
      </c>
      <c r="C940" t="s">
        <v>26</v>
      </c>
      <c r="D940" t="s">
        <v>1</v>
      </c>
      <c r="E940" t="s">
        <v>5677</v>
      </c>
      <c r="F940" s="37">
        <v>43369</v>
      </c>
      <c r="G940" t="s">
        <v>27</v>
      </c>
      <c r="H940" s="36">
        <v>714</v>
      </c>
      <c r="I940" s="36">
        <v>714</v>
      </c>
      <c r="J940">
        <f>VLOOKUP(B940,[1]应付款管理!$A$1:$I$65536,9,0)</f>
        <v>714</v>
      </c>
      <c r="K940">
        <f t="shared" si="28"/>
        <v>0</v>
      </c>
      <c r="M940" t="str">
        <f t="shared" si="29"/>
        <v>，1364516</v>
      </c>
      <c r="N940" t="s">
        <v>7301</v>
      </c>
    </row>
    <row r="941" spans="1:14">
      <c r="A941" t="s">
        <v>1197</v>
      </c>
      <c r="B941" s="36">
        <v>1364520</v>
      </c>
      <c r="C941" t="s">
        <v>26</v>
      </c>
      <c r="D941" t="s">
        <v>1</v>
      </c>
      <c r="E941" t="s">
        <v>1199</v>
      </c>
      <c r="F941" s="37">
        <v>43348</v>
      </c>
      <c r="G941" t="s">
        <v>27</v>
      </c>
      <c r="H941" s="36">
        <v>665</v>
      </c>
      <c r="I941" s="36">
        <v>665</v>
      </c>
      <c r="J941">
        <f>VLOOKUP(B941,[1]应付款管理!$A$1:$I$65536,9,0)</f>
        <v>665</v>
      </c>
      <c r="K941">
        <f t="shared" si="28"/>
        <v>0</v>
      </c>
      <c r="M941" t="str">
        <f t="shared" si="29"/>
        <v>，1364520</v>
      </c>
      <c r="N941" t="s">
        <v>7302</v>
      </c>
    </row>
    <row r="942" spans="1:14">
      <c r="A942" t="s">
        <v>1017</v>
      </c>
      <c r="B942" s="36">
        <v>1364544</v>
      </c>
      <c r="C942" t="s">
        <v>26</v>
      </c>
      <c r="D942" t="s">
        <v>1</v>
      </c>
      <c r="E942" t="s">
        <v>1019</v>
      </c>
      <c r="F942" s="37">
        <v>43348</v>
      </c>
      <c r="G942" t="s">
        <v>27</v>
      </c>
      <c r="H942" s="36">
        <v>3434</v>
      </c>
      <c r="I942" s="36">
        <v>3434</v>
      </c>
      <c r="J942">
        <f>VLOOKUP(B942,[1]应付款管理!$A$1:$I$65536,9,0)</f>
        <v>3434</v>
      </c>
      <c r="K942">
        <f t="shared" si="28"/>
        <v>0</v>
      </c>
      <c r="M942" t="str">
        <f t="shared" si="29"/>
        <v>，1364544</v>
      </c>
      <c r="N942" t="s">
        <v>7303</v>
      </c>
    </row>
    <row r="943" spans="1:14">
      <c r="A943" t="s">
        <v>2039</v>
      </c>
      <c r="B943" s="36">
        <v>1364600</v>
      </c>
      <c r="C943" t="s">
        <v>26</v>
      </c>
      <c r="D943" t="s">
        <v>1</v>
      </c>
      <c r="E943" t="s">
        <v>2041</v>
      </c>
      <c r="F943" s="37">
        <v>43353</v>
      </c>
      <c r="G943" t="s">
        <v>27</v>
      </c>
      <c r="H943" s="36">
        <v>460</v>
      </c>
      <c r="I943" s="36">
        <v>460</v>
      </c>
      <c r="J943">
        <f>VLOOKUP(B943,[1]应付款管理!$A$1:$I$65536,9,0)</f>
        <v>460</v>
      </c>
      <c r="K943">
        <f t="shared" si="28"/>
        <v>0</v>
      </c>
      <c r="M943" t="str">
        <f t="shared" si="29"/>
        <v>，1364600</v>
      </c>
      <c r="N943" t="s">
        <v>7304</v>
      </c>
    </row>
    <row r="944" spans="1:14">
      <c r="A944" t="s">
        <v>3425</v>
      </c>
      <c r="B944" s="36">
        <v>1364630</v>
      </c>
      <c r="C944" t="s">
        <v>26</v>
      </c>
      <c r="D944" t="s">
        <v>1</v>
      </c>
      <c r="E944" t="s">
        <v>3427</v>
      </c>
      <c r="F944" s="37">
        <v>43358</v>
      </c>
      <c r="G944" t="s">
        <v>27</v>
      </c>
      <c r="H944" s="36">
        <v>395</v>
      </c>
      <c r="I944" s="36">
        <v>395</v>
      </c>
      <c r="J944">
        <f>VLOOKUP(B944,[1]应付款管理!$A$1:$I$65536,9,0)</f>
        <v>395</v>
      </c>
      <c r="K944">
        <f t="shared" si="28"/>
        <v>0</v>
      </c>
      <c r="M944" t="str">
        <f t="shared" si="29"/>
        <v>，1364630</v>
      </c>
      <c r="N944" t="s">
        <v>7305</v>
      </c>
    </row>
    <row r="945" spans="1:14">
      <c r="A945" t="s">
        <v>1185</v>
      </c>
      <c r="B945" s="36">
        <v>1364634</v>
      </c>
      <c r="C945" t="s">
        <v>26</v>
      </c>
      <c r="D945" t="s">
        <v>1</v>
      </c>
      <c r="E945" t="s">
        <v>1187</v>
      </c>
      <c r="F945" s="37">
        <v>43348</v>
      </c>
      <c r="G945" t="s">
        <v>27</v>
      </c>
      <c r="H945" s="36">
        <v>714</v>
      </c>
      <c r="I945" s="36">
        <v>714</v>
      </c>
      <c r="J945">
        <f>VLOOKUP(B945,[1]应付款管理!$A$1:$I$65536,9,0)</f>
        <v>714</v>
      </c>
      <c r="K945">
        <f t="shared" si="28"/>
        <v>0</v>
      </c>
      <c r="M945" t="str">
        <f t="shared" si="29"/>
        <v>，1364634</v>
      </c>
      <c r="N945" t="s">
        <v>7306</v>
      </c>
    </row>
    <row r="946" spans="1:14">
      <c r="A946" t="s">
        <v>4927</v>
      </c>
      <c r="B946" s="36">
        <v>1364635</v>
      </c>
      <c r="C946" t="s">
        <v>26</v>
      </c>
      <c r="D946" t="s">
        <v>1</v>
      </c>
      <c r="E946" t="s">
        <v>4929</v>
      </c>
      <c r="F946" s="37">
        <v>43365</v>
      </c>
      <c r="G946" t="s">
        <v>27</v>
      </c>
      <c r="H946" s="36">
        <v>4899</v>
      </c>
      <c r="I946" s="36">
        <v>4899</v>
      </c>
      <c r="J946">
        <f>VLOOKUP(B946,[1]应付款管理!$A$1:$I$65536,9,0)</f>
        <v>4899</v>
      </c>
      <c r="K946">
        <f t="shared" si="28"/>
        <v>0</v>
      </c>
      <c r="M946" t="str">
        <f t="shared" si="29"/>
        <v>，1364635</v>
      </c>
      <c r="N946" t="s">
        <v>7307</v>
      </c>
    </row>
    <row r="947" spans="1:14">
      <c r="A947" t="s">
        <v>1093</v>
      </c>
      <c r="B947" s="36">
        <v>1364643</v>
      </c>
      <c r="C947" t="s">
        <v>26</v>
      </c>
      <c r="D947" t="s">
        <v>1</v>
      </c>
      <c r="E947" t="s">
        <v>1095</v>
      </c>
      <c r="F947" s="37">
        <v>43348</v>
      </c>
      <c r="G947" t="s">
        <v>27</v>
      </c>
      <c r="H947" s="36">
        <v>530</v>
      </c>
      <c r="I947" s="36">
        <v>530</v>
      </c>
      <c r="J947">
        <f>VLOOKUP(B947,[1]应付款管理!$A$1:$I$65536,9,0)</f>
        <v>530</v>
      </c>
      <c r="K947">
        <f t="shared" si="28"/>
        <v>0</v>
      </c>
      <c r="M947" t="str">
        <f t="shared" si="29"/>
        <v>，1364643</v>
      </c>
      <c r="N947" t="s">
        <v>7308</v>
      </c>
    </row>
    <row r="948" spans="1:14">
      <c r="A948" t="s">
        <v>3005</v>
      </c>
      <c r="B948" s="36">
        <v>1364650</v>
      </c>
      <c r="C948" t="s">
        <v>26</v>
      </c>
      <c r="D948" t="s">
        <v>1</v>
      </c>
      <c r="E948" t="s">
        <v>3007</v>
      </c>
      <c r="F948" s="37">
        <v>43357</v>
      </c>
      <c r="G948" t="s">
        <v>27</v>
      </c>
      <c r="H948" s="36">
        <v>962</v>
      </c>
      <c r="I948" s="36">
        <v>962</v>
      </c>
      <c r="J948">
        <f>VLOOKUP(B948,[1]应付款管理!$A$1:$I$65536,9,0)</f>
        <v>962</v>
      </c>
      <c r="K948">
        <f t="shared" si="28"/>
        <v>0</v>
      </c>
      <c r="M948" t="str">
        <f t="shared" si="29"/>
        <v>，1364650</v>
      </c>
      <c r="N948" t="s">
        <v>7309</v>
      </c>
    </row>
    <row r="949" spans="1:14">
      <c r="A949" t="s">
        <v>1205</v>
      </c>
      <c r="B949" s="36">
        <v>1364658</v>
      </c>
      <c r="C949" t="s">
        <v>26</v>
      </c>
      <c r="D949" t="s">
        <v>1</v>
      </c>
      <c r="E949" t="s">
        <v>1207</v>
      </c>
      <c r="F949" s="37">
        <v>43348</v>
      </c>
      <c r="G949" t="s">
        <v>27</v>
      </c>
      <c r="H949" s="36">
        <v>777</v>
      </c>
      <c r="I949" s="36">
        <v>777</v>
      </c>
      <c r="J949">
        <f>VLOOKUP(B949,[1]应付款管理!$A$1:$I$65536,9,0)</f>
        <v>777</v>
      </c>
      <c r="K949">
        <f t="shared" si="28"/>
        <v>0</v>
      </c>
      <c r="M949" t="str">
        <f t="shared" si="29"/>
        <v>，1364658</v>
      </c>
      <c r="N949" t="s">
        <v>7310</v>
      </c>
    </row>
    <row r="950" spans="1:14">
      <c r="A950" t="s">
        <v>993</v>
      </c>
      <c r="B950" s="36">
        <v>1364669</v>
      </c>
      <c r="C950" t="s">
        <v>26</v>
      </c>
      <c r="D950" t="s">
        <v>1</v>
      </c>
      <c r="E950" t="s">
        <v>995</v>
      </c>
      <c r="F950" s="37">
        <v>43348</v>
      </c>
      <c r="G950" t="s">
        <v>27</v>
      </c>
      <c r="H950" s="36">
        <v>1535</v>
      </c>
      <c r="I950" s="36">
        <v>1535</v>
      </c>
      <c r="J950">
        <f>VLOOKUP(B950,[1]应付款管理!$A$1:$I$65536,9,0)</f>
        <v>1535</v>
      </c>
      <c r="K950">
        <f t="shared" si="28"/>
        <v>0</v>
      </c>
      <c r="M950" t="str">
        <f t="shared" si="29"/>
        <v>，1364669</v>
      </c>
      <c r="N950" t="s">
        <v>7311</v>
      </c>
    </row>
    <row r="951" spans="1:14">
      <c r="A951" t="s">
        <v>1153</v>
      </c>
      <c r="B951" s="36">
        <v>1364680</v>
      </c>
      <c r="C951" t="s">
        <v>26</v>
      </c>
      <c r="D951" t="s">
        <v>1</v>
      </c>
      <c r="E951" t="s">
        <v>1155</v>
      </c>
      <c r="F951" s="37">
        <v>43348</v>
      </c>
      <c r="G951" t="s">
        <v>27</v>
      </c>
      <c r="H951" s="36">
        <v>2942</v>
      </c>
      <c r="I951" s="36">
        <v>2942</v>
      </c>
      <c r="J951">
        <f>VLOOKUP(B951,[1]应付款管理!$A$1:$I$65536,9,0)</f>
        <v>2942</v>
      </c>
      <c r="K951">
        <f t="shared" si="28"/>
        <v>0</v>
      </c>
      <c r="M951" t="str">
        <f t="shared" si="29"/>
        <v>，1364680</v>
      </c>
      <c r="N951" t="s">
        <v>7312</v>
      </c>
    </row>
    <row r="952" spans="1:14">
      <c r="A952" t="s">
        <v>1907</v>
      </c>
      <c r="B952" s="36">
        <v>1364681</v>
      </c>
      <c r="C952" t="s">
        <v>26</v>
      </c>
      <c r="D952" t="s">
        <v>1</v>
      </c>
      <c r="E952" t="s">
        <v>1909</v>
      </c>
      <c r="F952" s="37">
        <v>43352</v>
      </c>
      <c r="G952" t="s">
        <v>27</v>
      </c>
      <c r="H952" s="36">
        <v>630</v>
      </c>
      <c r="I952" s="36">
        <v>630</v>
      </c>
      <c r="J952">
        <f>VLOOKUP(B952,[1]应付款管理!$A$1:$I$65536,9,0)</f>
        <v>630</v>
      </c>
      <c r="K952">
        <f t="shared" si="28"/>
        <v>0</v>
      </c>
      <c r="M952" t="str">
        <f t="shared" si="29"/>
        <v>，1364681</v>
      </c>
      <c r="N952" t="s">
        <v>7313</v>
      </c>
    </row>
    <row r="953" spans="1:14">
      <c r="A953" t="s">
        <v>3611</v>
      </c>
      <c r="B953" s="36">
        <v>1364689</v>
      </c>
      <c r="C953" t="s">
        <v>26</v>
      </c>
      <c r="D953" t="s">
        <v>1</v>
      </c>
      <c r="E953" t="s">
        <v>3613</v>
      </c>
      <c r="F953" s="37">
        <v>43357</v>
      </c>
      <c r="G953" t="s">
        <v>27</v>
      </c>
      <c r="H953" s="36">
        <v>849</v>
      </c>
      <c r="I953" s="36">
        <v>849</v>
      </c>
      <c r="J953">
        <f>VLOOKUP(B953,[1]应付款管理!$A$1:$I$65536,9,0)</f>
        <v>849</v>
      </c>
      <c r="K953">
        <f t="shared" si="28"/>
        <v>0</v>
      </c>
      <c r="M953" t="str">
        <f t="shared" si="29"/>
        <v>，1364689</v>
      </c>
      <c r="N953" t="s">
        <v>7314</v>
      </c>
    </row>
    <row r="954" spans="1:14">
      <c r="A954" t="s">
        <v>997</v>
      </c>
      <c r="B954" s="36">
        <v>1364704</v>
      </c>
      <c r="C954" t="s">
        <v>26</v>
      </c>
      <c r="D954" t="s">
        <v>1</v>
      </c>
      <c r="E954" t="s">
        <v>999</v>
      </c>
      <c r="F954" s="37">
        <v>43348</v>
      </c>
      <c r="G954" t="s">
        <v>27</v>
      </c>
      <c r="H954" s="36">
        <v>672</v>
      </c>
      <c r="I954" s="36">
        <v>672</v>
      </c>
      <c r="J954">
        <f>VLOOKUP(B954,[1]应付款管理!$A$1:$I$65536,9,0)</f>
        <v>672</v>
      </c>
      <c r="K954">
        <f t="shared" si="28"/>
        <v>0</v>
      </c>
      <c r="M954" t="str">
        <f t="shared" si="29"/>
        <v>，1364704</v>
      </c>
      <c r="N954" t="s">
        <v>7315</v>
      </c>
    </row>
    <row r="955" spans="1:14">
      <c r="A955" t="s">
        <v>2099</v>
      </c>
      <c r="B955" s="36">
        <v>1364719</v>
      </c>
      <c r="C955" t="s">
        <v>26</v>
      </c>
      <c r="D955" t="s">
        <v>1</v>
      </c>
      <c r="E955" t="s">
        <v>2101</v>
      </c>
      <c r="F955" s="37">
        <v>43350</v>
      </c>
      <c r="G955" t="s">
        <v>27</v>
      </c>
      <c r="H955" s="36">
        <v>1524</v>
      </c>
      <c r="I955" s="36">
        <v>1524</v>
      </c>
      <c r="J955">
        <f>VLOOKUP(B955,[1]应付款管理!$A$1:$I$65536,9,0)</f>
        <v>1524</v>
      </c>
      <c r="K955">
        <f t="shared" si="28"/>
        <v>0</v>
      </c>
      <c r="M955" t="str">
        <f t="shared" si="29"/>
        <v>，1364719</v>
      </c>
      <c r="N955" t="s">
        <v>7316</v>
      </c>
    </row>
    <row r="956" spans="1:14">
      <c r="A956" t="s">
        <v>5727</v>
      </c>
      <c r="B956" s="36">
        <v>1364726</v>
      </c>
      <c r="C956" t="s">
        <v>26</v>
      </c>
      <c r="D956" t="s">
        <v>1</v>
      </c>
      <c r="E956" t="s">
        <v>5729</v>
      </c>
      <c r="F956" s="37">
        <v>43371</v>
      </c>
      <c r="G956" t="s">
        <v>27</v>
      </c>
      <c r="H956" s="36">
        <v>297</v>
      </c>
      <c r="I956" s="36">
        <v>297</v>
      </c>
      <c r="J956">
        <f>VLOOKUP(B956,[1]应付款管理!$A$1:$I$65536,9,0)</f>
        <v>297</v>
      </c>
      <c r="K956">
        <f t="shared" si="28"/>
        <v>0</v>
      </c>
      <c r="M956" t="str">
        <f t="shared" si="29"/>
        <v>，1364726</v>
      </c>
      <c r="N956" t="s">
        <v>7317</v>
      </c>
    </row>
    <row r="957" spans="1:14">
      <c r="A957" t="s">
        <v>2815</v>
      </c>
      <c r="B957" s="36">
        <v>1364732</v>
      </c>
      <c r="C957" t="s">
        <v>26</v>
      </c>
      <c r="D957" t="s">
        <v>1</v>
      </c>
      <c r="E957" t="s">
        <v>2817</v>
      </c>
      <c r="F957" s="37">
        <v>43356</v>
      </c>
      <c r="G957" t="s">
        <v>27</v>
      </c>
      <c r="H957" s="36">
        <v>719</v>
      </c>
      <c r="I957" s="36">
        <v>719</v>
      </c>
      <c r="J957">
        <f>VLOOKUP(B957,[1]应付款管理!$A$1:$I$65536,9,0)</f>
        <v>719</v>
      </c>
      <c r="K957">
        <f t="shared" si="28"/>
        <v>0</v>
      </c>
      <c r="M957" t="str">
        <f t="shared" si="29"/>
        <v>，1364732</v>
      </c>
      <c r="N957" t="s">
        <v>7318</v>
      </c>
    </row>
    <row r="958" spans="1:14">
      <c r="A958" t="s">
        <v>1621</v>
      </c>
      <c r="B958" s="36">
        <v>1364744</v>
      </c>
      <c r="C958" t="s">
        <v>26</v>
      </c>
      <c r="D958" t="s">
        <v>1</v>
      </c>
      <c r="E958" t="s">
        <v>1623</v>
      </c>
      <c r="F958" s="37">
        <v>43352</v>
      </c>
      <c r="G958" t="s">
        <v>27</v>
      </c>
      <c r="H958" s="36">
        <v>1866</v>
      </c>
      <c r="I958" s="36">
        <v>1866</v>
      </c>
      <c r="J958">
        <f>VLOOKUP(B958,[1]应付款管理!$A$1:$I$65536,9,0)</f>
        <v>1866</v>
      </c>
      <c r="K958">
        <f t="shared" si="28"/>
        <v>0</v>
      </c>
      <c r="M958" t="str">
        <f t="shared" si="29"/>
        <v>，1364744</v>
      </c>
      <c r="N958" t="s">
        <v>7319</v>
      </c>
    </row>
    <row r="959" spans="1:14">
      <c r="A959" t="s">
        <v>1013</v>
      </c>
      <c r="B959" s="36">
        <v>1364748</v>
      </c>
      <c r="C959" t="s">
        <v>26</v>
      </c>
      <c r="D959" t="s">
        <v>1</v>
      </c>
      <c r="E959" t="s">
        <v>1015</v>
      </c>
      <c r="F959" s="37">
        <v>43348</v>
      </c>
      <c r="G959" t="s">
        <v>27</v>
      </c>
      <c r="H959" s="36">
        <v>1909</v>
      </c>
      <c r="I959" s="36">
        <v>1909</v>
      </c>
      <c r="J959">
        <f>VLOOKUP(B959,[1]应付款管理!$A$1:$I$65536,9,0)</f>
        <v>1908.99</v>
      </c>
      <c r="K959">
        <f t="shared" si="28"/>
        <v>0.00999999999999091</v>
      </c>
      <c r="M959" t="str">
        <f t="shared" si="29"/>
        <v>，1364748</v>
      </c>
      <c r="N959" t="s">
        <v>7320</v>
      </c>
    </row>
    <row r="960" spans="1:14">
      <c r="A960" t="s">
        <v>1277</v>
      </c>
      <c r="B960" s="36">
        <v>1364770</v>
      </c>
      <c r="C960" t="s">
        <v>26</v>
      </c>
      <c r="D960" t="s">
        <v>1</v>
      </c>
      <c r="E960" t="s">
        <v>1279</v>
      </c>
      <c r="F960" s="37">
        <v>43349</v>
      </c>
      <c r="G960" t="s">
        <v>27</v>
      </c>
      <c r="H960" s="36">
        <v>586</v>
      </c>
      <c r="I960" s="36">
        <v>586</v>
      </c>
      <c r="J960">
        <f>VLOOKUP(B960,[1]应付款管理!$A$1:$I$65536,9,0)</f>
        <v>586</v>
      </c>
      <c r="K960">
        <f t="shared" si="28"/>
        <v>0</v>
      </c>
      <c r="M960" t="str">
        <f t="shared" si="29"/>
        <v>，1364770</v>
      </c>
      <c r="N960" t="s">
        <v>7321</v>
      </c>
    </row>
    <row r="961" spans="1:14">
      <c r="A961" t="s">
        <v>925</v>
      </c>
      <c r="B961" s="36">
        <v>1364804</v>
      </c>
      <c r="C961" t="s">
        <v>26</v>
      </c>
      <c r="D961" t="s">
        <v>1</v>
      </c>
      <c r="E961" t="s">
        <v>927</v>
      </c>
      <c r="F961" s="37">
        <v>43349</v>
      </c>
      <c r="G961" t="s">
        <v>27</v>
      </c>
      <c r="H961" s="36">
        <v>1682</v>
      </c>
      <c r="I961" s="36">
        <v>1682</v>
      </c>
      <c r="J961">
        <f>VLOOKUP(B961,[1]应付款管理!$A$1:$I$65536,9,0)</f>
        <v>1682</v>
      </c>
      <c r="K961">
        <f t="shared" si="28"/>
        <v>0</v>
      </c>
      <c r="M961" t="str">
        <f t="shared" si="29"/>
        <v>，1364804</v>
      </c>
      <c r="N961" t="s">
        <v>7322</v>
      </c>
    </row>
    <row r="962" spans="1:14">
      <c r="A962" t="s">
        <v>5507</v>
      </c>
      <c r="B962" s="36">
        <v>1364846</v>
      </c>
      <c r="C962" t="s">
        <v>26</v>
      </c>
      <c r="D962" t="s">
        <v>1</v>
      </c>
      <c r="E962" t="s">
        <v>5509</v>
      </c>
      <c r="F962" s="37">
        <v>43371</v>
      </c>
      <c r="G962" t="s">
        <v>27</v>
      </c>
      <c r="H962" s="36">
        <v>657</v>
      </c>
      <c r="I962" s="36">
        <v>657</v>
      </c>
      <c r="J962">
        <f>VLOOKUP(B962,[1]应付款管理!$A$1:$I$65536,9,0)</f>
        <v>657</v>
      </c>
      <c r="K962">
        <f t="shared" si="28"/>
        <v>0</v>
      </c>
      <c r="M962" t="str">
        <f t="shared" si="29"/>
        <v>，1364846</v>
      </c>
      <c r="N962" t="s">
        <v>7323</v>
      </c>
    </row>
    <row r="963" spans="1:14">
      <c r="A963" t="s">
        <v>3249</v>
      </c>
      <c r="B963" s="36">
        <v>1364851</v>
      </c>
      <c r="C963" t="s">
        <v>26</v>
      </c>
      <c r="D963" t="s">
        <v>1</v>
      </c>
      <c r="E963" t="s">
        <v>3251</v>
      </c>
      <c r="F963" s="37">
        <v>43358</v>
      </c>
      <c r="G963" t="s">
        <v>27</v>
      </c>
      <c r="H963" s="36">
        <v>186</v>
      </c>
      <c r="I963" s="36">
        <v>186</v>
      </c>
      <c r="J963">
        <f>VLOOKUP(B963,[1]应付款管理!$A$1:$I$65536,9,0)</f>
        <v>186</v>
      </c>
      <c r="K963">
        <f t="shared" si="28"/>
        <v>0</v>
      </c>
      <c r="M963" t="str">
        <f t="shared" si="29"/>
        <v>，1364851</v>
      </c>
      <c r="N963" t="s">
        <v>7324</v>
      </c>
    </row>
    <row r="964" spans="1:14">
      <c r="A964" t="s">
        <v>2449</v>
      </c>
      <c r="B964" s="36">
        <v>1364852</v>
      </c>
      <c r="C964" t="s">
        <v>26</v>
      </c>
      <c r="D964" t="s">
        <v>1</v>
      </c>
      <c r="E964" t="s">
        <v>2451</v>
      </c>
      <c r="F964" s="37">
        <v>43355</v>
      </c>
      <c r="G964" t="s">
        <v>27</v>
      </c>
      <c r="H964" s="36">
        <v>565</v>
      </c>
      <c r="I964" s="36">
        <v>565</v>
      </c>
      <c r="J964">
        <f>VLOOKUP(B964,[1]应付款管理!$A$1:$I$65536,9,0)</f>
        <v>565</v>
      </c>
      <c r="K964">
        <f t="shared" si="28"/>
        <v>0</v>
      </c>
      <c r="M964" t="str">
        <f t="shared" si="29"/>
        <v>，1364852</v>
      </c>
      <c r="N964" t="s">
        <v>7325</v>
      </c>
    </row>
    <row r="965" spans="1:14">
      <c r="A965" t="s">
        <v>2905</v>
      </c>
      <c r="B965" s="36">
        <v>1364853</v>
      </c>
      <c r="C965" t="s">
        <v>26</v>
      </c>
      <c r="D965" t="s">
        <v>1</v>
      </c>
      <c r="E965" t="s">
        <v>2907</v>
      </c>
      <c r="F965" s="37">
        <v>43361</v>
      </c>
      <c r="G965" t="s">
        <v>27</v>
      </c>
      <c r="H965" s="36">
        <v>190</v>
      </c>
      <c r="I965" s="36">
        <v>190</v>
      </c>
      <c r="J965">
        <f>VLOOKUP(B965,[1]应付款管理!$A$1:$I$65536,9,0)</f>
        <v>190</v>
      </c>
      <c r="K965">
        <f t="shared" si="28"/>
        <v>0</v>
      </c>
      <c r="M965" t="str">
        <f t="shared" si="29"/>
        <v>，1364853</v>
      </c>
      <c r="N965" t="s">
        <v>7326</v>
      </c>
    </row>
    <row r="966" spans="1:14">
      <c r="A966" t="s">
        <v>4291</v>
      </c>
      <c r="B966" s="36">
        <v>1364865</v>
      </c>
      <c r="C966" t="s">
        <v>26</v>
      </c>
      <c r="D966" t="s">
        <v>1</v>
      </c>
      <c r="E966" t="s">
        <v>4293</v>
      </c>
      <c r="F966" s="37">
        <v>43365</v>
      </c>
      <c r="G966" t="s">
        <v>27</v>
      </c>
      <c r="H966" s="36">
        <v>956</v>
      </c>
      <c r="I966" s="36">
        <v>956</v>
      </c>
      <c r="J966">
        <f>VLOOKUP(B966,[1]应付款管理!$A$1:$I$65536,9,0)</f>
        <v>956</v>
      </c>
      <c r="K966">
        <f t="shared" si="28"/>
        <v>0</v>
      </c>
      <c r="M966" t="str">
        <f t="shared" si="29"/>
        <v>，1364865</v>
      </c>
      <c r="N966" t="s">
        <v>7327</v>
      </c>
    </row>
    <row r="967" spans="1:14">
      <c r="A967" t="s">
        <v>5371</v>
      </c>
      <c r="B967" s="36">
        <v>1364885</v>
      </c>
      <c r="C967" t="s">
        <v>26</v>
      </c>
      <c r="D967" t="s">
        <v>1</v>
      </c>
      <c r="E967" t="s">
        <v>5373</v>
      </c>
      <c r="F967" s="37">
        <v>43372</v>
      </c>
      <c r="G967" t="s">
        <v>27</v>
      </c>
      <c r="H967" s="36">
        <v>291</v>
      </c>
      <c r="I967" s="36">
        <v>291</v>
      </c>
      <c r="J967">
        <f>VLOOKUP(B967,[1]应付款管理!$A$1:$I$65536,9,0)</f>
        <v>291</v>
      </c>
      <c r="K967">
        <f t="shared" si="28"/>
        <v>0</v>
      </c>
      <c r="M967" t="str">
        <f t="shared" si="29"/>
        <v>，1364885</v>
      </c>
      <c r="N967" t="s">
        <v>7328</v>
      </c>
    </row>
    <row r="968" spans="1:14">
      <c r="A968" t="s">
        <v>1951</v>
      </c>
      <c r="B968" s="36">
        <v>1364894</v>
      </c>
      <c r="C968" t="s">
        <v>26</v>
      </c>
      <c r="D968" t="s">
        <v>1</v>
      </c>
      <c r="E968" t="s">
        <v>1953</v>
      </c>
      <c r="F968" s="37">
        <v>43350</v>
      </c>
      <c r="G968" t="s">
        <v>27</v>
      </c>
      <c r="H968" s="36">
        <v>544</v>
      </c>
      <c r="I968" s="36">
        <v>544</v>
      </c>
      <c r="J968">
        <f>VLOOKUP(B968,[1]应付款管理!$A$1:$I$65536,9,0)</f>
        <v>544</v>
      </c>
      <c r="K968">
        <f t="shared" si="28"/>
        <v>0</v>
      </c>
      <c r="M968" t="str">
        <f t="shared" si="29"/>
        <v>，1364894</v>
      </c>
      <c r="N968" t="s">
        <v>7329</v>
      </c>
    </row>
    <row r="969" spans="1:14">
      <c r="A969" t="s">
        <v>1037</v>
      </c>
      <c r="B969" s="36">
        <v>1364911</v>
      </c>
      <c r="C969" t="s">
        <v>26</v>
      </c>
      <c r="D969" t="s">
        <v>1</v>
      </c>
      <c r="E969" t="s">
        <v>1039</v>
      </c>
      <c r="F969" s="37">
        <v>43349</v>
      </c>
      <c r="G969" t="s">
        <v>27</v>
      </c>
      <c r="H969" s="36">
        <v>209</v>
      </c>
      <c r="I969" s="36">
        <v>209</v>
      </c>
      <c r="J969">
        <f>VLOOKUP(B969,[1]应付款管理!$A$1:$I$65536,9,0)</f>
        <v>209</v>
      </c>
      <c r="K969">
        <f t="shared" si="28"/>
        <v>0</v>
      </c>
      <c r="M969" t="str">
        <f t="shared" si="29"/>
        <v>，1364911</v>
      </c>
      <c r="N969" t="s">
        <v>7330</v>
      </c>
    </row>
    <row r="970" spans="1:14">
      <c r="A970" t="s">
        <v>1073</v>
      </c>
      <c r="B970" s="36">
        <v>1364929</v>
      </c>
      <c r="C970" t="s">
        <v>26</v>
      </c>
      <c r="D970" t="s">
        <v>1</v>
      </c>
      <c r="E970" t="s">
        <v>1075</v>
      </c>
      <c r="F970" s="37">
        <v>43348</v>
      </c>
      <c r="G970" t="s">
        <v>27</v>
      </c>
      <c r="H970" s="36">
        <v>1838</v>
      </c>
      <c r="I970" s="36">
        <v>1838</v>
      </c>
      <c r="J970">
        <f>VLOOKUP(B970,[1]应付款管理!$A$1:$I$65536,9,0)</f>
        <v>1838</v>
      </c>
      <c r="K970">
        <f t="shared" ref="K970:K1033" si="30">I970-J970</f>
        <v>0</v>
      </c>
      <c r="M970" t="str">
        <f t="shared" si="29"/>
        <v>，1364929</v>
      </c>
      <c r="N970" t="s">
        <v>7331</v>
      </c>
    </row>
    <row r="971" spans="1:14">
      <c r="A971" t="s">
        <v>4347</v>
      </c>
      <c r="B971" s="36">
        <v>1364953</v>
      </c>
      <c r="C971" t="s">
        <v>26</v>
      </c>
      <c r="D971" t="s">
        <v>1</v>
      </c>
      <c r="E971" t="s">
        <v>4349</v>
      </c>
      <c r="F971" s="37">
        <v>43365</v>
      </c>
      <c r="G971" t="s">
        <v>27</v>
      </c>
      <c r="H971" s="36">
        <v>3612</v>
      </c>
      <c r="I971" s="36">
        <v>3612</v>
      </c>
      <c r="J971">
        <f>VLOOKUP(B971,[1]应付款管理!$A$1:$I$65536,9,0)</f>
        <v>3612</v>
      </c>
      <c r="K971">
        <f t="shared" si="30"/>
        <v>0</v>
      </c>
      <c r="M971" t="str">
        <f t="shared" ref="M971:M1034" si="31">$M$9&amp;B971</f>
        <v>，1364953</v>
      </c>
      <c r="N971" t="s">
        <v>7332</v>
      </c>
    </row>
    <row r="972" spans="1:14">
      <c r="A972" t="s">
        <v>3963</v>
      </c>
      <c r="B972" s="36">
        <v>1364965</v>
      </c>
      <c r="C972" t="s">
        <v>26</v>
      </c>
      <c r="D972" t="s">
        <v>1</v>
      </c>
      <c r="E972" t="s">
        <v>3965</v>
      </c>
      <c r="F972" s="37">
        <v>43362</v>
      </c>
      <c r="G972" t="s">
        <v>27</v>
      </c>
      <c r="H972" s="36">
        <v>1266</v>
      </c>
      <c r="I972" s="36">
        <v>1266</v>
      </c>
      <c r="J972">
        <f>VLOOKUP(B972,[1]应付款管理!$A$1:$I$65536,9,0)</f>
        <v>1266</v>
      </c>
      <c r="K972">
        <f t="shared" si="30"/>
        <v>0</v>
      </c>
      <c r="M972" t="str">
        <f t="shared" si="31"/>
        <v>，1364965</v>
      </c>
      <c r="N972" t="s">
        <v>7333</v>
      </c>
    </row>
    <row r="973" spans="1:14">
      <c r="A973" t="s">
        <v>1245</v>
      </c>
      <c r="B973" s="36">
        <v>1364969</v>
      </c>
      <c r="C973" t="s">
        <v>26</v>
      </c>
      <c r="D973" t="s">
        <v>1</v>
      </c>
      <c r="E973" t="s">
        <v>1247</v>
      </c>
      <c r="F973" s="37">
        <v>43348</v>
      </c>
      <c r="G973" t="s">
        <v>27</v>
      </c>
      <c r="H973" s="36">
        <v>3066</v>
      </c>
      <c r="I973" s="36">
        <v>3066</v>
      </c>
      <c r="J973">
        <f>VLOOKUP(B973,[1]应付款管理!$A$1:$I$65536,9,0)</f>
        <v>3066</v>
      </c>
      <c r="K973">
        <f t="shared" si="30"/>
        <v>0</v>
      </c>
      <c r="M973" t="str">
        <f t="shared" si="31"/>
        <v>，1364969</v>
      </c>
      <c r="N973" t="s">
        <v>7334</v>
      </c>
    </row>
    <row r="974" spans="1:14">
      <c r="A974" t="s">
        <v>3807</v>
      </c>
      <c r="B974" s="36">
        <v>1364968</v>
      </c>
      <c r="C974" t="s">
        <v>26</v>
      </c>
      <c r="D974" t="s">
        <v>1</v>
      </c>
      <c r="E974" t="s">
        <v>3809</v>
      </c>
      <c r="F974" s="37">
        <v>43362</v>
      </c>
      <c r="G974" t="s">
        <v>27</v>
      </c>
      <c r="H974" s="36">
        <v>2119</v>
      </c>
      <c r="I974" s="36">
        <v>2119</v>
      </c>
      <c r="J974">
        <f>VLOOKUP(B974,[1]应付款管理!$A$1:$I$65536,9,0)</f>
        <v>2119</v>
      </c>
      <c r="K974">
        <f t="shared" si="30"/>
        <v>0</v>
      </c>
      <c r="M974" t="str">
        <f t="shared" si="31"/>
        <v>，1364968</v>
      </c>
      <c r="N974" t="s">
        <v>7335</v>
      </c>
    </row>
    <row r="975" spans="1:14">
      <c r="A975" t="s">
        <v>3659</v>
      </c>
      <c r="B975" s="36">
        <v>1364974</v>
      </c>
      <c r="C975" t="s">
        <v>26</v>
      </c>
      <c r="D975" t="s">
        <v>1</v>
      </c>
      <c r="E975" t="s">
        <v>3661</v>
      </c>
      <c r="F975" s="37">
        <v>43358</v>
      </c>
      <c r="G975" t="s">
        <v>27</v>
      </c>
      <c r="H975" s="36">
        <v>1838</v>
      </c>
      <c r="I975" s="36">
        <v>1838</v>
      </c>
      <c r="J975">
        <f>VLOOKUP(B975,[1]应付款管理!$A$1:$I$65536,9,0)</f>
        <v>1838</v>
      </c>
      <c r="K975">
        <f t="shared" si="30"/>
        <v>0</v>
      </c>
      <c r="M975" t="str">
        <f t="shared" si="31"/>
        <v>，1364974</v>
      </c>
      <c r="N975" t="s">
        <v>7336</v>
      </c>
    </row>
    <row r="976" spans="1:14">
      <c r="A976" t="s">
        <v>3229</v>
      </c>
      <c r="B976" s="36">
        <v>1364994</v>
      </c>
      <c r="C976" t="s">
        <v>26</v>
      </c>
      <c r="D976" t="s">
        <v>1</v>
      </c>
      <c r="E976" t="s">
        <v>3231</v>
      </c>
      <c r="F976" s="37">
        <v>43358</v>
      </c>
      <c r="G976" t="s">
        <v>27</v>
      </c>
      <c r="H976" s="36">
        <v>2645</v>
      </c>
      <c r="I976" s="36">
        <v>2645</v>
      </c>
      <c r="J976">
        <f>VLOOKUP(B976,[1]应付款管理!$A$1:$I$65536,9,0)</f>
        <v>2645</v>
      </c>
      <c r="K976">
        <f t="shared" si="30"/>
        <v>0</v>
      </c>
      <c r="M976" t="str">
        <f t="shared" si="31"/>
        <v>，1364994</v>
      </c>
      <c r="N976" t="s">
        <v>7337</v>
      </c>
    </row>
    <row r="977" spans="1:14">
      <c r="A977" t="s">
        <v>961</v>
      </c>
      <c r="B977" s="36">
        <v>1364996</v>
      </c>
      <c r="C977" t="s">
        <v>26</v>
      </c>
      <c r="D977" t="s">
        <v>1</v>
      </c>
      <c r="E977" t="s">
        <v>963</v>
      </c>
      <c r="F977" s="37">
        <v>43348</v>
      </c>
      <c r="G977" t="s">
        <v>27</v>
      </c>
      <c r="H977" s="36">
        <v>139</v>
      </c>
      <c r="I977" s="36">
        <v>139</v>
      </c>
      <c r="J977">
        <f>VLOOKUP(B977,[1]应付款管理!$A$1:$I$65536,9,0)</f>
        <v>139</v>
      </c>
      <c r="K977">
        <f t="shared" si="30"/>
        <v>0</v>
      </c>
      <c r="M977" t="str">
        <f t="shared" si="31"/>
        <v>，1364996</v>
      </c>
      <c r="N977" t="s">
        <v>7338</v>
      </c>
    </row>
    <row r="978" spans="1:14">
      <c r="A978" t="s">
        <v>1221</v>
      </c>
      <c r="B978" s="36">
        <v>1365003</v>
      </c>
      <c r="C978" t="s">
        <v>26</v>
      </c>
      <c r="D978" t="s">
        <v>1</v>
      </c>
      <c r="E978" t="s">
        <v>1223</v>
      </c>
      <c r="F978" s="37">
        <v>43348</v>
      </c>
      <c r="G978" t="s">
        <v>27</v>
      </c>
      <c r="H978" s="36">
        <v>253</v>
      </c>
      <c r="I978" s="36">
        <v>253</v>
      </c>
      <c r="J978">
        <f>VLOOKUP(B978,[1]应付款管理!$A$1:$I$65536,9,0)</f>
        <v>253</v>
      </c>
      <c r="K978">
        <f t="shared" si="30"/>
        <v>0</v>
      </c>
      <c r="M978" t="str">
        <f t="shared" si="31"/>
        <v>，1365003</v>
      </c>
      <c r="N978" t="s">
        <v>7339</v>
      </c>
    </row>
    <row r="979" spans="1:14">
      <c r="A979" t="s">
        <v>5611</v>
      </c>
      <c r="B979" s="36">
        <v>1365043</v>
      </c>
      <c r="C979" t="s">
        <v>26</v>
      </c>
      <c r="D979" t="s">
        <v>1</v>
      </c>
      <c r="E979" t="s">
        <v>5613</v>
      </c>
      <c r="F979" s="37">
        <v>43369</v>
      </c>
      <c r="G979" t="s">
        <v>27</v>
      </c>
      <c r="H979" s="36">
        <v>1480</v>
      </c>
      <c r="I979" s="36">
        <v>1480</v>
      </c>
      <c r="J979">
        <f>VLOOKUP(B979,[1]应付款管理!$A$1:$I$65536,9,0)</f>
        <v>1480</v>
      </c>
      <c r="K979">
        <f t="shared" si="30"/>
        <v>0</v>
      </c>
      <c r="M979" t="str">
        <f t="shared" si="31"/>
        <v>，1365043</v>
      </c>
      <c r="N979" t="s">
        <v>7340</v>
      </c>
    </row>
    <row r="980" spans="1:14">
      <c r="A980" t="s">
        <v>1325</v>
      </c>
      <c r="B980" s="36">
        <v>1365051</v>
      </c>
      <c r="C980" t="s">
        <v>26</v>
      </c>
      <c r="D980" t="s">
        <v>1</v>
      </c>
      <c r="E980" t="s">
        <v>1327</v>
      </c>
      <c r="F980" s="37">
        <v>43352</v>
      </c>
      <c r="G980" t="s">
        <v>27</v>
      </c>
      <c r="H980" s="36">
        <v>827</v>
      </c>
      <c r="I980" s="36">
        <v>827</v>
      </c>
      <c r="J980">
        <f>VLOOKUP(B980,[1]应付款管理!$A$1:$I$65536,9,0)</f>
        <v>827</v>
      </c>
      <c r="K980">
        <f t="shared" si="30"/>
        <v>0</v>
      </c>
      <c r="M980" t="str">
        <f t="shared" si="31"/>
        <v>，1365051</v>
      </c>
      <c r="N980" t="s">
        <v>7341</v>
      </c>
    </row>
    <row r="981" spans="1:14">
      <c r="A981" t="s">
        <v>1129</v>
      </c>
      <c r="B981" s="36">
        <v>1365064</v>
      </c>
      <c r="C981" t="s">
        <v>26</v>
      </c>
      <c r="D981" t="s">
        <v>1</v>
      </c>
      <c r="E981" t="s">
        <v>1131</v>
      </c>
      <c r="F981" s="37">
        <v>43349</v>
      </c>
      <c r="G981" t="s">
        <v>27</v>
      </c>
      <c r="H981" s="36">
        <v>1230</v>
      </c>
      <c r="I981" s="36">
        <v>1230</v>
      </c>
      <c r="J981">
        <f>VLOOKUP(B981,[1]应付款管理!$A$1:$I$65536,9,0)</f>
        <v>1230</v>
      </c>
      <c r="K981">
        <f t="shared" si="30"/>
        <v>0</v>
      </c>
      <c r="M981" t="str">
        <f t="shared" si="31"/>
        <v>，1365064</v>
      </c>
      <c r="N981" t="s">
        <v>7342</v>
      </c>
    </row>
    <row r="982" spans="1:14">
      <c r="A982" t="s">
        <v>2231</v>
      </c>
      <c r="B982" s="36">
        <v>1365069</v>
      </c>
      <c r="C982" t="s">
        <v>26</v>
      </c>
      <c r="D982" t="s">
        <v>1</v>
      </c>
      <c r="E982" t="s">
        <v>2233</v>
      </c>
      <c r="F982" s="37">
        <v>43354</v>
      </c>
      <c r="G982" t="s">
        <v>27</v>
      </c>
      <c r="H982" s="36">
        <v>509</v>
      </c>
      <c r="I982" s="36">
        <v>509</v>
      </c>
      <c r="J982">
        <f>VLOOKUP(B982,[1]应付款管理!$A$1:$I$65536,9,0)</f>
        <v>509</v>
      </c>
      <c r="K982">
        <f t="shared" si="30"/>
        <v>0</v>
      </c>
      <c r="M982" t="str">
        <f t="shared" si="31"/>
        <v>，1365069</v>
      </c>
      <c r="N982" t="s">
        <v>7343</v>
      </c>
    </row>
    <row r="983" spans="1:14">
      <c r="A983" t="s">
        <v>1165</v>
      </c>
      <c r="B983" s="36">
        <v>1365116</v>
      </c>
      <c r="C983" t="s">
        <v>26</v>
      </c>
      <c r="D983" t="s">
        <v>1</v>
      </c>
      <c r="E983" t="s">
        <v>1167</v>
      </c>
      <c r="F983" s="37">
        <v>43349</v>
      </c>
      <c r="G983" t="s">
        <v>27</v>
      </c>
      <c r="H983" s="36">
        <v>834</v>
      </c>
      <c r="I983" s="36">
        <v>834</v>
      </c>
      <c r="J983">
        <f>VLOOKUP(B983,[1]应付款管理!$A$1:$I$65536,9,0)</f>
        <v>834</v>
      </c>
      <c r="K983">
        <f t="shared" si="30"/>
        <v>0</v>
      </c>
      <c r="M983" t="str">
        <f t="shared" si="31"/>
        <v>，1365116</v>
      </c>
      <c r="N983" t="s">
        <v>7344</v>
      </c>
    </row>
    <row r="984" spans="1:14">
      <c r="A984" t="s">
        <v>1181</v>
      </c>
      <c r="B984" s="36">
        <v>1365147</v>
      </c>
      <c r="C984" t="s">
        <v>26</v>
      </c>
      <c r="D984" t="s">
        <v>1</v>
      </c>
      <c r="E984" t="s">
        <v>1183</v>
      </c>
      <c r="F984" s="37">
        <v>43349</v>
      </c>
      <c r="G984" t="s">
        <v>27</v>
      </c>
      <c r="H984" s="36">
        <v>1632</v>
      </c>
      <c r="I984" s="36">
        <v>1632</v>
      </c>
      <c r="J984">
        <f>VLOOKUP(B984,[1]应付款管理!$A$1:$I$65536,9,0)</f>
        <v>1632</v>
      </c>
      <c r="K984">
        <f t="shared" si="30"/>
        <v>0</v>
      </c>
      <c r="M984" t="str">
        <f t="shared" si="31"/>
        <v>，1365147</v>
      </c>
      <c r="N984" t="s">
        <v>7345</v>
      </c>
    </row>
    <row r="985" spans="1:14">
      <c r="A985" t="s">
        <v>929</v>
      </c>
      <c r="B985" s="36">
        <v>1365164</v>
      </c>
      <c r="C985" t="s">
        <v>26</v>
      </c>
      <c r="D985" t="s">
        <v>1</v>
      </c>
      <c r="E985" t="s">
        <v>931</v>
      </c>
      <c r="F985" s="37">
        <v>43349</v>
      </c>
      <c r="G985" t="s">
        <v>27</v>
      </c>
      <c r="H985" s="36">
        <v>1007</v>
      </c>
      <c r="I985" s="36">
        <v>1007</v>
      </c>
      <c r="J985">
        <f>VLOOKUP(B985,[1]应付款管理!$A$1:$I$65536,9,0)</f>
        <v>1007</v>
      </c>
      <c r="K985">
        <f t="shared" si="30"/>
        <v>0</v>
      </c>
      <c r="M985" t="str">
        <f t="shared" si="31"/>
        <v>，1365164</v>
      </c>
      <c r="N985" t="s">
        <v>7346</v>
      </c>
    </row>
    <row r="986" spans="1:14">
      <c r="A986" t="s">
        <v>4551</v>
      </c>
      <c r="B986" s="36">
        <v>1365169</v>
      </c>
      <c r="C986" t="s">
        <v>26</v>
      </c>
      <c r="D986" t="s">
        <v>1</v>
      </c>
      <c r="E986" t="s">
        <v>4553</v>
      </c>
      <c r="F986" s="37">
        <v>43368</v>
      </c>
      <c r="G986" t="s">
        <v>27</v>
      </c>
      <c r="H986" s="36">
        <v>2803</v>
      </c>
      <c r="I986" s="36">
        <v>2803</v>
      </c>
      <c r="J986">
        <f>VLOOKUP(B986,[1]应付款管理!$A$1:$I$65536,9,0)</f>
        <v>2803</v>
      </c>
      <c r="K986">
        <f t="shared" si="30"/>
        <v>0</v>
      </c>
      <c r="M986" t="str">
        <f t="shared" si="31"/>
        <v>，1365169</v>
      </c>
      <c r="N986" t="s">
        <v>7347</v>
      </c>
    </row>
    <row r="987" spans="1:14">
      <c r="A987" t="s">
        <v>1125</v>
      </c>
      <c r="B987" s="36">
        <v>1365170</v>
      </c>
      <c r="C987" t="s">
        <v>26</v>
      </c>
      <c r="D987" t="s">
        <v>1</v>
      </c>
      <c r="E987" t="s">
        <v>1127</v>
      </c>
      <c r="F987" s="37">
        <v>43349</v>
      </c>
      <c r="G987" t="s">
        <v>27</v>
      </c>
      <c r="H987" s="36">
        <v>1110</v>
      </c>
      <c r="I987" s="36">
        <v>1110</v>
      </c>
      <c r="J987">
        <f>VLOOKUP(B987,[1]应付款管理!$A$1:$I$65536,9,0)</f>
        <v>1110</v>
      </c>
      <c r="K987">
        <f t="shared" si="30"/>
        <v>0</v>
      </c>
      <c r="M987" t="str">
        <f t="shared" si="31"/>
        <v>，1365170</v>
      </c>
      <c r="N987" t="s">
        <v>7348</v>
      </c>
    </row>
    <row r="988" spans="1:14">
      <c r="A988" t="s">
        <v>1433</v>
      </c>
      <c r="B988" s="36">
        <v>1365173</v>
      </c>
      <c r="C988" t="s">
        <v>26</v>
      </c>
      <c r="D988" t="s">
        <v>1</v>
      </c>
      <c r="E988" t="s">
        <v>1435</v>
      </c>
      <c r="F988" s="37">
        <v>43350</v>
      </c>
      <c r="G988" t="s">
        <v>27</v>
      </c>
      <c r="H988" s="36">
        <v>4616</v>
      </c>
      <c r="I988" s="36">
        <v>4616</v>
      </c>
      <c r="J988">
        <f>VLOOKUP(B988,[1]应付款管理!$A$1:$I$65536,9,0)</f>
        <v>4616</v>
      </c>
      <c r="K988">
        <f t="shared" si="30"/>
        <v>0</v>
      </c>
      <c r="M988" t="str">
        <f t="shared" si="31"/>
        <v>，1365173</v>
      </c>
      <c r="N988" t="s">
        <v>7349</v>
      </c>
    </row>
    <row r="989" spans="1:14">
      <c r="A989" t="s">
        <v>4359</v>
      </c>
      <c r="B989">
        <v>1365180</v>
      </c>
      <c r="C989" t="s">
        <v>26</v>
      </c>
      <c r="D989" t="s">
        <v>1</v>
      </c>
      <c r="E989" t="s">
        <v>4361</v>
      </c>
      <c r="F989" s="37">
        <v>43366</v>
      </c>
      <c r="G989" t="s">
        <v>27</v>
      </c>
      <c r="H989" s="36">
        <v>3698</v>
      </c>
      <c r="I989" s="36">
        <v>3698</v>
      </c>
      <c r="J989">
        <f>VLOOKUP(B989,[1]应付款管理!$A$1:$I$65536,9,0)</f>
        <v>3698</v>
      </c>
      <c r="K989">
        <f t="shared" si="30"/>
        <v>0</v>
      </c>
      <c r="M989" t="str">
        <f t="shared" si="31"/>
        <v>，1365180</v>
      </c>
      <c r="N989" t="s">
        <v>7350</v>
      </c>
    </row>
    <row r="990" spans="1:14">
      <c r="A990" t="s">
        <v>5135</v>
      </c>
      <c r="B990" s="36">
        <v>1365185</v>
      </c>
      <c r="C990" t="s">
        <v>26</v>
      </c>
      <c r="D990" t="s">
        <v>1</v>
      </c>
      <c r="E990" t="s">
        <v>5137</v>
      </c>
      <c r="F990" s="37">
        <v>43373</v>
      </c>
      <c r="G990" t="s">
        <v>27</v>
      </c>
      <c r="H990" s="36">
        <v>2550</v>
      </c>
      <c r="I990" s="36">
        <v>2550</v>
      </c>
      <c r="J990">
        <f>VLOOKUP(B990,[1]应付款管理!$A$1:$I$65536,9,0)</f>
        <v>2550</v>
      </c>
      <c r="K990">
        <f t="shared" si="30"/>
        <v>0</v>
      </c>
      <c r="M990" t="str">
        <f t="shared" si="31"/>
        <v>，1365185</v>
      </c>
      <c r="N990" t="s">
        <v>7351</v>
      </c>
    </row>
    <row r="991" spans="1:14">
      <c r="A991" t="s">
        <v>5243</v>
      </c>
      <c r="B991" s="36">
        <v>1365187</v>
      </c>
      <c r="C991" t="s">
        <v>26</v>
      </c>
      <c r="D991" t="s">
        <v>1</v>
      </c>
      <c r="E991" t="s">
        <v>5245</v>
      </c>
      <c r="F991" s="37">
        <v>43373</v>
      </c>
      <c r="G991" t="s">
        <v>27</v>
      </c>
      <c r="H991" s="36">
        <v>388</v>
      </c>
      <c r="I991" s="36">
        <v>388</v>
      </c>
      <c r="J991">
        <f>VLOOKUP(B991,[1]应付款管理!$A$1:$I$65536,9,0)</f>
        <v>388</v>
      </c>
      <c r="K991">
        <f t="shared" si="30"/>
        <v>0</v>
      </c>
      <c r="M991" t="str">
        <f t="shared" si="31"/>
        <v>，1365187</v>
      </c>
      <c r="N991" t="s">
        <v>7352</v>
      </c>
    </row>
    <row r="992" spans="1:14">
      <c r="A992" t="s">
        <v>3747</v>
      </c>
      <c r="B992" s="36">
        <v>1365205</v>
      </c>
      <c r="C992" t="s">
        <v>26</v>
      </c>
      <c r="D992" t="s">
        <v>1</v>
      </c>
      <c r="E992" t="s">
        <v>3749</v>
      </c>
      <c r="F992" s="37">
        <v>43363</v>
      </c>
      <c r="G992" t="s">
        <v>27</v>
      </c>
      <c r="H992" s="36">
        <v>1806</v>
      </c>
      <c r="I992" s="36">
        <v>1806</v>
      </c>
      <c r="J992">
        <f>VLOOKUP(B992,[1]应付款管理!$A$1:$I$65536,9,0)</f>
        <v>1806</v>
      </c>
      <c r="K992">
        <f t="shared" si="30"/>
        <v>0</v>
      </c>
      <c r="M992" t="str">
        <f t="shared" si="31"/>
        <v>，1365205</v>
      </c>
      <c r="N992" t="s">
        <v>7353</v>
      </c>
    </row>
    <row r="993" spans="1:14">
      <c r="A993" t="s">
        <v>3687</v>
      </c>
      <c r="B993" s="36">
        <v>1365224</v>
      </c>
      <c r="C993" t="s">
        <v>26</v>
      </c>
      <c r="D993" t="s">
        <v>1</v>
      </c>
      <c r="E993" t="s">
        <v>3689</v>
      </c>
      <c r="F993" s="37">
        <v>43357</v>
      </c>
      <c r="G993" t="s">
        <v>27</v>
      </c>
      <c r="H993" s="36">
        <v>1193</v>
      </c>
      <c r="I993" s="36">
        <v>1193</v>
      </c>
      <c r="J993">
        <f>VLOOKUP(B993,[1]应付款管理!$A$1:$I$65536,9,0)</f>
        <v>1193</v>
      </c>
      <c r="K993">
        <f t="shared" si="30"/>
        <v>0</v>
      </c>
      <c r="M993" t="str">
        <f t="shared" si="31"/>
        <v>，1365224</v>
      </c>
      <c r="N993" t="s">
        <v>7354</v>
      </c>
    </row>
    <row r="994" spans="1:14">
      <c r="A994" t="s">
        <v>2203</v>
      </c>
      <c r="B994" s="36">
        <v>1365227</v>
      </c>
      <c r="C994" t="s">
        <v>26</v>
      </c>
      <c r="D994" t="s">
        <v>1</v>
      </c>
      <c r="E994" t="s">
        <v>2205</v>
      </c>
      <c r="F994" s="37">
        <v>43354</v>
      </c>
      <c r="G994" t="s">
        <v>27</v>
      </c>
      <c r="H994" s="36">
        <v>2090</v>
      </c>
      <c r="I994" s="36">
        <v>2090</v>
      </c>
      <c r="J994">
        <f>VLOOKUP(B994,[1]应付款管理!$A$1:$I$65536,9,0)</f>
        <v>2090</v>
      </c>
      <c r="K994">
        <f t="shared" si="30"/>
        <v>0</v>
      </c>
      <c r="M994" t="str">
        <f t="shared" si="31"/>
        <v>，1365227</v>
      </c>
      <c r="N994" t="s">
        <v>7355</v>
      </c>
    </row>
    <row r="995" spans="1:14">
      <c r="A995" t="s">
        <v>2897</v>
      </c>
      <c r="B995" s="36">
        <v>1365228</v>
      </c>
      <c r="C995" t="s">
        <v>26</v>
      </c>
      <c r="D995" t="s">
        <v>1</v>
      </c>
      <c r="E995" t="s">
        <v>2899</v>
      </c>
      <c r="F995" s="37">
        <v>43358</v>
      </c>
      <c r="G995" t="s">
        <v>27</v>
      </c>
      <c r="H995" s="36">
        <v>1218</v>
      </c>
      <c r="I995" s="36">
        <v>1218</v>
      </c>
      <c r="J995">
        <f>VLOOKUP(B995,[1]应付款管理!$A$1:$I$65536,9,0)</f>
        <v>1218</v>
      </c>
      <c r="K995">
        <f t="shared" si="30"/>
        <v>0</v>
      </c>
      <c r="M995" t="str">
        <f t="shared" si="31"/>
        <v>，1365228</v>
      </c>
      <c r="N995" t="s">
        <v>7356</v>
      </c>
    </row>
    <row r="996" spans="1:14">
      <c r="A996" t="s">
        <v>1469</v>
      </c>
      <c r="B996" s="36">
        <v>1365268</v>
      </c>
      <c r="C996" t="s">
        <v>26</v>
      </c>
      <c r="D996" t="s">
        <v>1</v>
      </c>
      <c r="E996" t="s">
        <v>1471</v>
      </c>
      <c r="F996" s="37">
        <v>43351</v>
      </c>
      <c r="G996" t="s">
        <v>27</v>
      </c>
      <c r="H996" s="36">
        <v>1299</v>
      </c>
      <c r="I996" s="36">
        <v>1299</v>
      </c>
      <c r="J996">
        <f>VLOOKUP(B996,[1]应付款管理!$A$1:$I$65536,9,0)</f>
        <v>1299</v>
      </c>
      <c r="K996">
        <f t="shared" si="30"/>
        <v>0</v>
      </c>
      <c r="M996" t="str">
        <f t="shared" si="31"/>
        <v>，1365268</v>
      </c>
      <c r="N996" t="s">
        <v>7357</v>
      </c>
    </row>
    <row r="997" spans="1:14">
      <c r="A997" t="s">
        <v>2151</v>
      </c>
      <c r="B997" s="36">
        <v>1365285</v>
      </c>
      <c r="C997" t="s">
        <v>26</v>
      </c>
      <c r="D997" t="s">
        <v>1</v>
      </c>
      <c r="E997" t="s">
        <v>2153</v>
      </c>
      <c r="F997" s="37">
        <v>43351</v>
      </c>
      <c r="G997" t="s">
        <v>27</v>
      </c>
      <c r="H997" s="36">
        <v>1168</v>
      </c>
      <c r="I997" s="36">
        <v>1168</v>
      </c>
      <c r="J997">
        <f>VLOOKUP(B997,[1]应付款管理!$A$1:$I$65536,9,0)</f>
        <v>1168</v>
      </c>
      <c r="K997">
        <f t="shared" si="30"/>
        <v>0</v>
      </c>
      <c r="M997" t="str">
        <f t="shared" si="31"/>
        <v>，1365285</v>
      </c>
      <c r="N997" t="s">
        <v>7358</v>
      </c>
    </row>
    <row r="998" spans="1:14">
      <c r="A998" t="s">
        <v>1561</v>
      </c>
      <c r="B998" s="36">
        <v>1365291</v>
      </c>
      <c r="C998" t="s">
        <v>26</v>
      </c>
      <c r="D998" t="s">
        <v>1</v>
      </c>
      <c r="E998" t="s">
        <v>1563</v>
      </c>
      <c r="F998" s="37">
        <v>43351</v>
      </c>
      <c r="G998" t="s">
        <v>27</v>
      </c>
      <c r="H998" s="36">
        <v>1176</v>
      </c>
      <c r="I998" s="36">
        <v>1176</v>
      </c>
      <c r="J998">
        <f>VLOOKUP(B998,[1]应付款管理!$A$1:$I$65536,9,0)</f>
        <v>1176</v>
      </c>
      <c r="K998">
        <f t="shared" si="30"/>
        <v>0</v>
      </c>
      <c r="M998" t="str">
        <f t="shared" si="31"/>
        <v>，1365291</v>
      </c>
      <c r="N998" t="s">
        <v>7359</v>
      </c>
    </row>
    <row r="999" spans="1:14">
      <c r="A999" t="s">
        <v>2123</v>
      </c>
      <c r="B999" s="36">
        <v>1365299</v>
      </c>
      <c r="C999" t="s">
        <v>26</v>
      </c>
      <c r="D999" t="s">
        <v>1</v>
      </c>
      <c r="E999" t="s">
        <v>2125</v>
      </c>
      <c r="F999" s="37">
        <v>43349</v>
      </c>
      <c r="G999" t="s">
        <v>27</v>
      </c>
      <c r="H999" s="36">
        <v>1669</v>
      </c>
      <c r="I999" s="36">
        <v>1669</v>
      </c>
      <c r="J999">
        <f>VLOOKUP(B999,[1]应付款管理!$A$1:$I$65536,9,0)</f>
        <v>1668.99</v>
      </c>
      <c r="K999">
        <f t="shared" si="30"/>
        <v>0.00999999999999091</v>
      </c>
      <c r="M999" t="str">
        <f t="shared" si="31"/>
        <v>，1365299</v>
      </c>
      <c r="N999" t="s">
        <v>7360</v>
      </c>
    </row>
    <row r="1000" spans="1:14">
      <c r="A1000" t="s">
        <v>4867</v>
      </c>
      <c r="B1000" s="36">
        <v>1365327</v>
      </c>
      <c r="C1000" t="s">
        <v>26</v>
      </c>
      <c r="D1000" t="s">
        <v>1</v>
      </c>
      <c r="E1000" t="s">
        <v>4869</v>
      </c>
      <c r="F1000" s="37">
        <v>43366</v>
      </c>
      <c r="G1000" t="s">
        <v>27</v>
      </c>
      <c r="H1000" s="36">
        <v>2170</v>
      </c>
      <c r="I1000" s="36">
        <v>2170</v>
      </c>
      <c r="J1000">
        <f>VLOOKUP(B1000,[1]应付款管理!$A$1:$I$65536,9,0)</f>
        <v>2170</v>
      </c>
      <c r="K1000">
        <f t="shared" si="30"/>
        <v>0</v>
      </c>
      <c r="M1000" t="str">
        <f t="shared" si="31"/>
        <v>，1365327</v>
      </c>
      <c r="N1000" t="s">
        <v>7361</v>
      </c>
    </row>
    <row r="1001" spans="1:14">
      <c r="A1001" t="s">
        <v>5199</v>
      </c>
      <c r="B1001" s="36">
        <v>1365355</v>
      </c>
      <c r="C1001" t="s">
        <v>26</v>
      </c>
      <c r="D1001" t="s">
        <v>1</v>
      </c>
      <c r="E1001" t="s">
        <v>5201</v>
      </c>
      <c r="F1001" s="37">
        <v>43370</v>
      </c>
      <c r="G1001" t="s">
        <v>27</v>
      </c>
      <c r="H1001" s="36">
        <v>467</v>
      </c>
      <c r="I1001" s="36">
        <v>467</v>
      </c>
      <c r="J1001">
        <f>VLOOKUP(B1001,[1]应付款管理!$A$1:$I$65536,9,0)</f>
        <v>467</v>
      </c>
      <c r="K1001">
        <f t="shared" si="30"/>
        <v>0</v>
      </c>
      <c r="M1001" t="str">
        <f t="shared" si="31"/>
        <v>，1365355</v>
      </c>
      <c r="N1001" t="s">
        <v>7362</v>
      </c>
    </row>
    <row r="1002" spans="1:14">
      <c r="A1002" t="s">
        <v>2857</v>
      </c>
      <c r="B1002" s="36">
        <v>1365366</v>
      </c>
      <c r="C1002" t="s">
        <v>26</v>
      </c>
      <c r="D1002" t="s">
        <v>1</v>
      </c>
      <c r="E1002" t="s">
        <v>2859</v>
      </c>
      <c r="F1002" s="37">
        <v>43361</v>
      </c>
      <c r="G1002" t="s">
        <v>27</v>
      </c>
      <c r="H1002" s="36">
        <v>495</v>
      </c>
      <c r="I1002" s="36">
        <v>495</v>
      </c>
      <c r="J1002">
        <f>VLOOKUP(B1002,[1]应付款管理!$A$1:$I$65536,9,0)</f>
        <v>495</v>
      </c>
      <c r="K1002">
        <f t="shared" si="30"/>
        <v>0</v>
      </c>
      <c r="M1002" t="str">
        <f t="shared" si="31"/>
        <v>，1365366</v>
      </c>
      <c r="N1002" t="s">
        <v>7363</v>
      </c>
    </row>
    <row r="1003" spans="1:14">
      <c r="A1003" t="s">
        <v>1723</v>
      </c>
      <c r="B1003" s="36">
        <v>1365380</v>
      </c>
      <c r="C1003" t="s">
        <v>26</v>
      </c>
      <c r="D1003" t="s">
        <v>1</v>
      </c>
      <c r="E1003" t="s">
        <v>1725</v>
      </c>
      <c r="F1003" s="37">
        <v>43350</v>
      </c>
      <c r="G1003" t="s">
        <v>27</v>
      </c>
      <c r="H1003" s="36">
        <v>423</v>
      </c>
      <c r="I1003" s="36">
        <v>423</v>
      </c>
      <c r="J1003">
        <f>VLOOKUP(B1003,[1]应付款管理!$A$1:$I$65536,9,0)</f>
        <v>423</v>
      </c>
      <c r="K1003">
        <f t="shared" si="30"/>
        <v>0</v>
      </c>
      <c r="M1003" t="str">
        <f t="shared" si="31"/>
        <v>，1365380</v>
      </c>
      <c r="N1003" t="s">
        <v>7364</v>
      </c>
    </row>
    <row r="1004" spans="1:14">
      <c r="A1004" t="s">
        <v>2091</v>
      </c>
      <c r="B1004" s="36">
        <v>1365385</v>
      </c>
      <c r="C1004" t="s">
        <v>26</v>
      </c>
      <c r="D1004" t="s">
        <v>1</v>
      </c>
      <c r="E1004" t="s">
        <v>2093</v>
      </c>
      <c r="F1004" s="37">
        <v>43351</v>
      </c>
      <c r="G1004" t="s">
        <v>27</v>
      </c>
      <c r="H1004" s="36">
        <v>1415</v>
      </c>
      <c r="I1004" s="36">
        <v>1415</v>
      </c>
      <c r="J1004">
        <f>VLOOKUP(B1004,[1]应付款管理!$A$1:$I$65536,9,0)</f>
        <v>1415</v>
      </c>
      <c r="K1004">
        <f t="shared" si="30"/>
        <v>0</v>
      </c>
      <c r="M1004" t="str">
        <f t="shared" si="31"/>
        <v>，1365385</v>
      </c>
      <c r="N1004" t="s">
        <v>7365</v>
      </c>
    </row>
    <row r="1005" spans="1:14">
      <c r="A1005" t="s">
        <v>4123</v>
      </c>
      <c r="B1005" s="36">
        <v>1365393</v>
      </c>
      <c r="C1005" t="s">
        <v>26</v>
      </c>
      <c r="D1005" t="s">
        <v>1</v>
      </c>
      <c r="E1005" t="s">
        <v>4125</v>
      </c>
      <c r="F1005" s="37">
        <v>43365</v>
      </c>
      <c r="G1005" t="s">
        <v>27</v>
      </c>
      <c r="H1005" s="36">
        <v>1030</v>
      </c>
      <c r="I1005" s="36">
        <v>1030</v>
      </c>
      <c r="J1005">
        <f>VLOOKUP(B1005,[1]应付款管理!$A$1:$I$65536,9,0)</f>
        <v>1030</v>
      </c>
      <c r="K1005">
        <f t="shared" si="30"/>
        <v>0</v>
      </c>
      <c r="M1005" t="str">
        <f t="shared" si="31"/>
        <v>，1365393</v>
      </c>
      <c r="N1005" t="s">
        <v>7366</v>
      </c>
    </row>
    <row r="1006" spans="1:14">
      <c r="A1006" t="s">
        <v>1605</v>
      </c>
      <c r="B1006" s="36">
        <v>1365418</v>
      </c>
      <c r="C1006" t="s">
        <v>26</v>
      </c>
      <c r="D1006" t="s">
        <v>1</v>
      </c>
      <c r="E1006" t="s">
        <v>1607</v>
      </c>
      <c r="F1006" s="37">
        <v>43352</v>
      </c>
      <c r="G1006" t="s">
        <v>27</v>
      </c>
      <c r="H1006" s="36">
        <v>558</v>
      </c>
      <c r="I1006" s="36">
        <v>558</v>
      </c>
      <c r="J1006">
        <f>VLOOKUP(B1006,[1]应付款管理!$A$1:$I$65536,9,0)</f>
        <v>558</v>
      </c>
      <c r="K1006">
        <f t="shared" si="30"/>
        <v>0</v>
      </c>
      <c r="M1006" t="str">
        <f t="shared" si="31"/>
        <v>，1365418</v>
      </c>
      <c r="N1006" t="s">
        <v>7367</v>
      </c>
    </row>
    <row r="1007" spans="1:14">
      <c r="A1007" t="s">
        <v>2913</v>
      </c>
      <c r="B1007" s="36">
        <v>1365419</v>
      </c>
      <c r="C1007" t="s">
        <v>26</v>
      </c>
      <c r="D1007" t="s">
        <v>1</v>
      </c>
      <c r="E1007" t="s">
        <v>2915</v>
      </c>
      <c r="F1007" s="37">
        <v>43361</v>
      </c>
      <c r="G1007" t="s">
        <v>27</v>
      </c>
      <c r="H1007" s="36">
        <v>897</v>
      </c>
      <c r="I1007" s="36">
        <v>897</v>
      </c>
      <c r="J1007">
        <f>VLOOKUP(B1007,[1]应付款管理!$A$1:$I$65536,9,0)</f>
        <v>897</v>
      </c>
      <c r="K1007">
        <f t="shared" si="30"/>
        <v>0</v>
      </c>
      <c r="M1007" t="str">
        <f t="shared" si="31"/>
        <v>，1365419</v>
      </c>
      <c r="N1007" t="s">
        <v>7368</v>
      </c>
    </row>
    <row r="1008" spans="1:14">
      <c r="A1008" t="s">
        <v>2031</v>
      </c>
      <c r="B1008" s="36">
        <v>1365437</v>
      </c>
      <c r="C1008" t="s">
        <v>26</v>
      </c>
      <c r="D1008" t="s">
        <v>1</v>
      </c>
      <c r="E1008" t="s">
        <v>2033</v>
      </c>
      <c r="F1008" s="37">
        <v>43351</v>
      </c>
      <c r="G1008" t="s">
        <v>27</v>
      </c>
      <c r="H1008" s="36">
        <v>818</v>
      </c>
      <c r="I1008" s="36">
        <v>818</v>
      </c>
      <c r="J1008">
        <f>VLOOKUP(B1008,[1]应付款管理!$A$1:$I$65536,9,0)</f>
        <v>818</v>
      </c>
      <c r="K1008">
        <f t="shared" si="30"/>
        <v>0</v>
      </c>
      <c r="M1008" t="str">
        <f t="shared" si="31"/>
        <v>，1365437</v>
      </c>
      <c r="N1008" t="s">
        <v>7369</v>
      </c>
    </row>
    <row r="1009" spans="1:14">
      <c r="A1009" t="s">
        <v>5743</v>
      </c>
      <c r="B1009" s="36">
        <v>1365448</v>
      </c>
      <c r="C1009" t="s">
        <v>26</v>
      </c>
      <c r="D1009" t="s">
        <v>1</v>
      </c>
      <c r="E1009" t="s">
        <v>5745</v>
      </c>
      <c r="F1009" s="37">
        <v>43373</v>
      </c>
      <c r="G1009" t="s">
        <v>27</v>
      </c>
      <c r="H1009" s="36">
        <v>1566</v>
      </c>
      <c r="I1009" s="36">
        <v>1566</v>
      </c>
      <c r="J1009">
        <f>VLOOKUP(B1009,[1]应付款管理!$A$1:$I$65536,9,0)</f>
        <v>1566</v>
      </c>
      <c r="K1009">
        <f t="shared" si="30"/>
        <v>0</v>
      </c>
      <c r="M1009" t="str">
        <f t="shared" si="31"/>
        <v>，1365448</v>
      </c>
      <c r="N1009" t="s">
        <v>7370</v>
      </c>
    </row>
    <row r="1010" spans="1:14">
      <c r="A1010" t="s">
        <v>1377</v>
      </c>
      <c r="B1010" s="36">
        <v>1365458</v>
      </c>
      <c r="C1010" t="s">
        <v>26</v>
      </c>
      <c r="D1010" t="s">
        <v>1</v>
      </c>
      <c r="E1010" t="s">
        <v>1379</v>
      </c>
      <c r="F1010" s="37">
        <v>43350</v>
      </c>
      <c r="G1010" t="s">
        <v>27</v>
      </c>
      <c r="H1010" s="36">
        <v>1037</v>
      </c>
      <c r="I1010" s="36">
        <v>1037</v>
      </c>
      <c r="J1010">
        <f>VLOOKUP(B1010,[1]应付款管理!$A$1:$I$65536,9,0)</f>
        <v>1037</v>
      </c>
      <c r="K1010">
        <f t="shared" si="30"/>
        <v>0</v>
      </c>
      <c r="M1010" t="str">
        <f t="shared" si="31"/>
        <v>，1365458</v>
      </c>
      <c r="N1010" t="s">
        <v>7371</v>
      </c>
    </row>
    <row r="1011" spans="1:14">
      <c r="A1011" t="s">
        <v>1731</v>
      </c>
      <c r="B1011" s="36">
        <v>1365459</v>
      </c>
      <c r="C1011" t="s">
        <v>26</v>
      </c>
      <c r="D1011" t="s">
        <v>1</v>
      </c>
      <c r="E1011" t="s">
        <v>1733</v>
      </c>
      <c r="F1011" s="37">
        <v>43350</v>
      </c>
      <c r="G1011" t="s">
        <v>27</v>
      </c>
      <c r="H1011" s="36">
        <v>920</v>
      </c>
      <c r="I1011" s="36">
        <v>920</v>
      </c>
      <c r="J1011">
        <f>VLOOKUP(B1011,[1]应付款管理!$A$1:$I$65536,9,0)</f>
        <v>920</v>
      </c>
      <c r="K1011">
        <f t="shared" si="30"/>
        <v>0</v>
      </c>
      <c r="M1011" t="str">
        <f t="shared" si="31"/>
        <v>，1365459</v>
      </c>
      <c r="N1011" t="s">
        <v>7372</v>
      </c>
    </row>
    <row r="1012" spans="1:14">
      <c r="A1012" t="s">
        <v>1719</v>
      </c>
      <c r="B1012" s="36">
        <v>1365462</v>
      </c>
      <c r="C1012" t="s">
        <v>26</v>
      </c>
      <c r="D1012" t="s">
        <v>1</v>
      </c>
      <c r="E1012" t="s">
        <v>1721</v>
      </c>
      <c r="F1012" s="37">
        <v>43350</v>
      </c>
      <c r="G1012" t="s">
        <v>27</v>
      </c>
      <c r="H1012" s="36">
        <v>1212</v>
      </c>
      <c r="I1012" s="36">
        <v>1212</v>
      </c>
      <c r="J1012">
        <f>VLOOKUP(B1012,[1]应付款管理!$A$1:$I$65536,9,0)</f>
        <v>1212</v>
      </c>
      <c r="K1012">
        <f t="shared" si="30"/>
        <v>0</v>
      </c>
      <c r="M1012" t="str">
        <f t="shared" si="31"/>
        <v>，1365462</v>
      </c>
      <c r="N1012" t="s">
        <v>7373</v>
      </c>
    </row>
    <row r="1013" spans="1:14">
      <c r="A1013" t="s">
        <v>1437</v>
      </c>
      <c r="B1013" s="36">
        <v>1365468</v>
      </c>
      <c r="C1013" t="s">
        <v>26</v>
      </c>
      <c r="D1013" t="s">
        <v>1</v>
      </c>
      <c r="E1013" t="s">
        <v>1439</v>
      </c>
      <c r="F1013" s="37">
        <v>43353</v>
      </c>
      <c r="G1013" t="s">
        <v>27</v>
      </c>
      <c r="H1013" s="36">
        <v>459</v>
      </c>
      <c r="I1013" s="36">
        <v>459</v>
      </c>
      <c r="J1013">
        <f>VLOOKUP(B1013,[1]应付款管理!$A$1:$I$65536,9,0)</f>
        <v>459</v>
      </c>
      <c r="K1013">
        <f t="shared" si="30"/>
        <v>0</v>
      </c>
      <c r="M1013" t="str">
        <f t="shared" si="31"/>
        <v>，1365468</v>
      </c>
      <c r="N1013" t="s">
        <v>7374</v>
      </c>
    </row>
    <row r="1014" spans="1:14">
      <c r="A1014" t="s">
        <v>2331</v>
      </c>
      <c r="B1014" s="36">
        <v>1365473</v>
      </c>
      <c r="C1014" t="s">
        <v>26</v>
      </c>
      <c r="D1014" t="s">
        <v>1</v>
      </c>
      <c r="E1014" t="s">
        <v>2333</v>
      </c>
      <c r="F1014" s="37">
        <v>43354</v>
      </c>
      <c r="G1014" t="s">
        <v>27</v>
      </c>
      <c r="H1014" s="36">
        <v>1560</v>
      </c>
      <c r="I1014" s="36">
        <v>1560</v>
      </c>
      <c r="J1014">
        <f>VLOOKUP(B1014,[1]应付款管理!$A$1:$I$65536,9,0)</f>
        <v>1560</v>
      </c>
      <c r="K1014">
        <f t="shared" si="30"/>
        <v>0</v>
      </c>
      <c r="M1014" t="str">
        <f t="shared" si="31"/>
        <v>，1365473</v>
      </c>
      <c r="N1014" t="s">
        <v>7375</v>
      </c>
    </row>
    <row r="1015" spans="1:14">
      <c r="A1015" t="s">
        <v>4231</v>
      </c>
      <c r="B1015" s="36">
        <v>1365478</v>
      </c>
      <c r="C1015" t="s">
        <v>26</v>
      </c>
      <c r="D1015" t="s">
        <v>1</v>
      </c>
      <c r="E1015" t="s">
        <v>4233</v>
      </c>
      <c r="F1015" s="37">
        <v>43368</v>
      </c>
      <c r="G1015" t="s">
        <v>27</v>
      </c>
      <c r="H1015" s="36">
        <v>1683</v>
      </c>
      <c r="I1015" s="36">
        <v>1683</v>
      </c>
      <c r="J1015">
        <f>VLOOKUP(B1015,[1]应付款管理!$A$1:$I$65536,9,0)</f>
        <v>1683</v>
      </c>
      <c r="K1015">
        <f t="shared" si="30"/>
        <v>0</v>
      </c>
      <c r="M1015" t="str">
        <f t="shared" si="31"/>
        <v>，1365478</v>
      </c>
      <c r="N1015" t="s">
        <v>7376</v>
      </c>
    </row>
    <row r="1016" spans="1:14">
      <c r="A1016" t="s">
        <v>1831</v>
      </c>
      <c r="B1016" s="36">
        <v>1365492</v>
      </c>
      <c r="C1016" t="s">
        <v>26</v>
      </c>
      <c r="D1016" t="s">
        <v>1</v>
      </c>
      <c r="E1016" t="s">
        <v>1833</v>
      </c>
      <c r="F1016" s="37">
        <v>43349</v>
      </c>
      <c r="G1016" t="s">
        <v>27</v>
      </c>
      <c r="H1016" s="36">
        <v>1869</v>
      </c>
      <c r="I1016" s="36">
        <v>1869</v>
      </c>
      <c r="J1016">
        <f>VLOOKUP(B1016,[1]应付款管理!$A$1:$I$65536,9,0)</f>
        <v>1869</v>
      </c>
      <c r="K1016">
        <f t="shared" si="30"/>
        <v>0</v>
      </c>
      <c r="M1016" t="str">
        <f t="shared" si="31"/>
        <v>，1365492</v>
      </c>
      <c r="N1016" t="s">
        <v>7377</v>
      </c>
    </row>
    <row r="1017" spans="1:14">
      <c r="A1017" t="s">
        <v>1585</v>
      </c>
      <c r="B1017" s="36">
        <v>1365502</v>
      </c>
      <c r="C1017" t="s">
        <v>26</v>
      </c>
      <c r="D1017" t="s">
        <v>1</v>
      </c>
      <c r="E1017" t="s">
        <v>1587</v>
      </c>
      <c r="F1017" s="37">
        <v>43351</v>
      </c>
      <c r="G1017" t="s">
        <v>27</v>
      </c>
      <c r="H1017" s="36">
        <v>1415</v>
      </c>
      <c r="I1017" s="36">
        <v>1415</v>
      </c>
      <c r="J1017">
        <f>VLOOKUP(B1017,[1]应付款管理!$A$1:$I$65536,9,0)</f>
        <v>1415</v>
      </c>
      <c r="K1017">
        <f t="shared" si="30"/>
        <v>0</v>
      </c>
      <c r="M1017" t="str">
        <f t="shared" si="31"/>
        <v>，1365502</v>
      </c>
      <c r="N1017" t="s">
        <v>7378</v>
      </c>
    </row>
    <row r="1018" spans="1:14">
      <c r="A1018" t="s">
        <v>3967</v>
      </c>
      <c r="B1018" s="36">
        <v>1365506</v>
      </c>
      <c r="C1018" t="s">
        <v>26</v>
      </c>
      <c r="D1018" t="s">
        <v>1</v>
      </c>
      <c r="E1018" t="s">
        <v>3969</v>
      </c>
      <c r="F1018" s="37">
        <v>43362</v>
      </c>
      <c r="G1018" t="s">
        <v>27</v>
      </c>
      <c r="H1018" s="36">
        <v>2476</v>
      </c>
      <c r="I1018" s="36">
        <v>2476</v>
      </c>
      <c r="J1018">
        <f>VLOOKUP(B1018,[1]应付款管理!$A$1:$I$65536,9,0)</f>
        <v>2476</v>
      </c>
      <c r="K1018">
        <f t="shared" si="30"/>
        <v>0</v>
      </c>
      <c r="M1018" t="str">
        <f t="shared" si="31"/>
        <v>，1365506</v>
      </c>
      <c r="N1018" t="s">
        <v>7379</v>
      </c>
    </row>
    <row r="1019" spans="1:14">
      <c r="A1019" t="s">
        <v>2103</v>
      </c>
      <c r="B1019" s="36">
        <v>1365509</v>
      </c>
      <c r="C1019" t="s">
        <v>26</v>
      </c>
      <c r="D1019" t="s">
        <v>1</v>
      </c>
      <c r="E1019" t="s">
        <v>2105</v>
      </c>
      <c r="F1019" s="37">
        <v>43349</v>
      </c>
      <c r="G1019" t="s">
        <v>27</v>
      </c>
      <c r="H1019" s="36">
        <v>201</v>
      </c>
      <c r="I1019" s="36">
        <v>201</v>
      </c>
      <c r="J1019">
        <f>VLOOKUP(B1019,[1]应付款管理!$A$1:$I$65536,9,0)</f>
        <v>201</v>
      </c>
      <c r="K1019">
        <f t="shared" si="30"/>
        <v>0</v>
      </c>
      <c r="M1019" t="str">
        <f t="shared" si="31"/>
        <v>，1365509</v>
      </c>
      <c r="N1019" t="s">
        <v>7380</v>
      </c>
    </row>
    <row r="1020" spans="1:14">
      <c r="A1020" t="s">
        <v>4735</v>
      </c>
      <c r="B1020" s="36">
        <v>1365511</v>
      </c>
      <c r="C1020" t="s">
        <v>26</v>
      </c>
      <c r="D1020" t="s">
        <v>1</v>
      </c>
      <c r="E1020" t="s">
        <v>4737</v>
      </c>
      <c r="F1020" s="37">
        <v>43368</v>
      </c>
      <c r="G1020" t="s">
        <v>27</v>
      </c>
      <c r="H1020" s="36">
        <v>1683</v>
      </c>
      <c r="I1020" s="36">
        <v>1683</v>
      </c>
      <c r="J1020">
        <f>VLOOKUP(B1020,[1]应付款管理!$A$1:$I$65536,9,0)</f>
        <v>1683</v>
      </c>
      <c r="K1020">
        <f t="shared" si="30"/>
        <v>0</v>
      </c>
      <c r="M1020" t="str">
        <f t="shared" si="31"/>
        <v>，1365511</v>
      </c>
      <c r="N1020" t="s">
        <v>7381</v>
      </c>
    </row>
    <row r="1021" spans="1:14">
      <c r="A1021" t="s">
        <v>5887</v>
      </c>
      <c r="B1021" s="36">
        <v>1365513</v>
      </c>
      <c r="C1021" t="s">
        <v>26</v>
      </c>
      <c r="D1021" t="s">
        <v>1</v>
      </c>
      <c r="E1021" t="s">
        <v>5889</v>
      </c>
      <c r="F1021" s="37">
        <v>43371</v>
      </c>
      <c r="G1021" t="s">
        <v>27</v>
      </c>
      <c r="H1021" s="36">
        <v>553</v>
      </c>
      <c r="I1021" s="36">
        <v>553</v>
      </c>
      <c r="J1021">
        <f>VLOOKUP(B1021,[1]应付款管理!$A$1:$I$65536,9,0)</f>
        <v>553</v>
      </c>
      <c r="K1021">
        <f t="shared" si="30"/>
        <v>0</v>
      </c>
      <c r="M1021" t="str">
        <f t="shared" si="31"/>
        <v>，1365513</v>
      </c>
      <c r="N1021" t="s">
        <v>7382</v>
      </c>
    </row>
    <row r="1022" spans="1:14">
      <c r="A1022" t="s">
        <v>1633</v>
      </c>
      <c r="B1022" s="36">
        <v>1365517</v>
      </c>
      <c r="C1022" t="s">
        <v>26</v>
      </c>
      <c r="D1022" t="s">
        <v>1</v>
      </c>
      <c r="E1022" t="s">
        <v>1635</v>
      </c>
      <c r="F1022" s="37">
        <v>43349</v>
      </c>
      <c r="G1022" t="s">
        <v>27</v>
      </c>
      <c r="H1022" s="36">
        <v>1653</v>
      </c>
      <c r="I1022" s="36">
        <v>1653</v>
      </c>
      <c r="J1022">
        <f>VLOOKUP(B1022,[1]应付款管理!$A$1:$I$65536,9,0)</f>
        <v>1653</v>
      </c>
      <c r="K1022">
        <f t="shared" si="30"/>
        <v>0</v>
      </c>
      <c r="M1022" t="str">
        <f t="shared" si="31"/>
        <v>，1365517</v>
      </c>
      <c r="N1022" t="s">
        <v>7383</v>
      </c>
    </row>
    <row r="1023" spans="1:14">
      <c r="A1023" t="s">
        <v>2163</v>
      </c>
      <c r="B1023" s="36">
        <v>1365523</v>
      </c>
      <c r="C1023" t="s">
        <v>26</v>
      </c>
      <c r="D1023" t="s">
        <v>1</v>
      </c>
      <c r="E1023" t="s">
        <v>2165</v>
      </c>
      <c r="F1023" s="37">
        <v>43349</v>
      </c>
      <c r="G1023" t="s">
        <v>27</v>
      </c>
      <c r="H1023" s="36">
        <v>3768</v>
      </c>
      <c r="I1023" s="36">
        <v>3768</v>
      </c>
      <c r="J1023">
        <f>VLOOKUP(B1023,[1]应付款管理!$A$1:$I$65536,9,0)</f>
        <v>3768</v>
      </c>
      <c r="K1023">
        <f t="shared" si="30"/>
        <v>0</v>
      </c>
      <c r="M1023" t="str">
        <f t="shared" si="31"/>
        <v>，1365523</v>
      </c>
      <c r="N1023" t="s">
        <v>7384</v>
      </c>
    </row>
    <row r="1024" spans="1:14">
      <c r="A1024" t="s">
        <v>5175</v>
      </c>
      <c r="B1024" s="36">
        <v>1365526</v>
      </c>
      <c r="C1024" t="s">
        <v>26</v>
      </c>
      <c r="D1024" t="s">
        <v>1</v>
      </c>
      <c r="E1024" t="s">
        <v>5177</v>
      </c>
      <c r="F1024" s="37">
        <v>43373</v>
      </c>
      <c r="G1024" t="s">
        <v>27</v>
      </c>
      <c r="H1024" s="36">
        <v>3163</v>
      </c>
      <c r="I1024" s="36">
        <v>3163</v>
      </c>
      <c r="J1024">
        <f>VLOOKUP(B1024,[1]应付款管理!$A$1:$I$65536,9,0)</f>
        <v>3162.99</v>
      </c>
      <c r="K1024">
        <f t="shared" si="30"/>
        <v>0.0100000000002183</v>
      </c>
      <c r="M1024" t="str">
        <f t="shared" si="31"/>
        <v>，1365526</v>
      </c>
      <c r="N1024" t="s">
        <v>7385</v>
      </c>
    </row>
    <row r="1025" spans="1:14">
      <c r="A1025" t="s">
        <v>1919</v>
      </c>
      <c r="B1025" s="36">
        <v>1365540</v>
      </c>
      <c r="C1025" t="s">
        <v>26</v>
      </c>
      <c r="D1025" t="s">
        <v>1</v>
      </c>
      <c r="E1025" t="s">
        <v>1921</v>
      </c>
      <c r="F1025" s="37">
        <v>43350</v>
      </c>
      <c r="G1025" t="s">
        <v>27</v>
      </c>
      <c r="H1025" s="36">
        <v>1171</v>
      </c>
      <c r="I1025" s="36">
        <v>1171</v>
      </c>
      <c r="J1025">
        <f>VLOOKUP(B1025,[1]应付款管理!$A$1:$I$65536,9,0)</f>
        <v>1171</v>
      </c>
      <c r="K1025">
        <f t="shared" si="30"/>
        <v>0</v>
      </c>
      <c r="M1025" t="str">
        <f t="shared" si="31"/>
        <v>，1365540</v>
      </c>
      <c r="N1025" t="s">
        <v>7386</v>
      </c>
    </row>
    <row r="1026" spans="1:14">
      <c r="A1026" t="s">
        <v>1727</v>
      </c>
      <c r="B1026" s="36">
        <v>1365535</v>
      </c>
      <c r="C1026" t="s">
        <v>26</v>
      </c>
      <c r="D1026" t="s">
        <v>1</v>
      </c>
      <c r="E1026" t="s">
        <v>1729</v>
      </c>
      <c r="F1026" s="37">
        <v>43349</v>
      </c>
      <c r="G1026" t="s">
        <v>27</v>
      </c>
      <c r="H1026" s="36">
        <v>1344</v>
      </c>
      <c r="I1026" s="36">
        <v>1344</v>
      </c>
      <c r="J1026">
        <f>VLOOKUP(B1026,[1]应付款管理!$A$1:$I$65536,9,0)</f>
        <v>1344</v>
      </c>
      <c r="K1026">
        <f t="shared" si="30"/>
        <v>0</v>
      </c>
      <c r="M1026" t="str">
        <f t="shared" si="31"/>
        <v>，1365535</v>
      </c>
      <c r="N1026" t="s">
        <v>7387</v>
      </c>
    </row>
    <row r="1027" spans="1:14">
      <c r="A1027" t="s">
        <v>1613</v>
      </c>
      <c r="B1027" s="36">
        <v>1365577</v>
      </c>
      <c r="C1027" t="s">
        <v>26</v>
      </c>
      <c r="D1027" t="s">
        <v>1</v>
      </c>
      <c r="E1027" t="s">
        <v>1615</v>
      </c>
      <c r="F1027" s="37">
        <v>43352</v>
      </c>
      <c r="G1027" t="s">
        <v>27</v>
      </c>
      <c r="H1027" s="36">
        <v>791</v>
      </c>
      <c r="I1027" s="36">
        <v>791</v>
      </c>
      <c r="J1027">
        <f>VLOOKUP(B1027,[1]应付款管理!$A$1:$I$65536,9,0)</f>
        <v>791</v>
      </c>
      <c r="K1027">
        <f t="shared" si="30"/>
        <v>0</v>
      </c>
      <c r="M1027" t="str">
        <f t="shared" si="31"/>
        <v>，1365577</v>
      </c>
      <c r="N1027" t="s">
        <v>7388</v>
      </c>
    </row>
    <row r="1028" spans="1:14">
      <c r="A1028" t="s">
        <v>2557</v>
      </c>
      <c r="B1028" s="36">
        <v>1365590</v>
      </c>
      <c r="C1028" t="s">
        <v>26</v>
      </c>
      <c r="D1028" t="s">
        <v>1</v>
      </c>
      <c r="E1028" t="s">
        <v>2559</v>
      </c>
      <c r="F1028" s="37">
        <v>43355</v>
      </c>
      <c r="G1028" t="s">
        <v>27</v>
      </c>
      <c r="H1028" s="36">
        <v>1756</v>
      </c>
      <c r="I1028" s="36">
        <v>1756</v>
      </c>
      <c r="J1028">
        <f>VLOOKUP(B1028,[1]应付款管理!$A$1:$I$65536,9,0)</f>
        <v>1756</v>
      </c>
      <c r="K1028">
        <f t="shared" si="30"/>
        <v>0</v>
      </c>
      <c r="M1028" t="str">
        <f t="shared" si="31"/>
        <v>，1365590</v>
      </c>
      <c r="N1028" t="s">
        <v>7389</v>
      </c>
    </row>
    <row r="1029" spans="1:14">
      <c r="A1029" t="s">
        <v>2067</v>
      </c>
      <c r="B1029" s="36">
        <v>1365611</v>
      </c>
      <c r="C1029" t="s">
        <v>26</v>
      </c>
      <c r="D1029" t="s">
        <v>1</v>
      </c>
      <c r="E1029" t="s">
        <v>2069</v>
      </c>
      <c r="F1029" s="37">
        <v>43351</v>
      </c>
      <c r="G1029" t="s">
        <v>27</v>
      </c>
      <c r="H1029" s="36">
        <v>753</v>
      </c>
      <c r="I1029" s="36">
        <v>753</v>
      </c>
      <c r="J1029">
        <f>VLOOKUP(B1029,[1]应付款管理!$A$1:$I$65536,9,0)</f>
        <v>753</v>
      </c>
      <c r="K1029">
        <f t="shared" si="30"/>
        <v>0</v>
      </c>
      <c r="M1029" t="str">
        <f t="shared" si="31"/>
        <v>，1365611</v>
      </c>
      <c r="N1029" t="s">
        <v>7390</v>
      </c>
    </row>
    <row r="1030" spans="1:14">
      <c r="A1030" t="s">
        <v>1445</v>
      </c>
      <c r="B1030" s="36">
        <v>1365626</v>
      </c>
      <c r="C1030" t="s">
        <v>26</v>
      </c>
      <c r="D1030" t="s">
        <v>1</v>
      </c>
      <c r="E1030" t="s">
        <v>1447</v>
      </c>
      <c r="F1030" s="37">
        <v>43351</v>
      </c>
      <c r="G1030" t="s">
        <v>27</v>
      </c>
      <c r="H1030" s="36">
        <v>1531</v>
      </c>
      <c r="I1030" s="36">
        <v>1531</v>
      </c>
      <c r="J1030">
        <f>VLOOKUP(B1030,[1]应付款管理!$A$1:$I$65536,9,0)</f>
        <v>1531</v>
      </c>
      <c r="K1030">
        <f t="shared" si="30"/>
        <v>0</v>
      </c>
      <c r="M1030" t="str">
        <f t="shared" si="31"/>
        <v>，1365626</v>
      </c>
      <c r="N1030" t="s">
        <v>7391</v>
      </c>
    </row>
    <row r="1031" spans="1:14">
      <c r="A1031" t="s">
        <v>1979</v>
      </c>
      <c r="B1031" s="36">
        <v>1365670</v>
      </c>
      <c r="C1031" t="s">
        <v>26</v>
      </c>
      <c r="D1031" t="s">
        <v>1</v>
      </c>
      <c r="E1031" t="s">
        <v>1981</v>
      </c>
      <c r="F1031" s="37">
        <v>43351</v>
      </c>
      <c r="G1031" t="s">
        <v>27</v>
      </c>
      <c r="H1031" s="36">
        <v>2046</v>
      </c>
      <c r="I1031" s="36">
        <v>2046</v>
      </c>
      <c r="J1031">
        <f>VLOOKUP(B1031,[1]应付款管理!$A$1:$I$65536,9,0)</f>
        <v>2046</v>
      </c>
      <c r="K1031">
        <f t="shared" si="30"/>
        <v>0</v>
      </c>
      <c r="M1031" t="str">
        <f t="shared" si="31"/>
        <v>，1365670</v>
      </c>
      <c r="N1031" t="s">
        <v>7392</v>
      </c>
    </row>
    <row r="1032" spans="1:14">
      <c r="A1032" t="s">
        <v>5723</v>
      </c>
      <c r="B1032" s="36">
        <v>1365700</v>
      </c>
      <c r="C1032" t="s">
        <v>26</v>
      </c>
      <c r="D1032" t="s">
        <v>1</v>
      </c>
      <c r="E1032" t="s">
        <v>5725</v>
      </c>
      <c r="F1032" s="37">
        <v>43372</v>
      </c>
      <c r="G1032" t="s">
        <v>27</v>
      </c>
      <c r="H1032" s="36">
        <v>558</v>
      </c>
      <c r="I1032" s="36">
        <v>558</v>
      </c>
      <c r="J1032">
        <f>VLOOKUP(B1032,[1]应付款管理!$A$1:$I$65536,9,0)</f>
        <v>558</v>
      </c>
      <c r="K1032">
        <f t="shared" si="30"/>
        <v>0</v>
      </c>
      <c r="M1032" t="str">
        <f t="shared" si="31"/>
        <v>，1365700</v>
      </c>
      <c r="N1032" t="s">
        <v>7393</v>
      </c>
    </row>
    <row r="1033" spans="1:14">
      <c r="A1033" t="s">
        <v>4623</v>
      </c>
      <c r="B1033" s="36">
        <v>1365703</v>
      </c>
      <c r="C1033" t="s">
        <v>26</v>
      </c>
      <c r="D1033" t="s">
        <v>1</v>
      </c>
      <c r="E1033" t="s">
        <v>4625</v>
      </c>
      <c r="F1033" s="37">
        <v>43364</v>
      </c>
      <c r="G1033" t="s">
        <v>27</v>
      </c>
      <c r="H1033" s="36">
        <v>757</v>
      </c>
      <c r="I1033" s="36">
        <v>757</v>
      </c>
      <c r="J1033">
        <f>VLOOKUP(B1033,[1]应付款管理!$A$1:$I$65536,9,0)</f>
        <v>757</v>
      </c>
      <c r="K1033">
        <f t="shared" si="30"/>
        <v>0</v>
      </c>
      <c r="M1033" t="str">
        <f t="shared" si="31"/>
        <v>，1365703</v>
      </c>
      <c r="N1033" t="s">
        <v>7394</v>
      </c>
    </row>
    <row r="1034" spans="1:14">
      <c r="A1034" t="s">
        <v>1669</v>
      </c>
      <c r="B1034" s="36">
        <v>1365708</v>
      </c>
      <c r="C1034" t="s">
        <v>26</v>
      </c>
      <c r="D1034" t="s">
        <v>1</v>
      </c>
      <c r="E1034" t="s">
        <v>1671</v>
      </c>
      <c r="F1034" s="37">
        <v>43350</v>
      </c>
      <c r="G1034" t="s">
        <v>27</v>
      </c>
      <c r="H1034" s="36">
        <v>797</v>
      </c>
      <c r="I1034" s="36">
        <v>797</v>
      </c>
      <c r="J1034">
        <f>VLOOKUP(B1034,[1]应付款管理!$A$1:$I$65536,9,0)</f>
        <v>797</v>
      </c>
      <c r="K1034">
        <f t="shared" ref="K1034:K1097" si="32">I1034-J1034</f>
        <v>0</v>
      </c>
      <c r="M1034" t="str">
        <f t="shared" si="31"/>
        <v>，1365708</v>
      </c>
      <c r="N1034" t="s">
        <v>7395</v>
      </c>
    </row>
    <row r="1035" spans="1:14">
      <c r="A1035" t="s">
        <v>5383</v>
      </c>
      <c r="B1035" s="36">
        <v>1365724</v>
      </c>
      <c r="C1035" t="s">
        <v>26</v>
      </c>
      <c r="D1035" t="s">
        <v>1</v>
      </c>
      <c r="E1035" t="s">
        <v>5385</v>
      </c>
      <c r="F1035" s="37">
        <v>43373</v>
      </c>
      <c r="G1035" t="s">
        <v>27</v>
      </c>
      <c r="H1035" s="36">
        <v>1138</v>
      </c>
      <c r="I1035" s="36">
        <v>1138</v>
      </c>
      <c r="J1035">
        <f>VLOOKUP(B1035,[1]应付款管理!$A$1:$I$65536,9,0)</f>
        <v>1138</v>
      </c>
      <c r="K1035">
        <f t="shared" si="32"/>
        <v>0</v>
      </c>
      <c r="M1035" t="str">
        <f t="shared" ref="M1035:M1098" si="33">$M$9&amp;B1035</f>
        <v>，1365724</v>
      </c>
      <c r="N1035" t="s">
        <v>7396</v>
      </c>
    </row>
    <row r="1036" spans="1:14">
      <c r="A1036" t="s">
        <v>5319</v>
      </c>
      <c r="B1036" s="36">
        <v>1365755</v>
      </c>
      <c r="C1036" t="s">
        <v>26</v>
      </c>
      <c r="D1036" t="s">
        <v>1</v>
      </c>
      <c r="E1036" t="s">
        <v>5321</v>
      </c>
      <c r="F1036" s="37">
        <v>43373</v>
      </c>
      <c r="G1036" t="s">
        <v>27</v>
      </c>
      <c r="H1036" s="36">
        <v>3124</v>
      </c>
      <c r="I1036" s="36">
        <v>3124</v>
      </c>
      <c r="J1036">
        <f>VLOOKUP(B1036,[1]应付款管理!$A$1:$I$65536,9,0)</f>
        <v>3124</v>
      </c>
      <c r="K1036">
        <f t="shared" si="32"/>
        <v>0</v>
      </c>
      <c r="M1036" t="str">
        <f t="shared" si="33"/>
        <v>，1365755</v>
      </c>
      <c r="N1036" t="s">
        <v>7397</v>
      </c>
    </row>
    <row r="1037" spans="1:14">
      <c r="A1037" t="s">
        <v>2985</v>
      </c>
      <c r="B1037" s="36">
        <v>1365794</v>
      </c>
      <c r="C1037" t="s">
        <v>26</v>
      </c>
      <c r="D1037" t="s">
        <v>1</v>
      </c>
      <c r="E1037" t="s">
        <v>2987</v>
      </c>
      <c r="F1037" s="37">
        <v>43357</v>
      </c>
      <c r="G1037" t="s">
        <v>27</v>
      </c>
      <c r="H1037" s="36">
        <v>246</v>
      </c>
      <c r="I1037" s="36">
        <v>246</v>
      </c>
      <c r="J1037">
        <f>VLOOKUP(B1037,[1]应付款管理!$A$1:$I$65536,9,0)</f>
        <v>246</v>
      </c>
      <c r="K1037">
        <f t="shared" si="32"/>
        <v>0</v>
      </c>
      <c r="M1037" t="str">
        <f t="shared" si="33"/>
        <v>，1365794</v>
      </c>
      <c r="N1037" t="s">
        <v>7398</v>
      </c>
    </row>
    <row r="1038" spans="1:14">
      <c r="A1038" t="s">
        <v>1743</v>
      </c>
      <c r="B1038" s="36">
        <v>1365813</v>
      </c>
      <c r="C1038" t="s">
        <v>26</v>
      </c>
      <c r="D1038" t="s">
        <v>1</v>
      </c>
      <c r="E1038" t="s">
        <v>1745</v>
      </c>
      <c r="F1038" s="37">
        <v>43350</v>
      </c>
      <c r="G1038" t="s">
        <v>27</v>
      </c>
      <c r="H1038" s="36">
        <v>279</v>
      </c>
      <c r="I1038" s="36">
        <v>279</v>
      </c>
      <c r="J1038">
        <f>VLOOKUP(B1038,[1]应付款管理!$A$1:$I$65536,9,0)</f>
        <v>279</v>
      </c>
      <c r="K1038">
        <f t="shared" si="32"/>
        <v>0</v>
      </c>
      <c r="M1038" t="str">
        <f t="shared" si="33"/>
        <v>，1365813</v>
      </c>
      <c r="N1038" t="s">
        <v>7399</v>
      </c>
    </row>
    <row r="1039" spans="1:14">
      <c r="A1039" t="s">
        <v>2079</v>
      </c>
      <c r="B1039" s="36">
        <v>1365833</v>
      </c>
      <c r="C1039" t="s">
        <v>26</v>
      </c>
      <c r="D1039" t="s">
        <v>1</v>
      </c>
      <c r="E1039" t="s">
        <v>2081</v>
      </c>
      <c r="F1039" s="37">
        <v>43350</v>
      </c>
      <c r="G1039" t="s">
        <v>27</v>
      </c>
      <c r="H1039" s="36">
        <v>672</v>
      </c>
      <c r="I1039" s="36">
        <v>672</v>
      </c>
      <c r="J1039">
        <f>VLOOKUP(B1039,[1]应付款管理!$A$1:$I$65536,9,0)</f>
        <v>672</v>
      </c>
      <c r="K1039">
        <f t="shared" si="32"/>
        <v>0</v>
      </c>
      <c r="M1039" t="str">
        <f t="shared" si="33"/>
        <v>，1365833</v>
      </c>
      <c r="N1039" t="s">
        <v>7400</v>
      </c>
    </row>
    <row r="1040" spans="1:14">
      <c r="A1040" t="s">
        <v>2695</v>
      </c>
      <c r="B1040" s="36">
        <v>1365834</v>
      </c>
      <c r="C1040" t="s">
        <v>26</v>
      </c>
      <c r="D1040" t="s">
        <v>1</v>
      </c>
      <c r="E1040" t="s">
        <v>2697</v>
      </c>
      <c r="F1040" s="37">
        <v>43355</v>
      </c>
      <c r="G1040" t="s">
        <v>27</v>
      </c>
      <c r="H1040" s="36">
        <v>1032</v>
      </c>
      <c r="I1040" s="36">
        <v>1032</v>
      </c>
      <c r="J1040">
        <f>VLOOKUP(B1040,[1]应付款管理!$A$1:$I$65536,9,0)</f>
        <v>1032</v>
      </c>
      <c r="K1040">
        <f t="shared" si="32"/>
        <v>0</v>
      </c>
      <c r="M1040" t="str">
        <f t="shared" si="33"/>
        <v>，1365834</v>
      </c>
      <c r="N1040" t="s">
        <v>7401</v>
      </c>
    </row>
    <row r="1041" spans="1:14">
      <c r="A1041" t="s">
        <v>1645</v>
      </c>
      <c r="B1041" s="36">
        <v>1365836</v>
      </c>
      <c r="C1041" t="s">
        <v>26</v>
      </c>
      <c r="D1041" t="s">
        <v>1</v>
      </c>
      <c r="E1041" t="s">
        <v>1647</v>
      </c>
      <c r="F1041" s="37">
        <v>43351</v>
      </c>
      <c r="G1041" t="s">
        <v>27</v>
      </c>
      <c r="H1041" s="36">
        <v>655</v>
      </c>
      <c r="I1041" s="36">
        <v>655</v>
      </c>
      <c r="J1041">
        <f>VLOOKUP(B1041,[1]应付款管理!$A$1:$I$65536,9,0)</f>
        <v>655</v>
      </c>
      <c r="K1041">
        <f t="shared" si="32"/>
        <v>0</v>
      </c>
      <c r="M1041" t="str">
        <f t="shared" si="33"/>
        <v>，1365836</v>
      </c>
      <c r="N1041" t="s">
        <v>7402</v>
      </c>
    </row>
    <row r="1042" spans="1:14">
      <c r="A1042" t="s">
        <v>1637</v>
      </c>
      <c r="B1042" s="36">
        <v>1365841</v>
      </c>
      <c r="C1042" t="s">
        <v>26</v>
      </c>
      <c r="D1042" t="s">
        <v>1</v>
      </c>
      <c r="E1042" t="s">
        <v>1639</v>
      </c>
      <c r="F1042" s="37">
        <v>43353</v>
      </c>
      <c r="G1042" t="s">
        <v>27</v>
      </c>
      <c r="H1042" s="36">
        <v>2817</v>
      </c>
      <c r="I1042" s="36">
        <v>2817</v>
      </c>
      <c r="J1042">
        <f>VLOOKUP(B1042,[1]应付款管理!$A$1:$I$65536,9,0)</f>
        <v>2817</v>
      </c>
      <c r="K1042">
        <f t="shared" si="32"/>
        <v>0</v>
      </c>
      <c r="M1042" t="str">
        <f t="shared" si="33"/>
        <v>，1365841</v>
      </c>
      <c r="N1042" t="s">
        <v>7403</v>
      </c>
    </row>
    <row r="1043" spans="1:14">
      <c r="A1043" t="s">
        <v>1939</v>
      </c>
      <c r="B1043" s="36">
        <v>1365850</v>
      </c>
      <c r="C1043" t="s">
        <v>26</v>
      </c>
      <c r="D1043" t="s">
        <v>1</v>
      </c>
      <c r="E1043" t="s">
        <v>1941</v>
      </c>
      <c r="F1043" s="37">
        <v>43350</v>
      </c>
      <c r="G1043" t="s">
        <v>27</v>
      </c>
      <c r="H1043" s="36">
        <v>394</v>
      </c>
      <c r="I1043" s="36">
        <v>394</v>
      </c>
      <c r="J1043">
        <f>VLOOKUP(B1043,[1]应付款管理!$A$1:$I$65536,9,0)</f>
        <v>394</v>
      </c>
      <c r="K1043">
        <f t="shared" si="32"/>
        <v>0</v>
      </c>
      <c r="M1043" t="str">
        <f t="shared" si="33"/>
        <v>，1365850</v>
      </c>
      <c r="N1043" t="s">
        <v>7404</v>
      </c>
    </row>
    <row r="1044" spans="1:14">
      <c r="A1044" t="s">
        <v>5667</v>
      </c>
      <c r="B1044" s="36">
        <v>1365905</v>
      </c>
      <c r="C1044" t="s">
        <v>26</v>
      </c>
      <c r="D1044" t="s">
        <v>1</v>
      </c>
      <c r="E1044" t="s">
        <v>5669</v>
      </c>
      <c r="F1044" s="37">
        <v>43373</v>
      </c>
      <c r="G1044" t="s">
        <v>27</v>
      </c>
      <c r="H1044" s="36">
        <v>817</v>
      </c>
      <c r="I1044" s="36">
        <v>817</v>
      </c>
      <c r="J1044">
        <f>VLOOKUP(B1044,[1]应付款管理!$A$1:$I$65536,9,0)</f>
        <v>817</v>
      </c>
      <c r="K1044">
        <f t="shared" si="32"/>
        <v>0</v>
      </c>
      <c r="M1044" t="str">
        <f t="shared" si="33"/>
        <v>，1365905</v>
      </c>
      <c r="N1044" t="s">
        <v>7405</v>
      </c>
    </row>
    <row r="1045" spans="1:14">
      <c r="A1045" t="s">
        <v>2665</v>
      </c>
      <c r="B1045" s="36">
        <v>1365931</v>
      </c>
      <c r="C1045" t="s">
        <v>26</v>
      </c>
      <c r="D1045" t="s">
        <v>1</v>
      </c>
      <c r="E1045" t="s">
        <v>2667</v>
      </c>
      <c r="F1045" s="37">
        <v>43355</v>
      </c>
      <c r="G1045" t="s">
        <v>27</v>
      </c>
      <c r="H1045" s="36">
        <v>662</v>
      </c>
      <c r="I1045" s="36">
        <v>662</v>
      </c>
      <c r="J1045">
        <f>VLOOKUP(B1045,[1]应付款管理!$A$1:$I$65536,9,0)</f>
        <v>662</v>
      </c>
      <c r="K1045">
        <f t="shared" si="32"/>
        <v>0</v>
      </c>
      <c r="M1045" t="str">
        <f t="shared" si="33"/>
        <v>，1365931</v>
      </c>
      <c r="N1045" t="s">
        <v>7406</v>
      </c>
    </row>
    <row r="1046" spans="1:14">
      <c r="A1046" t="s">
        <v>1703</v>
      </c>
      <c r="B1046" s="36">
        <v>1365939</v>
      </c>
      <c r="C1046" t="s">
        <v>26</v>
      </c>
      <c r="D1046" t="s">
        <v>1</v>
      </c>
      <c r="E1046" t="s">
        <v>1705</v>
      </c>
      <c r="F1046" s="37">
        <v>43352</v>
      </c>
      <c r="G1046" t="s">
        <v>27</v>
      </c>
      <c r="H1046" s="36">
        <v>2470</v>
      </c>
      <c r="I1046" s="36">
        <v>2470</v>
      </c>
      <c r="J1046">
        <f>VLOOKUP(B1046,[1]应付款管理!$A$1:$I$65536,9,0)</f>
        <v>2470.05</v>
      </c>
      <c r="K1046">
        <f t="shared" si="32"/>
        <v>-0.0500000000001819</v>
      </c>
      <c r="M1046" t="str">
        <f t="shared" si="33"/>
        <v>，1365939</v>
      </c>
      <c r="N1046" t="s">
        <v>7407</v>
      </c>
    </row>
    <row r="1047" spans="1:14">
      <c r="A1047" t="s">
        <v>1923</v>
      </c>
      <c r="B1047" s="36">
        <v>1365943</v>
      </c>
      <c r="C1047" t="s">
        <v>26</v>
      </c>
      <c r="D1047" t="s">
        <v>1</v>
      </c>
      <c r="E1047" t="s">
        <v>1925</v>
      </c>
      <c r="F1047" s="37">
        <v>43353</v>
      </c>
      <c r="G1047" t="s">
        <v>27</v>
      </c>
      <c r="H1047" s="36">
        <v>508</v>
      </c>
      <c r="I1047" s="36">
        <v>508</v>
      </c>
      <c r="J1047">
        <f>VLOOKUP(B1047,[1]应付款管理!$A$1:$I$65536,9,0)</f>
        <v>508</v>
      </c>
      <c r="K1047">
        <f t="shared" si="32"/>
        <v>0</v>
      </c>
      <c r="M1047" t="str">
        <f t="shared" si="33"/>
        <v>，1365943</v>
      </c>
      <c r="N1047" t="s">
        <v>7408</v>
      </c>
    </row>
    <row r="1048" spans="1:14">
      <c r="A1048" t="s">
        <v>1609</v>
      </c>
      <c r="B1048" s="36">
        <v>1365969</v>
      </c>
      <c r="C1048" t="s">
        <v>26</v>
      </c>
      <c r="D1048" t="s">
        <v>1</v>
      </c>
      <c r="E1048" t="s">
        <v>1611</v>
      </c>
      <c r="F1048" s="37">
        <v>43350</v>
      </c>
      <c r="G1048" t="s">
        <v>27</v>
      </c>
      <c r="H1048" s="36">
        <v>770</v>
      </c>
      <c r="I1048" s="36">
        <v>770</v>
      </c>
      <c r="J1048">
        <f>VLOOKUP(B1048,[1]应付款管理!$A$1:$I$65536,9,0)</f>
        <v>770</v>
      </c>
      <c r="K1048">
        <f t="shared" si="32"/>
        <v>0</v>
      </c>
      <c r="M1048" t="str">
        <f t="shared" si="33"/>
        <v>，1365969</v>
      </c>
      <c r="N1048" t="s">
        <v>7409</v>
      </c>
    </row>
    <row r="1049" spans="1:14">
      <c r="A1049" t="s">
        <v>2637</v>
      </c>
      <c r="B1049" s="36">
        <v>1365996</v>
      </c>
      <c r="C1049" t="s">
        <v>26</v>
      </c>
      <c r="D1049" t="s">
        <v>1</v>
      </c>
      <c r="E1049" t="s">
        <v>2639</v>
      </c>
      <c r="F1049" s="37">
        <v>43355</v>
      </c>
      <c r="G1049" t="s">
        <v>27</v>
      </c>
      <c r="H1049" s="36">
        <v>23901</v>
      </c>
      <c r="I1049" s="36">
        <v>23901</v>
      </c>
      <c r="J1049">
        <f>VLOOKUP(B1049,[1]应付款管理!$A$1:$I$65536,9,0)</f>
        <v>23901</v>
      </c>
      <c r="K1049">
        <f t="shared" si="32"/>
        <v>0</v>
      </c>
      <c r="M1049" t="str">
        <f t="shared" si="33"/>
        <v>，1365996</v>
      </c>
      <c r="N1049" t="s">
        <v>7410</v>
      </c>
    </row>
    <row r="1050" spans="1:14">
      <c r="A1050" t="s">
        <v>2055</v>
      </c>
      <c r="B1050" s="36">
        <v>1366013</v>
      </c>
      <c r="C1050" t="s">
        <v>26</v>
      </c>
      <c r="D1050" t="s">
        <v>1</v>
      </c>
      <c r="E1050" t="s">
        <v>2057</v>
      </c>
      <c r="F1050" s="37">
        <v>43352</v>
      </c>
      <c r="G1050" t="s">
        <v>27</v>
      </c>
      <c r="H1050" s="36">
        <v>272</v>
      </c>
      <c r="I1050" s="36">
        <v>272</v>
      </c>
      <c r="J1050">
        <f>VLOOKUP(B1050,[1]应付款管理!$A$1:$I$65536,9,0)</f>
        <v>272</v>
      </c>
      <c r="K1050">
        <f t="shared" si="32"/>
        <v>0</v>
      </c>
      <c r="M1050" t="str">
        <f t="shared" si="33"/>
        <v>，1366013</v>
      </c>
      <c r="N1050" t="s">
        <v>7411</v>
      </c>
    </row>
    <row r="1051" spans="1:14">
      <c r="A1051" t="s">
        <v>1747</v>
      </c>
      <c r="B1051" s="36">
        <v>1366018</v>
      </c>
      <c r="C1051" t="s">
        <v>26</v>
      </c>
      <c r="D1051" t="s">
        <v>1</v>
      </c>
      <c r="E1051" t="s">
        <v>1749</v>
      </c>
      <c r="F1051" s="37">
        <v>43350</v>
      </c>
      <c r="G1051" t="s">
        <v>27</v>
      </c>
      <c r="H1051" s="36">
        <v>733</v>
      </c>
      <c r="I1051" s="36">
        <v>733</v>
      </c>
      <c r="J1051">
        <f>VLOOKUP(B1051,[1]应付款管理!$A$1:$I$65536,9,0)</f>
        <v>733</v>
      </c>
      <c r="K1051">
        <f t="shared" si="32"/>
        <v>0</v>
      </c>
      <c r="M1051" t="str">
        <f t="shared" si="33"/>
        <v>，1366018</v>
      </c>
      <c r="N1051" t="s">
        <v>7412</v>
      </c>
    </row>
    <row r="1052" spans="1:14">
      <c r="A1052" t="s">
        <v>4395</v>
      </c>
      <c r="B1052" s="36">
        <v>1366024</v>
      </c>
      <c r="C1052" t="s">
        <v>26</v>
      </c>
      <c r="D1052" t="s">
        <v>1</v>
      </c>
      <c r="E1052" t="s">
        <v>4397</v>
      </c>
      <c r="F1052" s="37">
        <v>43368</v>
      </c>
      <c r="G1052" t="s">
        <v>27</v>
      </c>
      <c r="H1052" s="36">
        <v>1107</v>
      </c>
      <c r="I1052" s="36">
        <v>1107</v>
      </c>
      <c r="J1052">
        <f>VLOOKUP(B1052,[1]应付款管理!$A$1:$I$65536,9,0)</f>
        <v>1107</v>
      </c>
      <c r="K1052">
        <f t="shared" si="32"/>
        <v>0</v>
      </c>
      <c r="M1052" t="str">
        <f t="shared" si="33"/>
        <v>，1366024</v>
      </c>
      <c r="N1052" t="s">
        <v>7413</v>
      </c>
    </row>
    <row r="1053" spans="1:14">
      <c r="A1053" t="s">
        <v>2255</v>
      </c>
      <c r="B1053" s="36">
        <v>1366049</v>
      </c>
      <c r="C1053" t="s">
        <v>26</v>
      </c>
      <c r="D1053" t="s">
        <v>1</v>
      </c>
      <c r="E1053" t="s">
        <v>2257</v>
      </c>
      <c r="F1053" s="37">
        <v>43354</v>
      </c>
      <c r="G1053" t="s">
        <v>27</v>
      </c>
      <c r="H1053" s="36">
        <v>867</v>
      </c>
      <c r="I1053" s="36">
        <v>867</v>
      </c>
      <c r="J1053">
        <f>VLOOKUP(B1053,[1]应付款管理!$A$1:$I$65536,9,0)</f>
        <v>867</v>
      </c>
      <c r="K1053">
        <f t="shared" si="32"/>
        <v>0</v>
      </c>
      <c r="M1053" t="str">
        <f t="shared" si="33"/>
        <v>，1366049</v>
      </c>
      <c r="N1053" t="s">
        <v>7414</v>
      </c>
    </row>
    <row r="1054" spans="1:14">
      <c r="A1054" t="s">
        <v>4435</v>
      </c>
      <c r="B1054" s="36">
        <v>1366081</v>
      </c>
      <c r="C1054" t="s">
        <v>26</v>
      </c>
      <c r="D1054" t="s">
        <v>1</v>
      </c>
      <c r="E1054" t="s">
        <v>4437</v>
      </c>
      <c r="F1054" s="37">
        <v>43364</v>
      </c>
      <c r="G1054" t="s">
        <v>27</v>
      </c>
      <c r="H1054" s="36">
        <v>816</v>
      </c>
      <c r="I1054" s="36">
        <v>816</v>
      </c>
      <c r="J1054">
        <f>VLOOKUP(B1054,[1]应付款管理!$A$1:$I$65536,9,0)</f>
        <v>816</v>
      </c>
      <c r="K1054">
        <f t="shared" si="32"/>
        <v>0</v>
      </c>
      <c r="M1054" t="str">
        <f t="shared" si="33"/>
        <v>，1366081</v>
      </c>
      <c r="N1054" t="s">
        <v>7415</v>
      </c>
    </row>
    <row r="1055" spans="1:14">
      <c r="A1055" t="s">
        <v>5731</v>
      </c>
      <c r="B1055" s="36">
        <v>1366082</v>
      </c>
      <c r="C1055" t="s">
        <v>26</v>
      </c>
      <c r="D1055" t="s">
        <v>1</v>
      </c>
      <c r="E1055" t="s">
        <v>5733</v>
      </c>
      <c r="F1055" s="37">
        <v>43369</v>
      </c>
      <c r="G1055" t="s">
        <v>27</v>
      </c>
      <c r="H1055" s="36">
        <v>2586</v>
      </c>
      <c r="I1055" s="36">
        <v>2586</v>
      </c>
      <c r="J1055">
        <f>VLOOKUP(B1055,[1]应付款管理!$A$1:$I$65536,9,0)</f>
        <v>2586</v>
      </c>
      <c r="K1055">
        <f t="shared" si="32"/>
        <v>0</v>
      </c>
      <c r="M1055" t="str">
        <f t="shared" si="33"/>
        <v>，1366082</v>
      </c>
      <c r="N1055" t="s">
        <v>7416</v>
      </c>
    </row>
    <row r="1056" spans="1:14">
      <c r="A1056" t="s">
        <v>1967</v>
      </c>
      <c r="B1056" s="36">
        <v>1366086</v>
      </c>
      <c r="C1056" t="s">
        <v>26</v>
      </c>
      <c r="D1056" t="s">
        <v>1</v>
      </c>
      <c r="E1056" t="s">
        <v>1969</v>
      </c>
      <c r="F1056" s="37">
        <v>43350</v>
      </c>
      <c r="G1056" t="s">
        <v>27</v>
      </c>
      <c r="H1056" s="36">
        <v>648</v>
      </c>
      <c r="I1056" s="36">
        <v>648</v>
      </c>
      <c r="J1056">
        <f>VLOOKUP(B1056,[1]应付款管理!$A$1:$I$65536,9,0)</f>
        <v>648</v>
      </c>
      <c r="K1056">
        <f t="shared" si="32"/>
        <v>0</v>
      </c>
      <c r="M1056" t="str">
        <f t="shared" si="33"/>
        <v>，1366086</v>
      </c>
      <c r="N1056" t="s">
        <v>7417</v>
      </c>
    </row>
    <row r="1057" spans="1:14">
      <c r="A1057" t="s">
        <v>3101</v>
      </c>
      <c r="B1057" s="36">
        <v>1366087</v>
      </c>
      <c r="C1057" t="s">
        <v>26</v>
      </c>
      <c r="D1057" t="s">
        <v>1</v>
      </c>
      <c r="E1057" t="s">
        <v>3103</v>
      </c>
      <c r="F1057" s="37">
        <v>43360</v>
      </c>
      <c r="G1057" t="s">
        <v>27</v>
      </c>
      <c r="H1057" s="36">
        <v>1268</v>
      </c>
      <c r="I1057" s="36">
        <v>1268</v>
      </c>
      <c r="J1057">
        <f>VLOOKUP(B1057,[1]应付款管理!$A$1:$I$65536,9,0)</f>
        <v>1268</v>
      </c>
      <c r="K1057">
        <f t="shared" si="32"/>
        <v>0</v>
      </c>
      <c r="M1057" t="str">
        <f t="shared" si="33"/>
        <v>，1366087</v>
      </c>
      <c r="N1057" t="s">
        <v>7418</v>
      </c>
    </row>
    <row r="1058" spans="1:14">
      <c r="A1058" t="s">
        <v>3991</v>
      </c>
      <c r="B1058" s="36">
        <v>1366100</v>
      </c>
      <c r="C1058" t="s">
        <v>26</v>
      </c>
      <c r="D1058" t="s">
        <v>1</v>
      </c>
      <c r="E1058" t="s">
        <v>3993</v>
      </c>
      <c r="F1058" s="37">
        <v>43362</v>
      </c>
      <c r="G1058" t="s">
        <v>27</v>
      </c>
      <c r="H1058" s="36">
        <v>1566</v>
      </c>
      <c r="I1058" s="36">
        <v>1566</v>
      </c>
      <c r="J1058">
        <f>VLOOKUP(B1058,[1]应付款管理!$A$1:$I$65536,9,0)</f>
        <v>1566</v>
      </c>
      <c r="K1058">
        <f t="shared" si="32"/>
        <v>0</v>
      </c>
      <c r="M1058" t="str">
        <f t="shared" si="33"/>
        <v>，1366100</v>
      </c>
      <c r="N1058" t="s">
        <v>7419</v>
      </c>
    </row>
    <row r="1059" spans="1:14">
      <c r="A1059" t="s">
        <v>4995</v>
      </c>
      <c r="B1059" s="36">
        <v>1366101</v>
      </c>
      <c r="C1059" t="s">
        <v>26</v>
      </c>
      <c r="D1059" t="s">
        <v>1</v>
      </c>
      <c r="E1059" t="s">
        <v>4997</v>
      </c>
      <c r="F1059" s="37">
        <v>43370</v>
      </c>
      <c r="G1059" t="s">
        <v>27</v>
      </c>
      <c r="H1059" s="36">
        <v>2022</v>
      </c>
      <c r="I1059" s="36">
        <v>2022</v>
      </c>
      <c r="J1059">
        <f>VLOOKUP(B1059,[1]应付款管理!$A$1:$I$65536,9,0)</f>
        <v>2022</v>
      </c>
      <c r="K1059">
        <f t="shared" si="32"/>
        <v>0</v>
      </c>
      <c r="M1059" t="str">
        <f t="shared" si="33"/>
        <v>，1366101</v>
      </c>
      <c r="N1059" t="s">
        <v>7420</v>
      </c>
    </row>
    <row r="1060" spans="1:14">
      <c r="A1060" t="s">
        <v>3779</v>
      </c>
      <c r="B1060" s="36">
        <v>1366102</v>
      </c>
      <c r="C1060" t="s">
        <v>26</v>
      </c>
      <c r="D1060" t="s">
        <v>1</v>
      </c>
      <c r="E1060" t="s">
        <v>3781</v>
      </c>
      <c r="F1060" s="37">
        <v>43363</v>
      </c>
      <c r="G1060" t="s">
        <v>27</v>
      </c>
      <c r="H1060" s="36">
        <v>268</v>
      </c>
      <c r="I1060" s="36">
        <v>268</v>
      </c>
      <c r="J1060">
        <f>VLOOKUP(B1060,[1]应付款管理!$A$1:$I$65536,9,0)</f>
        <v>268</v>
      </c>
      <c r="K1060">
        <f t="shared" si="32"/>
        <v>0</v>
      </c>
      <c r="M1060" t="str">
        <f t="shared" si="33"/>
        <v>，1366102</v>
      </c>
      <c r="N1060" t="s">
        <v>7421</v>
      </c>
    </row>
    <row r="1061" spans="1:14">
      <c r="A1061" t="s">
        <v>3975</v>
      </c>
      <c r="B1061" s="36">
        <v>1366103</v>
      </c>
      <c r="C1061" t="s">
        <v>26</v>
      </c>
      <c r="D1061" t="s">
        <v>1</v>
      </c>
      <c r="E1061" t="s">
        <v>3977</v>
      </c>
      <c r="F1061" s="37">
        <v>43362</v>
      </c>
      <c r="G1061" t="s">
        <v>27</v>
      </c>
      <c r="H1061" s="36">
        <v>4298</v>
      </c>
      <c r="I1061" s="36">
        <v>4298</v>
      </c>
      <c r="J1061">
        <f>VLOOKUP(B1061,[1]应付款管理!$A$1:$I$65536,9,0)</f>
        <v>4298</v>
      </c>
      <c r="K1061">
        <f t="shared" si="32"/>
        <v>0</v>
      </c>
      <c r="M1061" t="str">
        <f t="shared" si="33"/>
        <v>，1366103</v>
      </c>
      <c r="N1061" t="s">
        <v>7422</v>
      </c>
    </row>
    <row r="1062" spans="1:14">
      <c r="A1062" t="s">
        <v>3385</v>
      </c>
      <c r="B1062" s="36">
        <v>1366106</v>
      </c>
      <c r="C1062" t="s">
        <v>26</v>
      </c>
      <c r="D1062" t="s">
        <v>1</v>
      </c>
      <c r="E1062" t="s">
        <v>3387</v>
      </c>
      <c r="F1062" s="37">
        <v>43361</v>
      </c>
      <c r="G1062" t="s">
        <v>27</v>
      </c>
      <c r="H1062" s="36">
        <v>1315</v>
      </c>
      <c r="I1062" s="36">
        <v>1315</v>
      </c>
      <c r="J1062">
        <f>VLOOKUP(B1062,[1]应付款管理!$A$1:$I$65536,9,0)</f>
        <v>1315</v>
      </c>
      <c r="K1062">
        <f t="shared" si="32"/>
        <v>0</v>
      </c>
      <c r="M1062" t="str">
        <f t="shared" si="33"/>
        <v>，1366106</v>
      </c>
      <c r="N1062" t="s">
        <v>7423</v>
      </c>
    </row>
    <row r="1063" spans="1:14">
      <c r="A1063" t="s">
        <v>2633</v>
      </c>
      <c r="B1063" s="36">
        <v>1366107</v>
      </c>
      <c r="C1063" t="s">
        <v>26</v>
      </c>
      <c r="D1063" t="s">
        <v>1</v>
      </c>
      <c r="E1063" t="s">
        <v>2635</v>
      </c>
      <c r="F1063" s="37">
        <v>43355</v>
      </c>
      <c r="G1063" t="s">
        <v>27</v>
      </c>
      <c r="H1063" s="36">
        <v>1049</v>
      </c>
      <c r="I1063" s="36">
        <v>1049</v>
      </c>
      <c r="J1063">
        <f>VLOOKUP(B1063,[1]应付款管理!$A$1:$I$65536,9,0)</f>
        <v>1049</v>
      </c>
      <c r="K1063">
        <f t="shared" si="32"/>
        <v>0</v>
      </c>
      <c r="M1063" t="str">
        <f t="shared" si="33"/>
        <v>，1366107</v>
      </c>
      <c r="N1063" t="s">
        <v>7424</v>
      </c>
    </row>
    <row r="1064" spans="1:14">
      <c r="A1064" t="s">
        <v>4983</v>
      </c>
      <c r="B1064" s="36">
        <v>1366108</v>
      </c>
      <c r="C1064" t="s">
        <v>26</v>
      </c>
      <c r="D1064" t="s">
        <v>1</v>
      </c>
      <c r="E1064" t="s">
        <v>4985</v>
      </c>
      <c r="F1064" s="37">
        <v>43372</v>
      </c>
      <c r="G1064" t="s">
        <v>27</v>
      </c>
      <c r="H1064" s="36">
        <v>870</v>
      </c>
      <c r="I1064" s="36">
        <v>870</v>
      </c>
      <c r="J1064">
        <f>VLOOKUP(B1064,[1]应付款管理!$A$1:$I$65536,9,0)</f>
        <v>870</v>
      </c>
      <c r="K1064">
        <f t="shared" si="32"/>
        <v>0</v>
      </c>
      <c r="M1064" t="str">
        <f t="shared" si="33"/>
        <v>，1366108</v>
      </c>
      <c r="N1064" t="s">
        <v>7425</v>
      </c>
    </row>
    <row r="1065" spans="1:14">
      <c r="A1065" t="s">
        <v>5531</v>
      </c>
      <c r="B1065" s="36">
        <v>1366111</v>
      </c>
      <c r="C1065" t="s">
        <v>26</v>
      </c>
      <c r="D1065" t="s">
        <v>1</v>
      </c>
      <c r="E1065" t="s">
        <v>5533</v>
      </c>
      <c r="F1065" s="37">
        <v>43372</v>
      </c>
      <c r="G1065" t="s">
        <v>27</v>
      </c>
      <c r="H1065" s="36">
        <v>870</v>
      </c>
      <c r="I1065" s="36">
        <v>870</v>
      </c>
      <c r="J1065">
        <f>VLOOKUP(B1065,[1]应付款管理!$A$1:$I$65536,9,0)</f>
        <v>870</v>
      </c>
      <c r="K1065">
        <f t="shared" si="32"/>
        <v>0</v>
      </c>
      <c r="M1065" t="str">
        <f t="shared" si="33"/>
        <v>，1366111</v>
      </c>
      <c r="N1065" t="s">
        <v>7426</v>
      </c>
    </row>
    <row r="1066" spans="1:14">
      <c r="A1066" t="s">
        <v>5055</v>
      </c>
      <c r="B1066" s="36">
        <v>1366116</v>
      </c>
      <c r="C1066" t="s">
        <v>26</v>
      </c>
      <c r="D1066" t="s">
        <v>1</v>
      </c>
      <c r="E1066" t="s">
        <v>5057</v>
      </c>
      <c r="F1066" s="37">
        <v>43370</v>
      </c>
      <c r="G1066" t="s">
        <v>27</v>
      </c>
      <c r="H1066" s="36">
        <v>755</v>
      </c>
      <c r="I1066" s="36">
        <v>755</v>
      </c>
      <c r="J1066">
        <f>VLOOKUP(B1066,[1]应付款管理!$A$1:$I$65536,9,0)</f>
        <v>755</v>
      </c>
      <c r="K1066">
        <f t="shared" si="32"/>
        <v>0</v>
      </c>
      <c r="M1066" t="str">
        <f t="shared" si="33"/>
        <v>，1366116</v>
      </c>
      <c r="N1066" t="s">
        <v>7427</v>
      </c>
    </row>
    <row r="1067" spans="1:14">
      <c r="A1067" t="s">
        <v>5191</v>
      </c>
      <c r="B1067" s="36">
        <v>1366117</v>
      </c>
      <c r="C1067" t="s">
        <v>26</v>
      </c>
      <c r="D1067" t="s">
        <v>1</v>
      </c>
      <c r="E1067" t="s">
        <v>5193</v>
      </c>
      <c r="F1067" s="37">
        <v>43372</v>
      </c>
      <c r="G1067" t="s">
        <v>27</v>
      </c>
      <c r="H1067" s="36">
        <v>870</v>
      </c>
      <c r="I1067" s="36">
        <v>870</v>
      </c>
      <c r="J1067">
        <f>VLOOKUP(B1067,[1]应付款管理!$A$1:$I$65536,9,0)</f>
        <v>870</v>
      </c>
      <c r="K1067">
        <f t="shared" si="32"/>
        <v>0</v>
      </c>
      <c r="M1067" t="str">
        <f t="shared" si="33"/>
        <v>，1366117</v>
      </c>
      <c r="N1067" t="s">
        <v>7428</v>
      </c>
    </row>
    <row r="1068" spans="1:14">
      <c r="A1068" t="s">
        <v>4903</v>
      </c>
      <c r="B1068" s="36">
        <v>1366128</v>
      </c>
      <c r="C1068" t="s">
        <v>26</v>
      </c>
      <c r="D1068" t="s">
        <v>1</v>
      </c>
      <c r="E1068" t="s">
        <v>4905</v>
      </c>
      <c r="F1068" s="37">
        <v>43368</v>
      </c>
      <c r="G1068" t="s">
        <v>27</v>
      </c>
      <c r="H1068" s="36">
        <v>5920</v>
      </c>
      <c r="I1068" s="36">
        <v>5920</v>
      </c>
      <c r="J1068">
        <f>VLOOKUP(B1068,[1]应付款管理!$A$1:$I$65536,9,0)</f>
        <v>5920</v>
      </c>
      <c r="K1068">
        <f t="shared" si="32"/>
        <v>0</v>
      </c>
      <c r="M1068" t="str">
        <f t="shared" si="33"/>
        <v>，1366128</v>
      </c>
      <c r="N1068" t="s">
        <v>7429</v>
      </c>
    </row>
    <row r="1069" spans="1:14">
      <c r="A1069" t="s">
        <v>1971</v>
      </c>
      <c r="B1069" s="36">
        <v>1366129</v>
      </c>
      <c r="C1069" t="s">
        <v>26</v>
      </c>
      <c r="D1069" t="s">
        <v>1</v>
      </c>
      <c r="E1069" t="s">
        <v>1973</v>
      </c>
      <c r="F1069" s="37">
        <v>43350</v>
      </c>
      <c r="G1069" t="s">
        <v>27</v>
      </c>
      <c r="H1069" s="36">
        <v>556</v>
      </c>
      <c r="I1069" s="36">
        <v>556</v>
      </c>
      <c r="J1069">
        <f>VLOOKUP(B1069,[1]应付款管理!$A$1:$I$65536,9,0)</f>
        <v>556</v>
      </c>
      <c r="K1069">
        <f t="shared" si="32"/>
        <v>0</v>
      </c>
      <c r="M1069" t="str">
        <f t="shared" si="33"/>
        <v>，1366129</v>
      </c>
      <c r="N1069" t="s">
        <v>7430</v>
      </c>
    </row>
    <row r="1070" spans="1:14">
      <c r="A1070" t="s">
        <v>3599</v>
      </c>
      <c r="B1070" s="36">
        <v>1366133</v>
      </c>
      <c r="C1070" t="s">
        <v>26</v>
      </c>
      <c r="D1070" t="s">
        <v>1</v>
      </c>
      <c r="E1070" t="s">
        <v>3601</v>
      </c>
      <c r="F1070" s="37">
        <v>43358</v>
      </c>
      <c r="G1070" t="s">
        <v>27</v>
      </c>
      <c r="H1070" s="36">
        <v>870</v>
      </c>
      <c r="I1070" s="36">
        <v>870</v>
      </c>
      <c r="J1070">
        <f>VLOOKUP(B1070,[1]应付款管理!$A$1:$I$65536,9,0)</f>
        <v>870</v>
      </c>
      <c r="K1070">
        <f t="shared" si="32"/>
        <v>0</v>
      </c>
      <c r="M1070" t="str">
        <f t="shared" si="33"/>
        <v>，1366133</v>
      </c>
      <c r="N1070" t="s">
        <v>7431</v>
      </c>
    </row>
    <row r="1071" spans="1:14">
      <c r="A1071" t="s">
        <v>1337</v>
      </c>
      <c r="B1071" s="36">
        <v>1366146</v>
      </c>
      <c r="C1071" t="s">
        <v>26</v>
      </c>
      <c r="D1071" t="s">
        <v>1</v>
      </c>
      <c r="E1071" t="s">
        <v>1339</v>
      </c>
      <c r="F1071" s="37">
        <v>43350</v>
      </c>
      <c r="G1071" t="s">
        <v>27</v>
      </c>
      <c r="H1071" s="36">
        <v>909</v>
      </c>
      <c r="I1071" s="36">
        <v>909</v>
      </c>
      <c r="J1071">
        <f>VLOOKUP(B1071,[1]应付款管理!$A$1:$I$65536,9,0)</f>
        <v>909</v>
      </c>
      <c r="K1071">
        <f t="shared" si="32"/>
        <v>0</v>
      </c>
      <c r="M1071" t="str">
        <f t="shared" si="33"/>
        <v>，1366146</v>
      </c>
      <c r="N1071" t="s">
        <v>7432</v>
      </c>
    </row>
    <row r="1072" spans="1:14">
      <c r="A1072" t="s">
        <v>1855</v>
      </c>
      <c r="B1072" s="36">
        <v>1366144</v>
      </c>
      <c r="C1072" t="s">
        <v>26</v>
      </c>
      <c r="D1072" t="s">
        <v>1</v>
      </c>
      <c r="E1072" t="s">
        <v>1857</v>
      </c>
      <c r="F1072" s="37">
        <v>43351</v>
      </c>
      <c r="G1072" t="s">
        <v>27</v>
      </c>
      <c r="H1072" s="36">
        <v>1163</v>
      </c>
      <c r="I1072" s="36">
        <v>1163</v>
      </c>
      <c r="J1072">
        <f>VLOOKUP(B1072,[1]应付款管理!$A$1:$I$65536,9,0)</f>
        <v>1163</v>
      </c>
      <c r="K1072">
        <f t="shared" si="32"/>
        <v>0</v>
      </c>
      <c r="M1072" t="str">
        <f t="shared" si="33"/>
        <v>，1366144</v>
      </c>
      <c r="N1072" t="s">
        <v>7433</v>
      </c>
    </row>
    <row r="1073" spans="1:14">
      <c r="A1073" t="s">
        <v>2095</v>
      </c>
      <c r="B1073" s="36">
        <v>1366149</v>
      </c>
      <c r="C1073" t="s">
        <v>26</v>
      </c>
      <c r="D1073" t="s">
        <v>1</v>
      </c>
      <c r="E1073" t="s">
        <v>2097</v>
      </c>
      <c r="F1073" s="37">
        <v>43350</v>
      </c>
      <c r="G1073" t="s">
        <v>27</v>
      </c>
      <c r="H1073" s="36">
        <v>189</v>
      </c>
      <c r="I1073" s="36">
        <v>189</v>
      </c>
      <c r="J1073">
        <f>VLOOKUP(B1073,[1]应付款管理!$A$1:$I$65536,9,0)</f>
        <v>189</v>
      </c>
      <c r="K1073">
        <f t="shared" si="32"/>
        <v>0</v>
      </c>
      <c r="M1073" t="str">
        <f t="shared" si="33"/>
        <v>，1366149</v>
      </c>
      <c r="N1073" t="s">
        <v>7434</v>
      </c>
    </row>
    <row r="1074" spans="1:14">
      <c r="A1074" t="s">
        <v>4739</v>
      </c>
      <c r="B1074" s="36">
        <v>1366167</v>
      </c>
      <c r="C1074" t="s">
        <v>26</v>
      </c>
      <c r="D1074" t="s">
        <v>1</v>
      </c>
      <c r="E1074" t="s">
        <v>4741</v>
      </c>
      <c r="F1074" s="37">
        <v>43366</v>
      </c>
      <c r="G1074" t="s">
        <v>27</v>
      </c>
      <c r="H1074" s="36">
        <v>1160</v>
      </c>
      <c r="I1074" s="36">
        <v>1160</v>
      </c>
      <c r="J1074">
        <f>VLOOKUP(B1074,[1]应付款管理!$A$1:$I$65536,9,0)</f>
        <v>1160</v>
      </c>
      <c r="K1074">
        <f t="shared" si="32"/>
        <v>0</v>
      </c>
      <c r="M1074" t="str">
        <f t="shared" si="33"/>
        <v>，1366167</v>
      </c>
      <c r="N1074" t="s">
        <v>7435</v>
      </c>
    </row>
    <row r="1075" spans="1:14">
      <c r="A1075" t="s">
        <v>2063</v>
      </c>
      <c r="B1075" s="36">
        <v>1366169</v>
      </c>
      <c r="C1075" t="s">
        <v>26</v>
      </c>
      <c r="D1075" t="s">
        <v>1</v>
      </c>
      <c r="E1075" t="s">
        <v>2065</v>
      </c>
      <c r="F1075" s="37">
        <v>43350</v>
      </c>
      <c r="G1075" t="s">
        <v>27</v>
      </c>
      <c r="H1075" s="36">
        <v>529</v>
      </c>
      <c r="I1075" s="36">
        <v>529</v>
      </c>
      <c r="J1075">
        <f>VLOOKUP(B1075,[1]应付款管理!$A$1:$I$65536,9,0)</f>
        <v>529</v>
      </c>
      <c r="K1075">
        <f t="shared" si="32"/>
        <v>0</v>
      </c>
      <c r="M1075" t="str">
        <f t="shared" si="33"/>
        <v>，1366169</v>
      </c>
      <c r="N1075" t="s">
        <v>7436</v>
      </c>
    </row>
    <row r="1076" spans="1:14">
      <c r="A1076" t="s">
        <v>1465</v>
      </c>
      <c r="B1076" s="36">
        <v>1366173</v>
      </c>
      <c r="C1076" t="s">
        <v>26</v>
      </c>
      <c r="D1076" t="s">
        <v>1</v>
      </c>
      <c r="E1076" t="s">
        <v>1467</v>
      </c>
      <c r="F1076" s="37">
        <v>43350</v>
      </c>
      <c r="G1076" t="s">
        <v>27</v>
      </c>
      <c r="H1076" s="36">
        <v>350</v>
      </c>
      <c r="I1076" s="36">
        <v>350</v>
      </c>
      <c r="J1076">
        <f>VLOOKUP(B1076,[1]应付款管理!$A$1:$I$65536,9,0)</f>
        <v>350</v>
      </c>
      <c r="K1076">
        <f t="shared" si="32"/>
        <v>0</v>
      </c>
      <c r="M1076" t="str">
        <f t="shared" si="33"/>
        <v>，1366173</v>
      </c>
      <c r="N1076" t="s">
        <v>7437</v>
      </c>
    </row>
    <row r="1077" spans="1:14">
      <c r="A1077" t="s">
        <v>3009</v>
      </c>
      <c r="B1077" s="36">
        <v>1366170</v>
      </c>
      <c r="C1077" t="s">
        <v>26</v>
      </c>
      <c r="D1077" t="s">
        <v>1</v>
      </c>
      <c r="E1077" t="s">
        <v>3011</v>
      </c>
      <c r="F1077" s="37">
        <v>43359</v>
      </c>
      <c r="G1077" t="s">
        <v>27</v>
      </c>
      <c r="H1077" s="36">
        <v>1314</v>
      </c>
      <c r="I1077" s="36">
        <v>1314</v>
      </c>
      <c r="J1077">
        <f>VLOOKUP(B1077,[1]应付款管理!$A$1:$I$65536,9,0)</f>
        <v>1314</v>
      </c>
      <c r="K1077">
        <f t="shared" si="32"/>
        <v>0</v>
      </c>
      <c r="M1077" t="str">
        <f t="shared" si="33"/>
        <v>，1366170</v>
      </c>
      <c r="N1077" t="s">
        <v>7438</v>
      </c>
    </row>
    <row r="1078" spans="1:14">
      <c r="A1078" t="s">
        <v>1529</v>
      </c>
      <c r="B1078" s="36">
        <v>1366191</v>
      </c>
      <c r="C1078" t="s">
        <v>26</v>
      </c>
      <c r="D1078" t="s">
        <v>1</v>
      </c>
      <c r="E1078" t="s">
        <v>1531</v>
      </c>
      <c r="F1078" s="37">
        <v>43350</v>
      </c>
      <c r="G1078" t="s">
        <v>27</v>
      </c>
      <c r="H1078" s="36">
        <v>809</v>
      </c>
      <c r="I1078" s="36">
        <v>809</v>
      </c>
      <c r="J1078">
        <f>VLOOKUP(B1078,[1]应付款管理!$A$1:$I$65536,9,0)</f>
        <v>809.01</v>
      </c>
      <c r="K1078">
        <f t="shared" si="32"/>
        <v>-0.00999999999999091</v>
      </c>
      <c r="M1078" t="str">
        <f t="shared" si="33"/>
        <v>，1366191</v>
      </c>
      <c r="N1078" t="s">
        <v>7439</v>
      </c>
    </row>
    <row r="1079" spans="1:14">
      <c r="A1079" t="s">
        <v>5519</v>
      </c>
      <c r="B1079" s="36">
        <v>1366238</v>
      </c>
      <c r="C1079" t="s">
        <v>26</v>
      </c>
      <c r="D1079" t="s">
        <v>1</v>
      </c>
      <c r="E1079" t="s">
        <v>5521</v>
      </c>
      <c r="F1079" s="37">
        <v>43371</v>
      </c>
      <c r="G1079" t="s">
        <v>27</v>
      </c>
      <c r="H1079" s="36">
        <v>220</v>
      </c>
      <c r="I1079" s="36">
        <v>220</v>
      </c>
      <c r="J1079">
        <f>VLOOKUP(B1079,[1]应付款管理!$A$1:$I$65536,9,0)</f>
        <v>220</v>
      </c>
      <c r="K1079">
        <f t="shared" si="32"/>
        <v>0</v>
      </c>
      <c r="M1079" t="str">
        <f t="shared" si="33"/>
        <v>，1366238</v>
      </c>
      <c r="N1079" t="s">
        <v>7440</v>
      </c>
    </row>
    <row r="1080" spans="1:14">
      <c r="A1080" t="s">
        <v>3469</v>
      </c>
      <c r="B1080" s="36">
        <v>1366247</v>
      </c>
      <c r="C1080" t="s">
        <v>26</v>
      </c>
      <c r="D1080" t="s">
        <v>1</v>
      </c>
      <c r="E1080" t="s">
        <v>3471</v>
      </c>
      <c r="F1080" s="37">
        <v>43361</v>
      </c>
      <c r="G1080" t="s">
        <v>27</v>
      </c>
      <c r="H1080" s="36">
        <v>706</v>
      </c>
      <c r="I1080" s="36">
        <v>706</v>
      </c>
      <c r="J1080">
        <f>VLOOKUP(B1080,[1]应付款管理!$A$1:$I$65536,9,0)</f>
        <v>706</v>
      </c>
      <c r="K1080">
        <f t="shared" si="32"/>
        <v>0</v>
      </c>
      <c r="M1080" t="str">
        <f t="shared" si="33"/>
        <v>，1366247</v>
      </c>
      <c r="N1080" t="s">
        <v>7441</v>
      </c>
    </row>
    <row r="1081" spans="1:14">
      <c r="A1081" t="s">
        <v>2425</v>
      </c>
      <c r="B1081" s="36">
        <v>1366287</v>
      </c>
      <c r="C1081" t="s">
        <v>26</v>
      </c>
      <c r="D1081" t="s">
        <v>1</v>
      </c>
      <c r="E1081" t="s">
        <v>2427</v>
      </c>
      <c r="F1081" s="37">
        <v>43355</v>
      </c>
      <c r="G1081" t="s">
        <v>27</v>
      </c>
      <c r="H1081" s="36">
        <v>1025</v>
      </c>
      <c r="I1081" s="36">
        <v>1025</v>
      </c>
      <c r="J1081">
        <f>VLOOKUP(B1081,[1]应付款管理!$A$1:$I$65536,9,0)</f>
        <v>1025</v>
      </c>
      <c r="K1081">
        <f t="shared" si="32"/>
        <v>0</v>
      </c>
      <c r="M1081" t="str">
        <f t="shared" si="33"/>
        <v>，1366287</v>
      </c>
      <c r="N1081" t="s">
        <v>7442</v>
      </c>
    </row>
    <row r="1082" spans="1:14">
      <c r="A1082" t="s">
        <v>2047</v>
      </c>
      <c r="B1082" s="36">
        <v>1366294</v>
      </c>
      <c r="C1082" t="s">
        <v>26</v>
      </c>
      <c r="D1082" t="s">
        <v>1</v>
      </c>
      <c r="E1082" t="s">
        <v>2049</v>
      </c>
      <c r="F1082" s="37">
        <v>43350</v>
      </c>
      <c r="G1082" t="s">
        <v>27</v>
      </c>
      <c r="H1082" s="36">
        <v>423</v>
      </c>
      <c r="I1082" s="36">
        <v>423</v>
      </c>
      <c r="J1082">
        <f>VLOOKUP(B1082,[1]应付款管理!$A$1:$I$65536,9,0)</f>
        <v>423</v>
      </c>
      <c r="K1082">
        <f t="shared" si="32"/>
        <v>0</v>
      </c>
      <c r="M1082" t="str">
        <f t="shared" si="33"/>
        <v>，1366294</v>
      </c>
      <c r="N1082" t="s">
        <v>7443</v>
      </c>
    </row>
    <row r="1083" spans="1:14">
      <c r="A1083" t="s">
        <v>2147</v>
      </c>
      <c r="B1083" s="36">
        <v>1366289</v>
      </c>
      <c r="C1083" t="s">
        <v>26</v>
      </c>
      <c r="D1083" t="s">
        <v>1</v>
      </c>
      <c r="E1083" t="s">
        <v>2149</v>
      </c>
      <c r="F1083" s="37">
        <v>43353</v>
      </c>
      <c r="G1083" t="s">
        <v>27</v>
      </c>
      <c r="H1083" s="36">
        <v>1428</v>
      </c>
      <c r="I1083" s="36">
        <v>1428</v>
      </c>
      <c r="J1083">
        <f>VLOOKUP(B1083,[1]应付款管理!$A$1:$I$65536,9,0)</f>
        <v>1428</v>
      </c>
      <c r="K1083">
        <f t="shared" si="32"/>
        <v>0</v>
      </c>
      <c r="M1083" t="str">
        <f t="shared" si="33"/>
        <v>，1366289</v>
      </c>
      <c r="N1083" t="s">
        <v>7444</v>
      </c>
    </row>
    <row r="1084" spans="1:14">
      <c r="A1084" t="s">
        <v>1959</v>
      </c>
      <c r="B1084" s="36">
        <v>1366299</v>
      </c>
      <c r="C1084" t="s">
        <v>26</v>
      </c>
      <c r="D1084" t="s">
        <v>1</v>
      </c>
      <c r="E1084" t="s">
        <v>1961</v>
      </c>
      <c r="F1084" s="37">
        <v>43352</v>
      </c>
      <c r="G1084" t="s">
        <v>27</v>
      </c>
      <c r="H1084" s="36">
        <v>430</v>
      </c>
      <c r="I1084" s="36">
        <v>430</v>
      </c>
      <c r="J1084">
        <f>VLOOKUP(B1084,[1]应付款管理!$A$1:$I$65536,9,0)</f>
        <v>430</v>
      </c>
      <c r="K1084">
        <f t="shared" si="32"/>
        <v>0</v>
      </c>
      <c r="M1084" t="str">
        <f t="shared" si="33"/>
        <v>，1366299</v>
      </c>
      <c r="N1084" t="s">
        <v>7445</v>
      </c>
    </row>
    <row r="1085" spans="1:14">
      <c r="A1085" t="s">
        <v>4639</v>
      </c>
      <c r="B1085" s="36">
        <v>1366320</v>
      </c>
      <c r="C1085" t="s">
        <v>26</v>
      </c>
      <c r="D1085" t="s">
        <v>1</v>
      </c>
      <c r="E1085" t="s">
        <v>4641</v>
      </c>
      <c r="F1085" s="37">
        <v>43366</v>
      </c>
      <c r="G1085" t="s">
        <v>27</v>
      </c>
      <c r="H1085" s="36">
        <v>1207</v>
      </c>
      <c r="I1085" s="36">
        <v>1207</v>
      </c>
      <c r="J1085">
        <f>VLOOKUP(B1085,[1]应付款管理!$A$1:$I$65536,9,0)</f>
        <v>1207</v>
      </c>
      <c r="K1085">
        <f t="shared" si="32"/>
        <v>0</v>
      </c>
      <c r="M1085" t="str">
        <f t="shared" si="33"/>
        <v>，1366320</v>
      </c>
      <c r="N1085" t="s">
        <v>7446</v>
      </c>
    </row>
    <row r="1086" spans="1:14">
      <c r="A1086" t="s">
        <v>4503</v>
      </c>
      <c r="B1086" s="36">
        <v>1366323</v>
      </c>
      <c r="C1086" t="s">
        <v>26</v>
      </c>
      <c r="D1086" t="s">
        <v>1</v>
      </c>
      <c r="E1086" t="s">
        <v>4505</v>
      </c>
      <c r="F1086" s="37">
        <v>43368</v>
      </c>
      <c r="G1086" t="s">
        <v>27</v>
      </c>
      <c r="H1086" s="36">
        <v>2515</v>
      </c>
      <c r="I1086" s="36">
        <v>2515</v>
      </c>
      <c r="J1086">
        <f>VLOOKUP(B1086,[1]应付款管理!$A$1:$I$65536,9,0)</f>
        <v>2515</v>
      </c>
      <c r="K1086">
        <f t="shared" si="32"/>
        <v>0</v>
      </c>
      <c r="M1086" t="str">
        <f t="shared" si="33"/>
        <v>，1366323</v>
      </c>
      <c r="N1086" t="s">
        <v>7447</v>
      </c>
    </row>
    <row r="1087" spans="1:14">
      <c r="A1087" t="s">
        <v>4855</v>
      </c>
      <c r="B1087" s="36">
        <v>1366331</v>
      </c>
      <c r="C1087" t="s">
        <v>26</v>
      </c>
      <c r="D1087" t="s">
        <v>1</v>
      </c>
      <c r="E1087" t="s">
        <v>4857</v>
      </c>
      <c r="F1087" s="37">
        <v>43368</v>
      </c>
      <c r="G1087" t="s">
        <v>27</v>
      </c>
      <c r="H1087" s="36">
        <v>1705</v>
      </c>
      <c r="I1087" s="36">
        <v>1705</v>
      </c>
      <c r="J1087">
        <f>VLOOKUP(B1087,[1]应付款管理!$A$1:$I$65536,9,0)</f>
        <v>1705</v>
      </c>
      <c r="K1087">
        <f t="shared" si="32"/>
        <v>0</v>
      </c>
      <c r="M1087" t="str">
        <f t="shared" si="33"/>
        <v>，1366331</v>
      </c>
      <c r="N1087" t="s">
        <v>7448</v>
      </c>
    </row>
    <row r="1088" spans="1:14">
      <c r="A1088" t="s">
        <v>1859</v>
      </c>
      <c r="B1088" s="36">
        <v>1366361</v>
      </c>
      <c r="C1088" t="s">
        <v>26</v>
      </c>
      <c r="D1088" t="s">
        <v>1</v>
      </c>
      <c r="E1088" t="s">
        <v>1861</v>
      </c>
      <c r="F1088" s="37">
        <v>43351</v>
      </c>
      <c r="G1088" t="s">
        <v>27</v>
      </c>
      <c r="H1088" s="36">
        <v>430</v>
      </c>
      <c r="I1088" s="36">
        <v>430</v>
      </c>
      <c r="J1088">
        <f>VLOOKUP(B1088,[1]应付款管理!$A$1:$I$65536,9,0)</f>
        <v>430</v>
      </c>
      <c r="K1088">
        <f t="shared" si="32"/>
        <v>0</v>
      </c>
      <c r="M1088" t="str">
        <f t="shared" si="33"/>
        <v>，1366361</v>
      </c>
      <c r="N1088" t="s">
        <v>7449</v>
      </c>
    </row>
    <row r="1089" spans="1:14">
      <c r="A1089" t="s">
        <v>3077</v>
      </c>
      <c r="B1089" s="36">
        <v>1366322</v>
      </c>
      <c r="C1089" t="s">
        <v>26</v>
      </c>
      <c r="D1089" t="s">
        <v>1</v>
      </c>
      <c r="E1089" t="s">
        <v>3079</v>
      </c>
      <c r="F1089" s="37">
        <v>43357</v>
      </c>
      <c r="G1089" t="s">
        <v>27</v>
      </c>
      <c r="H1089" s="36">
        <v>4822</v>
      </c>
      <c r="I1089" s="36">
        <v>4822</v>
      </c>
      <c r="J1089">
        <f>VLOOKUP(B1089,[1]应付款管理!$A$1:$I$65536,9,0)</f>
        <v>4822</v>
      </c>
      <c r="K1089">
        <f t="shared" si="32"/>
        <v>0</v>
      </c>
      <c r="M1089" t="str">
        <f t="shared" si="33"/>
        <v>，1366322</v>
      </c>
      <c r="N1089" t="s">
        <v>7450</v>
      </c>
    </row>
    <row r="1090" spans="1:14">
      <c r="A1090" t="s">
        <v>1461</v>
      </c>
      <c r="B1090" s="36">
        <v>1366368</v>
      </c>
      <c r="C1090" t="s">
        <v>26</v>
      </c>
      <c r="D1090" t="s">
        <v>1</v>
      </c>
      <c r="E1090" t="s">
        <v>1463</v>
      </c>
      <c r="F1090" s="37">
        <v>43352</v>
      </c>
      <c r="G1090" t="s">
        <v>27</v>
      </c>
      <c r="H1090" s="36">
        <v>1050</v>
      </c>
      <c r="I1090" s="36">
        <v>1050</v>
      </c>
      <c r="J1090">
        <f>VLOOKUP(B1090,[1]应付款管理!$A$1:$I$65536,9,0)</f>
        <v>1050</v>
      </c>
      <c r="K1090">
        <f t="shared" si="32"/>
        <v>0</v>
      </c>
      <c r="M1090" t="str">
        <f t="shared" si="33"/>
        <v>，1366368</v>
      </c>
      <c r="N1090" t="s">
        <v>7451</v>
      </c>
    </row>
    <row r="1091" spans="1:14">
      <c r="A1091" t="s">
        <v>1317</v>
      </c>
      <c r="B1091" s="36">
        <v>1366376</v>
      </c>
      <c r="C1091" t="s">
        <v>26</v>
      </c>
      <c r="D1091" t="s">
        <v>1</v>
      </c>
      <c r="E1091" t="s">
        <v>1319</v>
      </c>
      <c r="F1091" s="37">
        <v>43351</v>
      </c>
      <c r="G1091" t="s">
        <v>27</v>
      </c>
      <c r="H1091" s="36">
        <v>1204</v>
      </c>
      <c r="I1091" s="36">
        <v>1204</v>
      </c>
      <c r="J1091">
        <f>VLOOKUP(B1091,[1]应付款管理!$A$1:$I$65536,9,0)</f>
        <v>1204</v>
      </c>
      <c r="K1091">
        <f t="shared" si="32"/>
        <v>0</v>
      </c>
      <c r="M1091" t="str">
        <f t="shared" si="33"/>
        <v>，1366376</v>
      </c>
      <c r="N1091" t="s">
        <v>7452</v>
      </c>
    </row>
    <row r="1092" spans="1:14">
      <c r="A1092" t="s">
        <v>5883</v>
      </c>
      <c r="B1092" s="36">
        <v>1366407</v>
      </c>
      <c r="C1092" t="s">
        <v>26</v>
      </c>
      <c r="D1092" t="s">
        <v>1</v>
      </c>
      <c r="E1092" t="s">
        <v>5885</v>
      </c>
      <c r="F1092" s="37">
        <v>43369</v>
      </c>
      <c r="G1092" t="s">
        <v>27</v>
      </c>
      <c r="H1092" s="36">
        <v>345</v>
      </c>
      <c r="I1092" s="36">
        <v>345</v>
      </c>
      <c r="J1092">
        <f>VLOOKUP(B1092,[1]应付款管理!$A$1:$I$65536,9,0)</f>
        <v>345</v>
      </c>
      <c r="K1092">
        <f t="shared" si="32"/>
        <v>0</v>
      </c>
      <c r="M1092" t="str">
        <f t="shared" si="33"/>
        <v>，1366407</v>
      </c>
      <c r="N1092" t="s">
        <v>7453</v>
      </c>
    </row>
    <row r="1093" spans="1:14">
      <c r="A1093" t="s">
        <v>5603</v>
      </c>
      <c r="B1093" s="36">
        <v>1366438</v>
      </c>
      <c r="C1093" t="s">
        <v>26</v>
      </c>
      <c r="D1093" t="s">
        <v>1</v>
      </c>
      <c r="E1093" t="s">
        <v>5605</v>
      </c>
      <c r="F1093" s="37">
        <v>43373</v>
      </c>
      <c r="G1093" t="s">
        <v>27</v>
      </c>
      <c r="H1093" s="36">
        <v>750</v>
      </c>
      <c r="I1093" s="36">
        <v>750</v>
      </c>
      <c r="J1093">
        <f>VLOOKUP(B1093,[1]应付款管理!$A$1:$I$65536,9,0)</f>
        <v>750</v>
      </c>
      <c r="K1093">
        <f t="shared" si="32"/>
        <v>0</v>
      </c>
      <c r="M1093" t="str">
        <f t="shared" si="33"/>
        <v>，1366438</v>
      </c>
      <c r="N1093" t="s">
        <v>7454</v>
      </c>
    </row>
    <row r="1094" spans="1:14">
      <c r="A1094" t="s">
        <v>1357</v>
      </c>
      <c r="B1094" s="36">
        <v>1366439</v>
      </c>
      <c r="C1094" t="s">
        <v>26</v>
      </c>
      <c r="D1094" t="s">
        <v>1</v>
      </c>
      <c r="E1094" t="s">
        <v>1359</v>
      </c>
      <c r="F1094" s="37">
        <v>43351</v>
      </c>
      <c r="G1094" t="s">
        <v>27</v>
      </c>
      <c r="H1094" s="36">
        <v>1302</v>
      </c>
      <c r="I1094" s="36">
        <v>1302</v>
      </c>
      <c r="J1094">
        <f>VLOOKUP(B1094,[1]应付款管理!$A$1:$I$65536,9,0)</f>
        <v>1302</v>
      </c>
      <c r="K1094">
        <f t="shared" si="32"/>
        <v>0</v>
      </c>
      <c r="M1094" t="str">
        <f t="shared" si="33"/>
        <v>，1366439</v>
      </c>
      <c r="N1094" t="s">
        <v>7455</v>
      </c>
    </row>
    <row r="1095" spans="1:14">
      <c r="A1095" t="s">
        <v>3033</v>
      </c>
      <c r="B1095" s="36">
        <v>1366451</v>
      </c>
      <c r="C1095" t="s">
        <v>26</v>
      </c>
      <c r="D1095" t="s">
        <v>1</v>
      </c>
      <c r="E1095" t="s">
        <v>3035</v>
      </c>
      <c r="F1095" s="37">
        <v>43358</v>
      </c>
      <c r="G1095" t="s">
        <v>27</v>
      </c>
      <c r="H1095" s="36">
        <v>850</v>
      </c>
      <c r="I1095" s="36">
        <v>850</v>
      </c>
      <c r="J1095">
        <f>VLOOKUP(B1095,[1]应付款管理!$A$1:$I$65536,9,0)</f>
        <v>850</v>
      </c>
      <c r="K1095">
        <f t="shared" si="32"/>
        <v>0</v>
      </c>
      <c r="M1095" t="str">
        <f t="shared" si="33"/>
        <v>，1366451</v>
      </c>
      <c r="N1095" t="s">
        <v>7456</v>
      </c>
    </row>
    <row r="1096" spans="1:14">
      <c r="A1096" t="s">
        <v>2087</v>
      </c>
      <c r="B1096" s="36">
        <v>1366456</v>
      </c>
      <c r="C1096" t="s">
        <v>26</v>
      </c>
      <c r="D1096" t="s">
        <v>1</v>
      </c>
      <c r="E1096" t="s">
        <v>2089</v>
      </c>
      <c r="F1096" s="37">
        <v>43351</v>
      </c>
      <c r="G1096" t="s">
        <v>27</v>
      </c>
      <c r="H1096" s="36">
        <v>213</v>
      </c>
      <c r="I1096" s="36">
        <v>213</v>
      </c>
      <c r="J1096">
        <f>VLOOKUP(B1096,[1]应付款管理!$A$1:$I$65536,9,0)</f>
        <v>213</v>
      </c>
      <c r="K1096">
        <f t="shared" si="32"/>
        <v>0</v>
      </c>
      <c r="M1096" t="str">
        <f t="shared" si="33"/>
        <v>，1366456</v>
      </c>
      <c r="N1096" t="s">
        <v>7457</v>
      </c>
    </row>
    <row r="1097" spans="1:14">
      <c r="A1097" t="s">
        <v>2623</v>
      </c>
      <c r="B1097" s="36">
        <v>1366459</v>
      </c>
      <c r="C1097" t="s">
        <v>26</v>
      </c>
      <c r="D1097" t="s">
        <v>1</v>
      </c>
      <c r="E1097" t="s">
        <v>2625</v>
      </c>
      <c r="F1097" s="37">
        <v>43356</v>
      </c>
      <c r="G1097" t="s">
        <v>27</v>
      </c>
      <c r="H1097" s="36">
        <v>1655</v>
      </c>
      <c r="I1097" s="36">
        <v>1655</v>
      </c>
      <c r="J1097">
        <f>VLOOKUP(B1097,[1]应付款管理!$A$1:$I$65536,9,0)</f>
        <v>1655.01</v>
      </c>
      <c r="K1097">
        <f t="shared" si="32"/>
        <v>-0.00999999999999091</v>
      </c>
      <c r="M1097" t="str">
        <f t="shared" si="33"/>
        <v>，1366459</v>
      </c>
      <c r="N1097" t="s">
        <v>7458</v>
      </c>
    </row>
    <row r="1098" spans="1:14">
      <c r="A1098" t="s">
        <v>1823</v>
      </c>
      <c r="B1098" s="36">
        <v>1366463</v>
      </c>
      <c r="C1098" t="s">
        <v>26</v>
      </c>
      <c r="D1098" t="s">
        <v>1</v>
      </c>
      <c r="E1098" t="s">
        <v>1825</v>
      </c>
      <c r="F1098" s="37">
        <v>43351</v>
      </c>
      <c r="G1098" t="s">
        <v>27</v>
      </c>
      <c r="H1098" s="36">
        <v>3022</v>
      </c>
      <c r="I1098" s="36">
        <v>3022</v>
      </c>
      <c r="J1098">
        <f>VLOOKUP(B1098,[1]应付款管理!$A$1:$I$65536,9,0)</f>
        <v>3022</v>
      </c>
      <c r="K1098">
        <f t="shared" ref="K1098:K1161" si="34">I1098-J1098</f>
        <v>0</v>
      </c>
      <c r="M1098" t="str">
        <f t="shared" si="33"/>
        <v>，1366463</v>
      </c>
      <c r="N1098" t="s">
        <v>7459</v>
      </c>
    </row>
    <row r="1099" spans="1:14">
      <c r="A1099" t="s">
        <v>2961</v>
      </c>
      <c r="B1099" s="36">
        <v>1366475</v>
      </c>
      <c r="C1099" t="s">
        <v>26</v>
      </c>
      <c r="D1099" t="s">
        <v>1</v>
      </c>
      <c r="E1099" t="s">
        <v>2963</v>
      </c>
      <c r="F1099" s="37">
        <v>43359</v>
      </c>
      <c r="G1099" t="s">
        <v>27</v>
      </c>
      <c r="H1099" s="36">
        <v>445</v>
      </c>
      <c r="I1099" s="36">
        <v>445</v>
      </c>
      <c r="J1099">
        <f>VLOOKUP(B1099,[1]应付款管理!$A$1:$I$65536,9,0)</f>
        <v>445</v>
      </c>
      <c r="K1099">
        <f t="shared" si="34"/>
        <v>0</v>
      </c>
      <c r="M1099" t="str">
        <f t="shared" ref="M1099:M1162" si="35">$M$9&amp;B1099</f>
        <v>，1366475</v>
      </c>
      <c r="N1099" t="s">
        <v>7460</v>
      </c>
    </row>
    <row r="1100" spans="1:14">
      <c r="A1100" t="s">
        <v>1577</v>
      </c>
      <c r="B1100" s="36">
        <v>1366476</v>
      </c>
      <c r="C1100" t="s">
        <v>26</v>
      </c>
      <c r="D1100" t="s">
        <v>1</v>
      </c>
      <c r="E1100" t="s">
        <v>1579</v>
      </c>
      <c r="F1100" s="37">
        <v>43351</v>
      </c>
      <c r="G1100" t="s">
        <v>27</v>
      </c>
      <c r="H1100" s="36">
        <v>409</v>
      </c>
      <c r="I1100" s="36">
        <v>409</v>
      </c>
      <c r="J1100">
        <f>VLOOKUP(B1100,[1]应付款管理!$A$1:$I$65536,9,0)</f>
        <v>409</v>
      </c>
      <c r="K1100">
        <f t="shared" si="34"/>
        <v>0</v>
      </c>
      <c r="M1100" t="str">
        <f t="shared" si="35"/>
        <v>，1366476</v>
      </c>
      <c r="N1100" t="s">
        <v>7461</v>
      </c>
    </row>
    <row r="1101" spans="1:14">
      <c r="A1101" t="s">
        <v>4031</v>
      </c>
      <c r="B1101" s="36">
        <v>1366489</v>
      </c>
      <c r="C1101" t="s">
        <v>26</v>
      </c>
      <c r="D1101" t="s">
        <v>1</v>
      </c>
      <c r="E1101" t="s">
        <v>4033</v>
      </c>
      <c r="F1101" s="37">
        <v>43366</v>
      </c>
      <c r="G1101" t="s">
        <v>27</v>
      </c>
      <c r="H1101" s="36">
        <v>424</v>
      </c>
      <c r="I1101" s="36">
        <v>424</v>
      </c>
      <c r="J1101">
        <f>VLOOKUP(B1101,[1]应付款管理!$A$1:$I$65536,9,0)</f>
        <v>424</v>
      </c>
      <c r="K1101">
        <f t="shared" si="34"/>
        <v>0</v>
      </c>
      <c r="M1101" t="str">
        <f t="shared" si="35"/>
        <v>，1366489</v>
      </c>
      <c r="N1101" t="s">
        <v>7462</v>
      </c>
    </row>
    <row r="1102" spans="1:14">
      <c r="A1102" t="s">
        <v>4011</v>
      </c>
      <c r="B1102" s="36">
        <v>1366505</v>
      </c>
      <c r="C1102" t="s">
        <v>26</v>
      </c>
      <c r="D1102" t="s">
        <v>1</v>
      </c>
      <c r="E1102" t="s">
        <v>4013</v>
      </c>
      <c r="F1102" s="37">
        <v>43362</v>
      </c>
      <c r="G1102" t="s">
        <v>27</v>
      </c>
      <c r="H1102" s="36">
        <v>4640</v>
      </c>
      <c r="I1102" s="36">
        <v>4640</v>
      </c>
      <c r="J1102">
        <f>VLOOKUP(B1102,[1]应付款管理!$A$1:$I$65536,9,0)</f>
        <v>4640</v>
      </c>
      <c r="K1102">
        <f t="shared" si="34"/>
        <v>0</v>
      </c>
      <c r="M1102" t="str">
        <f t="shared" si="35"/>
        <v>，1366505</v>
      </c>
      <c r="N1102" t="s">
        <v>7463</v>
      </c>
    </row>
    <row r="1103" spans="1:14">
      <c r="A1103" t="s">
        <v>2155</v>
      </c>
      <c r="B1103" s="36">
        <v>1366515</v>
      </c>
      <c r="C1103" t="s">
        <v>26</v>
      </c>
      <c r="D1103" t="s">
        <v>1</v>
      </c>
      <c r="E1103" t="s">
        <v>2157</v>
      </c>
      <c r="F1103" s="37">
        <v>43353</v>
      </c>
      <c r="G1103" t="s">
        <v>27</v>
      </c>
      <c r="H1103" s="36">
        <v>4851</v>
      </c>
      <c r="I1103" s="36">
        <v>4851</v>
      </c>
      <c r="J1103">
        <f>VLOOKUP(B1103,[1]应付款管理!$A$1:$I$65536,9,0)</f>
        <v>4851</v>
      </c>
      <c r="K1103">
        <f t="shared" si="34"/>
        <v>0</v>
      </c>
      <c r="M1103" t="str">
        <f t="shared" si="35"/>
        <v>，1366515</v>
      </c>
      <c r="N1103" t="s">
        <v>7464</v>
      </c>
    </row>
    <row r="1104" spans="1:14">
      <c r="A1104" t="s">
        <v>1365</v>
      </c>
      <c r="B1104" s="36">
        <v>1366533</v>
      </c>
      <c r="C1104" t="s">
        <v>26</v>
      </c>
      <c r="D1104" t="s">
        <v>1</v>
      </c>
      <c r="E1104" t="s">
        <v>1367</v>
      </c>
      <c r="F1104" s="37">
        <v>43352</v>
      </c>
      <c r="G1104" t="s">
        <v>27</v>
      </c>
      <c r="H1104" s="36">
        <v>12324</v>
      </c>
      <c r="I1104" s="36">
        <v>12324</v>
      </c>
      <c r="J1104">
        <f>VLOOKUP(B1104,[1]应付款管理!$A$1:$I$65536,9,0)</f>
        <v>12324</v>
      </c>
      <c r="K1104">
        <f t="shared" si="34"/>
        <v>0</v>
      </c>
      <c r="M1104" t="str">
        <f t="shared" si="35"/>
        <v>，1366533</v>
      </c>
      <c r="N1104" t="s">
        <v>7465</v>
      </c>
    </row>
    <row r="1105" spans="1:14">
      <c r="A1105" t="s">
        <v>1815</v>
      </c>
      <c r="B1105" s="36">
        <v>1366537</v>
      </c>
      <c r="C1105" t="s">
        <v>26</v>
      </c>
      <c r="D1105" t="s">
        <v>1</v>
      </c>
      <c r="E1105" t="s">
        <v>1817</v>
      </c>
      <c r="F1105" s="37">
        <v>43352</v>
      </c>
      <c r="G1105" t="s">
        <v>27</v>
      </c>
      <c r="H1105" s="36">
        <v>832</v>
      </c>
      <c r="I1105" s="36">
        <v>832</v>
      </c>
      <c r="J1105">
        <f>VLOOKUP(B1105,[1]应付款管理!$A$1:$I$65536,9,0)</f>
        <v>832</v>
      </c>
      <c r="K1105">
        <f t="shared" si="34"/>
        <v>0</v>
      </c>
      <c r="M1105" t="str">
        <f t="shared" si="35"/>
        <v>，1366537</v>
      </c>
      <c r="N1105" t="s">
        <v>7466</v>
      </c>
    </row>
    <row r="1106" spans="1:14">
      <c r="A1106" t="s">
        <v>3667</v>
      </c>
      <c r="B1106" s="36">
        <v>1366539</v>
      </c>
      <c r="C1106" t="s">
        <v>26</v>
      </c>
      <c r="D1106" t="s">
        <v>1</v>
      </c>
      <c r="E1106" t="s">
        <v>3669</v>
      </c>
      <c r="F1106" s="37">
        <v>43359</v>
      </c>
      <c r="G1106" t="s">
        <v>27</v>
      </c>
      <c r="H1106" s="36">
        <v>2968</v>
      </c>
      <c r="I1106" s="36">
        <v>2968</v>
      </c>
      <c r="J1106">
        <f>VLOOKUP(B1106,[1]应付款管理!$A$1:$I$65536,9,0)</f>
        <v>2968</v>
      </c>
      <c r="K1106">
        <f t="shared" si="34"/>
        <v>0</v>
      </c>
      <c r="M1106" t="str">
        <f t="shared" si="35"/>
        <v>，1366539</v>
      </c>
      <c r="N1106" t="s">
        <v>7467</v>
      </c>
    </row>
    <row r="1107" spans="1:14">
      <c r="A1107" t="s">
        <v>2139</v>
      </c>
      <c r="B1107" s="36">
        <v>1366540</v>
      </c>
      <c r="C1107" t="s">
        <v>26</v>
      </c>
      <c r="D1107" t="s">
        <v>1</v>
      </c>
      <c r="E1107" t="s">
        <v>2141</v>
      </c>
      <c r="F1107" s="37">
        <v>43351</v>
      </c>
      <c r="G1107" t="s">
        <v>27</v>
      </c>
      <c r="H1107" s="36">
        <v>11454</v>
      </c>
      <c r="I1107" s="36">
        <v>11454</v>
      </c>
      <c r="J1107">
        <f>VLOOKUP(B1107,[1]应付款管理!$A$1:$I$65536,9,0)</f>
        <v>11454</v>
      </c>
      <c r="K1107">
        <f t="shared" si="34"/>
        <v>0</v>
      </c>
      <c r="M1107" t="str">
        <f t="shared" si="35"/>
        <v>，1366540</v>
      </c>
      <c r="N1107" t="s">
        <v>7468</v>
      </c>
    </row>
    <row r="1108" spans="1:14">
      <c r="A1108" t="s">
        <v>3109</v>
      </c>
      <c r="B1108" s="36">
        <v>1366542</v>
      </c>
      <c r="C1108" t="s">
        <v>26</v>
      </c>
      <c r="D1108" t="s">
        <v>1</v>
      </c>
      <c r="E1108" t="s">
        <v>3111</v>
      </c>
      <c r="F1108" s="37">
        <v>43358</v>
      </c>
      <c r="G1108" t="s">
        <v>27</v>
      </c>
      <c r="H1108" s="36">
        <v>811</v>
      </c>
      <c r="I1108" s="36">
        <v>811</v>
      </c>
      <c r="J1108">
        <f>VLOOKUP(B1108,[1]应付款管理!$A$1:$I$65536,9,0)</f>
        <v>811</v>
      </c>
      <c r="K1108">
        <f t="shared" si="34"/>
        <v>0</v>
      </c>
      <c r="M1108" t="str">
        <f t="shared" si="35"/>
        <v>，1366542</v>
      </c>
      <c r="N1108" t="s">
        <v>7469</v>
      </c>
    </row>
    <row r="1109" spans="1:14">
      <c r="A1109" t="s">
        <v>3903</v>
      </c>
      <c r="B1109" s="36">
        <v>1366570</v>
      </c>
      <c r="C1109" t="s">
        <v>26</v>
      </c>
      <c r="D1109" t="s">
        <v>1</v>
      </c>
      <c r="E1109" t="s">
        <v>3905</v>
      </c>
      <c r="F1109" s="37">
        <v>43363</v>
      </c>
      <c r="G1109" t="s">
        <v>27</v>
      </c>
      <c r="H1109" s="36">
        <v>538</v>
      </c>
      <c r="I1109" s="36">
        <v>538</v>
      </c>
      <c r="J1109">
        <f>VLOOKUP(B1109,[1]应付款管理!$A$1:$I$65536,9,0)</f>
        <v>538</v>
      </c>
      <c r="K1109">
        <f t="shared" si="34"/>
        <v>0</v>
      </c>
      <c r="M1109" t="str">
        <f t="shared" si="35"/>
        <v>，1366570</v>
      </c>
      <c r="N1109" t="s">
        <v>7470</v>
      </c>
    </row>
    <row r="1110" spans="1:14">
      <c r="A1110" t="s">
        <v>3489</v>
      </c>
      <c r="B1110" s="36">
        <v>1366602</v>
      </c>
      <c r="C1110" t="s">
        <v>26</v>
      </c>
      <c r="D1110" t="s">
        <v>1</v>
      </c>
      <c r="E1110" t="s">
        <v>3491</v>
      </c>
      <c r="F1110" s="37">
        <v>43359</v>
      </c>
      <c r="G1110" t="s">
        <v>27</v>
      </c>
      <c r="H1110" s="36">
        <v>658</v>
      </c>
      <c r="I1110" s="36">
        <v>658</v>
      </c>
      <c r="J1110">
        <f>VLOOKUP(B1110,[1]应付款管理!$A$1:$I$65536,9,0)</f>
        <v>658</v>
      </c>
      <c r="K1110">
        <f t="shared" si="34"/>
        <v>0</v>
      </c>
      <c r="M1110" t="str">
        <f t="shared" si="35"/>
        <v>，1366602</v>
      </c>
      <c r="N1110" t="s">
        <v>7471</v>
      </c>
    </row>
    <row r="1111" spans="1:14">
      <c r="A1111" t="s">
        <v>4067</v>
      </c>
      <c r="B1111" s="36">
        <v>1366643</v>
      </c>
      <c r="C1111" t="s">
        <v>26</v>
      </c>
      <c r="D1111" t="s">
        <v>1</v>
      </c>
      <c r="E1111" t="s">
        <v>4069</v>
      </c>
      <c r="F1111" s="37">
        <v>43366</v>
      </c>
      <c r="G1111" t="s">
        <v>27</v>
      </c>
      <c r="H1111" s="36">
        <v>487</v>
      </c>
      <c r="I1111" s="36">
        <v>487</v>
      </c>
      <c r="J1111">
        <f>VLOOKUP(B1111,[1]应付款管理!$A$1:$I$65536,9,0)</f>
        <v>487</v>
      </c>
      <c r="K1111">
        <f t="shared" si="34"/>
        <v>0</v>
      </c>
      <c r="M1111" t="str">
        <f t="shared" si="35"/>
        <v>，1366643</v>
      </c>
      <c r="N1111" t="s">
        <v>7472</v>
      </c>
    </row>
    <row r="1112" spans="1:14">
      <c r="A1112" t="s">
        <v>3213</v>
      </c>
      <c r="B1112" s="36">
        <v>1366641</v>
      </c>
      <c r="C1112" t="s">
        <v>26</v>
      </c>
      <c r="D1112" t="s">
        <v>1</v>
      </c>
      <c r="E1112" t="s">
        <v>3215</v>
      </c>
      <c r="F1112" s="37">
        <v>43359</v>
      </c>
      <c r="G1112" t="s">
        <v>27</v>
      </c>
      <c r="H1112" s="36">
        <v>686</v>
      </c>
      <c r="I1112" s="36">
        <v>686</v>
      </c>
      <c r="J1112">
        <f>VLOOKUP(B1112,[1]应付款管理!$A$1:$I$65536,9,0)</f>
        <v>686</v>
      </c>
      <c r="K1112">
        <f t="shared" si="34"/>
        <v>0</v>
      </c>
      <c r="M1112" t="str">
        <f t="shared" si="35"/>
        <v>，1366641</v>
      </c>
      <c r="N1112" t="s">
        <v>7473</v>
      </c>
    </row>
    <row r="1113" spans="1:14">
      <c r="A1113" t="s">
        <v>3979</v>
      </c>
      <c r="B1113" s="36">
        <v>1366666</v>
      </c>
      <c r="C1113" t="s">
        <v>26</v>
      </c>
      <c r="D1113" t="s">
        <v>1</v>
      </c>
      <c r="E1113" t="s">
        <v>3981</v>
      </c>
      <c r="F1113" s="37">
        <v>43363</v>
      </c>
      <c r="G1113" t="s">
        <v>27</v>
      </c>
      <c r="H1113" s="36">
        <v>1834</v>
      </c>
      <c r="I1113" s="36">
        <v>1834</v>
      </c>
      <c r="J1113">
        <f>VLOOKUP(B1113,[1]应付款管理!$A$1:$I$65536,9,0)</f>
        <v>1834</v>
      </c>
      <c r="K1113">
        <f t="shared" si="34"/>
        <v>0</v>
      </c>
      <c r="M1113" t="str">
        <f t="shared" si="35"/>
        <v>，1366666</v>
      </c>
      <c r="N1113" t="s">
        <v>7474</v>
      </c>
    </row>
    <row r="1114" spans="1:14">
      <c r="A1114" t="s">
        <v>3907</v>
      </c>
      <c r="B1114" s="36">
        <v>1366672</v>
      </c>
      <c r="C1114" t="s">
        <v>26</v>
      </c>
      <c r="D1114" t="s">
        <v>1</v>
      </c>
      <c r="E1114" t="s">
        <v>3909</v>
      </c>
      <c r="F1114" s="37">
        <v>43363</v>
      </c>
      <c r="G1114" t="s">
        <v>27</v>
      </c>
      <c r="H1114" s="36">
        <v>434</v>
      </c>
      <c r="I1114" s="36">
        <v>434</v>
      </c>
      <c r="J1114">
        <f>VLOOKUP(B1114,[1]应付款管理!$A$1:$I$65536,9,0)</f>
        <v>434</v>
      </c>
      <c r="K1114">
        <f t="shared" si="34"/>
        <v>0</v>
      </c>
      <c r="M1114" t="str">
        <f t="shared" si="35"/>
        <v>，1366672</v>
      </c>
      <c r="N1114" t="s">
        <v>7475</v>
      </c>
    </row>
    <row r="1115" spans="1:14">
      <c r="A1115" t="s">
        <v>3297</v>
      </c>
      <c r="B1115" s="36">
        <v>1366678</v>
      </c>
      <c r="C1115" t="s">
        <v>26</v>
      </c>
      <c r="D1115" t="s">
        <v>1</v>
      </c>
      <c r="E1115" t="s">
        <v>3299</v>
      </c>
      <c r="F1115" s="37">
        <v>43359</v>
      </c>
      <c r="G1115" t="s">
        <v>27</v>
      </c>
      <c r="H1115" s="36">
        <v>1037</v>
      </c>
      <c r="I1115" s="36">
        <v>1037</v>
      </c>
      <c r="J1115">
        <f>VLOOKUP(B1115,[1]应付款管理!$A$1:$I$65536,9,0)</f>
        <v>1037</v>
      </c>
      <c r="K1115">
        <f t="shared" si="34"/>
        <v>0</v>
      </c>
      <c r="M1115" t="str">
        <f t="shared" si="35"/>
        <v>，1366678</v>
      </c>
      <c r="N1115" t="s">
        <v>7476</v>
      </c>
    </row>
    <row r="1116" spans="1:14">
      <c r="A1116" t="s">
        <v>5107</v>
      </c>
      <c r="B1116" s="36">
        <v>1366679</v>
      </c>
      <c r="C1116" t="s">
        <v>26</v>
      </c>
      <c r="D1116" t="s">
        <v>1</v>
      </c>
      <c r="E1116" t="s">
        <v>5109</v>
      </c>
      <c r="F1116" s="37">
        <v>43373</v>
      </c>
      <c r="G1116" t="s">
        <v>27</v>
      </c>
      <c r="H1116" s="36">
        <v>395</v>
      </c>
      <c r="I1116" s="36">
        <v>395</v>
      </c>
      <c r="J1116">
        <f>VLOOKUP(B1116,[1]应付款管理!$A$1:$I$65536,9,0)</f>
        <v>395</v>
      </c>
      <c r="K1116">
        <f t="shared" si="34"/>
        <v>0</v>
      </c>
      <c r="M1116" t="str">
        <f t="shared" si="35"/>
        <v>，1366679</v>
      </c>
      <c r="N1116" t="s">
        <v>7477</v>
      </c>
    </row>
    <row r="1117" spans="1:14">
      <c r="A1117" t="s">
        <v>1509</v>
      </c>
      <c r="B1117" s="36">
        <v>1366700</v>
      </c>
      <c r="C1117" t="s">
        <v>26</v>
      </c>
      <c r="D1117" t="s">
        <v>1</v>
      </c>
      <c r="E1117" t="s">
        <v>1511</v>
      </c>
      <c r="F1117" s="37">
        <v>43351</v>
      </c>
      <c r="G1117" t="s">
        <v>27</v>
      </c>
      <c r="H1117" s="36">
        <v>746</v>
      </c>
      <c r="I1117" s="36">
        <v>746</v>
      </c>
      <c r="J1117">
        <f>VLOOKUP(B1117,[1]应付款管理!$A$1:$I$65536,9,0)</f>
        <v>746</v>
      </c>
      <c r="K1117">
        <f t="shared" si="34"/>
        <v>0</v>
      </c>
      <c r="M1117" t="str">
        <f t="shared" si="35"/>
        <v>，1366700</v>
      </c>
      <c r="N1117" t="s">
        <v>7478</v>
      </c>
    </row>
    <row r="1118" spans="1:14">
      <c r="A1118" t="s">
        <v>3021</v>
      </c>
      <c r="B1118" s="36">
        <v>1366695</v>
      </c>
      <c r="C1118" t="s">
        <v>26</v>
      </c>
      <c r="D1118" t="s">
        <v>1</v>
      </c>
      <c r="E1118" t="s">
        <v>3023</v>
      </c>
      <c r="F1118" s="37">
        <v>43359</v>
      </c>
      <c r="G1118" t="s">
        <v>27</v>
      </c>
      <c r="H1118" s="36">
        <v>1545</v>
      </c>
      <c r="I1118" s="36">
        <v>1545</v>
      </c>
      <c r="J1118">
        <f>VLOOKUP(B1118,[1]应付款管理!$A$1:$I$65536,9,0)</f>
        <v>1545</v>
      </c>
      <c r="K1118">
        <f t="shared" si="34"/>
        <v>0</v>
      </c>
      <c r="M1118" t="str">
        <f t="shared" si="35"/>
        <v>，1366695</v>
      </c>
      <c r="N1118" t="s">
        <v>7479</v>
      </c>
    </row>
    <row r="1119" spans="1:14">
      <c r="A1119" t="s">
        <v>4651</v>
      </c>
      <c r="B1119" s="36">
        <v>1366710</v>
      </c>
      <c r="C1119" t="s">
        <v>26</v>
      </c>
      <c r="D1119" t="s">
        <v>1</v>
      </c>
      <c r="E1119" t="s">
        <v>4653</v>
      </c>
      <c r="F1119" s="37">
        <v>43366</v>
      </c>
      <c r="G1119" t="s">
        <v>27</v>
      </c>
      <c r="H1119" s="36">
        <v>634</v>
      </c>
      <c r="I1119" s="36">
        <v>634</v>
      </c>
      <c r="J1119">
        <f>VLOOKUP(B1119,[1]应付款管理!$A$1:$I$65536,9,0)</f>
        <v>634</v>
      </c>
      <c r="K1119">
        <f t="shared" si="34"/>
        <v>0</v>
      </c>
      <c r="M1119" t="str">
        <f t="shared" si="35"/>
        <v>，1366710</v>
      </c>
      <c r="N1119" t="s">
        <v>7480</v>
      </c>
    </row>
    <row r="1120" spans="1:14">
      <c r="A1120" t="s">
        <v>4175</v>
      </c>
      <c r="B1120" s="36">
        <v>1366715</v>
      </c>
      <c r="C1120" t="s">
        <v>26</v>
      </c>
      <c r="D1120" t="s">
        <v>1</v>
      </c>
      <c r="E1120" t="s">
        <v>4177</v>
      </c>
      <c r="F1120" s="37">
        <v>43366</v>
      </c>
      <c r="G1120" t="s">
        <v>27</v>
      </c>
      <c r="H1120" s="36">
        <v>634</v>
      </c>
      <c r="I1120" s="36">
        <v>634</v>
      </c>
      <c r="J1120">
        <f>VLOOKUP(B1120,[1]应付款管理!$A$1:$I$65536,9,0)</f>
        <v>634</v>
      </c>
      <c r="K1120">
        <f t="shared" si="34"/>
        <v>0</v>
      </c>
      <c r="M1120" t="str">
        <f t="shared" si="35"/>
        <v>，1366715</v>
      </c>
      <c r="N1120" t="s">
        <v>7481</v>
      </c>
    </row>
    <row r="1121" spans="1:14">
      <c r="A1121" t="s">
        <v>1927</v>
      </c>
      <c r="B1121" s="36">
        <v>1366770</v>
      </c>
      <c r="C1121" t="s">
        <v>26</v>
      </c>
      <c r="D1121" t="s">
        <v>1</v>
      </c>
      <c r="E1121" t="s">
        <v>1929</v>
      </c>
      <c r="F1121" s="37">
        <v>43351</v>
      </c>
      <c r="G1121" t="s">
        <v>27</v>
      </c>
      <c r="H1121" s="36">
        <v>701</v>
      </c>
      <c r="I1121" s="36">
        <v>701</v>
      </c>
      <c r="J1121">
        <f>VLOOKUP(B1121,[1]应付款管理!$A$1:$I$65536,9,0)</f>
        <v>701</v>
      </c>
      <c r="K1121">
        <f t="shared" si="34"/>
        <v>0</v>
      </c>
      <c r="M1121" t="str">
        <f t="shared" si="35"/>
        <v>，1366770</v>
      </c>
      <c r="N1121" t="s">
        <v>7482</v>
      </c>
    </row>
    <row r="1122" spans="1:14">
      <c r="A1122" t="s">
        <v>1601</v>
      </c>
      <c r="B1122" s="36">
        <v>1366808</v>
      </c>
      <c r="C1122" t="s">
        <v>26</v>
      </c>
      <c r="D1122" t="s">
        <v>1</v>
      </c>
      <c r="E1122" t="s">
        <v>1603</v>
      </c>
      <c r="F1122" s="37">
        <v>43353</v>
      </c>
      <c r="G1122" t="s">
        <v>27</v>
      </c>
      <c r="H1122" s="36">
        <v>549</v>
      </c>
      <c r="I1122" s="36">
        <v>549</v>
      </c>
      <c r="J1122">
        <f>VLOOKUP(B1122,[1]应付款管理!$A$1:$I$65536,9,0)</f>
        <v>549</v>
      </c>
      <c r="K1122">
        <f t="shared" si="34"/>
        <v>0</v>
      </c>
      <c r="M1122" t="str">
        <f t="shared" si="35"/>
        <v>，1366808</v>
      </c>
      <c r="N1122" t="s">
        <v>7483</v>
      </c>
    </row>
    <row r="1123" spans="1:14">
      <c r="A1123" t="s">
        <v>5787</v>
      </c>
      <c r="B1123" s="36">
        <v>1366810</v>
      </c>
      <c r="C1123" t="s">
        <v>26</v>
      </c>
      <c r="D1123" t="s">
        <v>1</v>
      </c>
      <c r="E1123" t="s">
        <v>5789</v>
      </c>
      <c r="F1123" s="37">
        <v>43372</v>
      </c>
      <c r="G1123" t="s">
        <v>27</v>
      </c>
      <c r="H1123" s="36">
        <v>2198</v>
      </c>
      <c r="I1123" s="36">
        <v>2198</v>
      </c>
      <c r="J1123">
        <f>VLOOKUP(B1123,[1]应付款管理!$A$1:$I$65536,9,0)</f>
        <v>2198</v>
      </c>
      <c r="K1123">
        <f t="shared" si="34"/>
        <v>0</v>
      </c>
      <c r="M1123" t="str">
        <f t="shared" si="35"/>
        <v>，1366810</v>
      </c>
      <c r="N1123" t="s">
        <v>7484</v>
      </c>
    </row>
    <row r="1124" spans="1:14">
      <c r="A1124" t="s">
        <v>2657</v>
      </c>
      <c r="B1124" s="36">
        <v>1366835</v>
      </c>
      <c r="C1124" t="s">
        <v>26</v>
      </c>
      <c r="D1124" t="s">
        <v>1</v>
      </c>
      <c r="E1124" t="s">
        <v>2659</v>
      </c>
      <c r="F1124" s="37">
        <v>43356</v>
      </c>
      <c r="G1124" t="s">
        <v>27</v>
      </c>
      <c r="H1124" s="36">
        <v>436</v>
      </c>
      <c r="I1124" s="36">
        <v>436</v>
      </c>
      <c r="J1124">
        <f>VLOOKUP(B1124,[1]应付款管理!$A$1:$I$65536,9,0)</f>
        <v>436</v>
      </c>
      <c r="K1124">
        <f t="shared" si="34"/>
        <v>0</v>
      </c>
      <c r="M1124" t="str">
        <f t="shared" si="35"/>
        <v>，1366835</v>
      </c>
      <c r="N1124" t="s">
        <v>7485</v>
      </c>
    </row>
    <row r="1125" spans="1:14">
      <c r="A1125" t="s">
        <v>2849</v>
      </c>
      <c r="B1125" s="36">
        <v>1366843</v>
      </c>
      <c r="C1125" t="s">
        <v>26</v>
      </c>
      <c r="D1125" t="s">
        <v>1</v>
      </c>
      <c r="E1125" t="s">
        <v>2851</v>
      </c>
      <c r="F1125" s="37">
        <v>43358</v>
      </c>
      <c r="G1125" t="s">
        <v>27</v>
      </c>
      <c r="H1125" s="36">
        <v>465</v>
      </c>
      <c r="I1125" s="36">
        <v>465</v>
      </c>
      <c r="J1125">
        <f>VLOOKUP(B1125,[1]应付款管理!$A$1:$I$65536,9,0)</f>
        <v>465</v>
      </c>
      <c r="K1125">
        <f t="shared" si="34"/>
        <v>0</v>
      </c>
      <c r="M1125" t="str">
        <f t="shared" si="35"/>
        <v>，1366843</v>
      </c>
      <c r="N1125" t="s">
        <v>7486</v>
      </c>
    </row>
    <row r="1126" spans="1:14">
      <c r="A1126" t="s">
        <v>1759</v>
      </c>
      <c r="B1126" s="36">
        <v>1366861</v>
      </c>
      <c r="C1126" t="s">
        <v>26</v>
      </c>
      <c r="D1126" t="s">
        <v>1</v>
      </c>
      <c r="E1126" t="s">
        <v>1761</v>
      </c>
      <c r="F1126" s="37">
        <v>43352</v>
      </c>
      <c r="G1126" t="s">
        <v>27</v>
      </c>
      <c r="H1126" s="36">
        <v>1350</v>
      </c>
      <c r="I1126" s="36">
        <v>1350</v>
      </c>
      <c r="J1126">
        <f>VLOOKUP(B1126,[1]应付款管理!$A$1:$I$65536,9,0)</f>
        <v>1350</v>
      </c>
      <c r="K1126">
        <f t="shared" si="34"/>
        <v>0</v>
      </c>
      <c r="M1126" t="str">
        <f t="shared" si="35"/>
        <v>，1366861</v>
      </c>
      <c r="N1126" t="s">
        <v>7487</v>
      </c>
    </row>
    <row r="1127" spans="1:14">
      <c r="A1127" t="s">
        <v>1389</v>
      </c>
      <c r="B1127" s="36">
        <v>1366879</v>
      </c>
      <c r="C1127" t="s">
        <v>26</v>
      </c>
      <c r="D1127" t="s">
        <v>1</v>
      </c>
      <c r="E1127" t="s">
        <v>1391</v>
      </c>
      <c r="F1127" s="37">
        <v>43351</v>
      </c>
      <c r="G1127" t="s">
        <v>27</v>
      </c>
      <c r="H1127" s="36">
        <v>134</v>
      </c>
      <c r="I1127" s="36">
        <v>134</v>
      </c>
      <c r="J1127">
        <f>VLOOKUP(B1127,[1]应付款管理!$A$1:$I$65536,9,0)</f>
        <v>134</v>
      </c>
      <c r="K1127">
        <f t="shared" si="34"/>
        <v>0</v>
      </c>
      <c r="M1127" t="str">
        <f t="shared" si="35"/>
        <v>，1366879</v>
      </c>
      <c r="N1127" t="s">
        <v>7488</v>
      </c>
    </row>
    <row r="1128" spans="1:14">
      <c r="A1128" t="s">
        <v>4731</v>
      </c>
      <c r="B1128" s="36">
        <v>1366880</v>
      </c>
      <c r="C1128" t="s">
        <v>26</v>
      </c>
      <c r="D1128" t="s">
        <v>1</v>
      </c>
      <c r="E1128" t="s">
        <v>4733</v>
      </c>
      <c r="F1128" s="37">
        <v>43364</v>
      </c>
      <c r="G1128" t="s">
        <v>27</v>
      </c>
      <c r="H1128" s="36">
        <v>977</v>
      </c>
      <c r="I1128" s="36">
        <v>977</v>
      </c>
      <c r="J1128">
        <f>VLOOKUP(B1128,[1]应付款管理!$A$1:$I$65536,9,0)</f>
        <v>977</v>
      </c>
      <c r="K1128">
        <f t="shared" si="34"/>
        <v>0</v>
      </c>
      <c r="M1128" t="str">
        <f t="shared" si="35"/>
        <v>，1366880</v>
      </c>
      <c r="N1128" t="s">
        <v>7489</v>
      </c>
    </row>
    <row r="1129" spans="1:14">
      <c r="A1129" t="s">
        <v>1553</v>
      </c>
      <c r="B1129" s="36">
        <v>1366883</v>
      </c>
      <c r="C1129" t="s">
        <v>26</v>
      </c>
      <c r="D1129" t="s">
        <v>1</v>
      </c>
      <c r="E1129" t="s">
        <v>1555</v>
      </c>
      <c r="F1129" s="37">
        <v>43351</v>
      </c>
      <c r="G1129" t="s">
        <v>27</v>
      </c>
      <c r="H1129" s="36">
        <v>672</v>
      </c>
      <c r="I1129" s="36">
        <v>672</v>
      </c>
      <c r="J1129">
        <f>VLOOKUP(B1129,[1]应付款管理!$A$1:$I$65536,9,0)</f>
        <v>672</v>
      </c>
      <c r="K1129">
        <f t="shared" si="34"/>
        <v>0</v>
      </c>
      <c r="M1129" t="str">
        <f t="shared" si="35"/>
        <v>，1366883</v>
      </c>
      <c r="N1129" t="s">
        <v>7490</v>
      </c>
    </row>
    <row r="1130" spans="1:14">
      <c r="A1130" t="s">
        <v>3357</v>
      </c>
      <c r="B1130" s="36">
        <v>1366885</v>
      </c>
      <c r="C1130" t="s">
        <v>26</v>
      </c>
      <c r="D1130" t="s">
        <v>1</v>
      </c>
      <c r="E1130" t="s">
        <v>3359</v>
      </c>
      <c r="F1130" s="37">
        <v>43359</v>
      </c>
      <c r="G1130" t="s">
        <v>27</v>
      </c>
      <c r="H1130" s="36">
        <v>1165</v>
      </c>
      <c r="I1130" s="36">
        <v>1165</v>
      </c>
      <c r="J1130">
        <f>VLOOKUP(B1130,[1]应付款管理!$A$1:$I$65536,9,0)</f>
        <v>1164.99</v>
      </c>
      <c r="K1130">
        <f t="shared" si="34"/>
        <v>0.00999999999999091</v>
      </c>
      <c r="M1130" t="str">
        <f t="shared" si="35"/>
        <v>，1366885</v>
      </c>
      <c r="N1130" t="s">
        <v>7491</v>
      </c>
    </row>
    <row r="1131" spans="1:14">
      <c r="A1131" t="s">
        <v>1867</v>
      </c>
      <c r="B1131" s="36">
        <v>1366899</v>
      </c>
      <c r="C1131" t="s">
        <v>26</v>
      </c>
      <c r="D1131" t="s">
        <v>1</v>
      </c>
      <c r="E1131" t="s">
        <v>1869</v>
      </c>
      <c r="F1131" s="37">
        <v>43351</v>
      </c>
      <c r="G1131" t="s">
        <v>27</v>
      </c>
      <c r="H1131" s="36">
        <v>539</v>
      </c>
      <c r="I1131" s="36">
        <v>539</v>
      </c>
      <c r="J1131">
        <f>VLOOKUP(B1131,[1]应付款管理!$A$1:$I$65536,9,0)</f>
        <v>539</v>
      </c>
      <c r="K1131">
        <f t="shared" si="34"/>
        <v>0</v>
      </c>
      <c r="M1131" t="str">
        <f t="shared" si="35"/>
        <v>，1366899</v>
      </c>
      <c r="N1131" t="s">
        <v>7492</v>
      </c>
    </row>
    <row r="1132" spans="1:14">
      <c r="A1132" t="s">
        <v>3791</v>
      </c>
      <c r="B1132" s="36">
        <v>1366882</v>
      </c>
      <c r="C1132" t="s">
        <v>26</v>
      </c>
      <c r="D1132" t="s">
        <v>1</v>
      </c>
      <c r="E1132" t="s">
        <v>3793</v>
      </c>
      <c r="F1132" s="37">
        <v>43363</v>
      </c>
      <c r="G1132" t="s">
        <v>27</v>
      </c>
      <c r="H1132" s="36">
        <v>955</v>
      </c>
      <c r="I1132" s="36">
        <v>955</v>
      </c>
      <c r="J1132">
        <f>VLOOKUP(B1132,[1]应付款管理!$A$1:$I$65536,9,0)</f>
        <v>955</v>
      </c>
      <c r="K1132">
        <f t="shared" si="34"/>
        <v>0</v>
      </c>
      <c r="M1132" t="str">
        <f t="shared" si="35"/>
        <v>，1366882</v>
      </c>
      <c r="N1132" t="s">
        <v>7493</v>
      </c>
    </row>
    <row r="1133" spans="1:14">
      <c r="A1133" t="s">
        <v>2323</v>
      </c>
      <c r="B1133" s="36">
        <v>1366913</v>
      </c>
      <c r="C1133" t="s">
        <v>26</v>
      </c>
      <c r="D1133" t="s">
        <v>1</v>
      </c>
      <c r="E1133" t="s">
        <v>2325</v>
      </c>
      <c r="F1133" s="37">
        <v>43354</v>
      </c>
      <c r="G1133" t="s">
        <v>27</v>
      </c>
      <c r="H1133" s="36">
        <v>4534</v>
      </c>
      <c r="I1133" s="36">
        <v>4534</v>
      </c>
      <c r="J1133">
        <f>VLOOKUP(B1133,[1]应付款管理!$A$1:$I$65536,9,0)</f>
        <v>4534</v>
      </c>
      <c r="K1133">
        <f t="shared" si="34"/>
        <v>0</v>
      </c>
      <c r="M1133" t="str">
        <f t="shared" si="35"/>
        <v>，1366913</v>
      </c>
      <c r="N1133" t="s">
        <v>7494</v>
      </c>
    </row>
    <row r="1134" spans="1:14">
      <c r="A1134" t="s">
        <v>1975</v>
      </c>
      <c r="B1134" s="36">
        <v>1366919</v>
      </c>
      <c r="C1134" t="s">
        <v>26</v>
      </c>
      <c r="D1134" t="s">
        <v>1</v>
      </c>
      <c r="E1134" t="s">
        <v>1977</v>
      </c>
      <c r="F1134" s="37">
        <v>43353</v>
      </c>
      <c r="G1134" t="s">
        <v>27</v>
      </c>
      <c r="H1134" s="36">
        <v>332</v>
      </c>
      <c r="I1134" s="36">
        <v>332</v>
      </c>
      <c r="J1134">
        <f>VLOOKUP(B1134,[1]应付款管理!$A$1:$I$65536,9,0)</f>
        <v>332</v>
      </c>
      <c r="K1134">
        <f t="shared" si="34"/>
        <v>0</v>
      </c>
      <c r="M1134" t="str">
        <f t="shared" si="35"/>
        <v>，1366919</v>
      </c>
      <c r="N1134" t="s">
        <v>7495</v>
      </c>
    </row>
    <row r="1135" spans="1:14">
      <c r="A1135" t="s">
        <v>1955</v>
      </c>
      <c r="B1135" s="36">
        <v>1366926</v>
      </c>
      <c r="C1135" t="s">
        <v>26</v>
      </c>
      <c r="D1135" t="s">
        <v>1</v>
      </c>
      <c r="E1135" t="s">
        <v>1957</v>
      </c>
      <c r="F1135" s="37">
        <v>43352</v>
      </c>
      <c r="G1135" t="s">
        <v>27</v>
      </c>
      <c r="H1135" s="36">
        <v>1292</v>
      </c>
      <c r="I1135" s="36">
        <v>1292</v>
      </c>
      <c r="J1135">
        <f>VLOOKUP(B1135,[1]应付款管理!$A$1:$I$65536,9,0)</f>
        <v>1292</v>
      </c>
      <c r="K1135">
        <f t="shared" si="34"/>
        <v>0</v>
      </c>
      <c r="M1135" t="str">
        <f t="shared" si="35"/>
        <v>，1366926</v>
      </c>
      <c r="N1135" t="s">
        <v>7496</v>
      </c>
    </row>
    <row r="1136" spans="1:14">
      <c r="A1136" t="s">
        <v>1883</v>
      </c>
      <c r="B1136" s="36">
        <v>1366937</v>
      </c>
      <c r="C1136" t="s">
        <v>26</v>
      </c>
      <c r="D1136" t="s">
        <v>1</v>
      </c>
      <c r="E1136" t="s">
        <v>1885</v>
      </c>
      <c r="F1136" s="37">
        <v>43352</v>
      </c>
      <c r="G1136" t="s">
        <v>27</v>
      </c>
      <c r="H1136" s="36">
        <v>434</v>
      </c>
      <c r="I1136" s="36">
        <v>434</v>
      </c>
      <c r="J1136">
        <f>VLOOKUP(B1136,[1]应付款管理!$A$1:$I$65536,9,0)</f>
        <v>434</v>
      </c>
      <c r="K1136">
        <f t="shared" si="34"/>
        <v>0</v>
      </c>
      <c r="M1136" t="str">
        <f t="shared" si="35"/>
        <v>，1366937</v>
      </c>
      <c r="N1136" t="s">
        <v>7497</v>
      </c>
    </row>
    <row r="1137" spans="1:14">
      <c r="A1137" t="s">
        <v>1425</v>
      </c>
      <c r="B1137" s="36">
        <v>1366938</v>
      </c>
      <c r="C1137" t="s">
        <v>26</v>
      </c>
      <c r="D1137" t="s">
        <v>1</v>
      </c>
      <c r="E1137" t="s">
        <v>1427</v>
      </c>
      <c r="F1137" s="37">
        <v>43352</v>
      </c>
      <c r="G1137" t="s">
        <v>27</v>
      </c>
      <c r="H1137" s="36">
        <v>290</v>
      </c>
      <c r="I1137" s="36">
        <v>290</v>
      </c>
      <c r="J1137">
        <f>VLOOKUP(B1137,[1]应付款管理!$A$1:$I$65536,9,0)</f>
        <v>290</v>
      </c>
      <c r="K1137">
        <f t="shared" si="34"/>
        <v>0</v>
      </c>
      <c r="M1137" t="str">
        <f t="shared" si="35"/>
        <v>，1366938</v>
      </c>
      <c r="N1137" t="s">
        <v>7498</v>
      </c>
    </row>
    <row r="1138" spans="1:14">
      <c r="A1138" t="s">
        <v>2781</v>
      </c>
      <c r="B1138" s="36">
        <v>1366963</v>
      </c>
      <c r="C1138" t="s">
        <v>26</v>
      </c>
      <c r="D1138" t="s">
        <v>1</v>
      </c>
      <c r="E1138" t="s">
        <v>2783</v>
      </c>
      <c r="F1138" s="37">
        <v>43356</v>
      </c>
      <c r="G1138" t="s">
        <v>27</v>
      </c>
      <c r="H1138" s="36">
        <v>490</v>
      </c>
      <c r="I1138" s="36">
        <v>490</v>
      </c>
      <c r="J1138">
        <f>VLOOKUP(B1138,[1]应付款管理!$A$1:$I$65536,9,0)</f>
        <v>490</v>
      </c>
      <c r="K1138">
        <f t="shared" si="34"/>
        <v>0</v>
      </c>
      <c r="M1138" t="str">
        <f t="shared" si="35"/>
        <v>，1366963</v>
      </c>
      <c r="N1138" t="s">
        <v>7499</v>
      </c>
    </row>
    <row r="1139" spans="1:14">
      <c r="A1139" t="s">
        <v>4111</v>
      </c>
      <c r="B1139" s="36">
        <v>1366968</v>
      </c>
      <c r="C1139" t="s">
        <v>26</v>
      </c>
      <c r="D1139" t="s">
        <v>1</v>
      </c>
      <c r="E1139" t="s">
        <v>4113</v>
      </c>
      <c r="F1139" s="37">
        <v>43364</v>
      </c>
      <c r="G1139" t="s">
        <v>27</v>
      </c>
      <c r="H1139" s="36">
        <v>1140</v>
      </c>
      <c r="I1139" s="36">
        <v>1140</v>
      </c>
      <c r="J1139">
        <f>VLOOKUP(B1139,[1]应付款管理!$A$1:$I$65536,9,0)</f>
        <v>1140</v>
      </c>
      <c r="K1139">
        <f t="shared" si="34"/>
        <v>0</v>
      </c>
      <c r="M1139" t="str">
        <f t="shared" si="35"/>
        <v>，1366968</v>
      </c>
      <c r="N1139" t="s">
        <v>7500</v>
      </c>
    </row>
    <row r="1140" spans="1:14">
      <c r="A1140" t="s">
        <v>3947</v>
      </c>
      <c r="B1140" s="36">
        <v>1366970</v>
      </c>
      <c r="C1140" t="s">
        <v>26</v>
      </c>
      <c r="D1140" t="s">
        <v>1</v>
      </c>
      <c r="E1140" t="s">
        <v>3949</v>
      </c>
      <c r="F1140" s="37">
        <v>43362</v>
      </c>
      <c r="G1140" t="s">
        <v>27</v>
      </c>
      <c r="H1140" s="36">
        <v>2796</v>
      </c>
      <c r="I1140" s="36">
        <v>2796</v>
      </c>
      <c r="J1140">
        <f>VLOOKUP(B1140,[1]应付款管理!$A$1:$I$65536,9,0)</f>
        <v>2796</v>
      </c>
      <c r="K1140">
        <f t="shared" si="34"/>
        <v>0</v>
      </c>
      <c r="M1140" t="str">
        <f t="shared" si="35"/>
        <v>，1366970</v>
      </c>
      <c r="N1140" t="s">
        <v>7501</v>
      </c>
    </row>
    <row r="1141" spans="1:14">
      <c r="A1141" t="s">
        <v>3129</v>
      </c>
      <c r="B1141" s="36">
        <v>1367039</v>
      </c>
      <c r="C1141" t="s">
        <v>26</v>
      </c>
      <c r="D1141" t="s">
        <v>1</v>
      </c>
      <c r="E1141" t="s">
        <v>3131</v>
      </c>
      <c r="F1141" s="37">
        <v>43361</v>
      </c>
      <c r="G1141" t="s">
        <v>27</v>
      </c>
      <c r="H1141" s="36">
        <v>3873</v>
      </c>
      <c r="I1141" s="36">
        <v>3873</v>
      </c>
      <c r="J1141">
        <f>VLOOKUP(B1141,[1]应付款管理!$A$1:$I$65536,9,0)</f>
        <v>3873</v>
      </c>
      <c r="K1141">
        <f t="shared" si="34"/>
        <v>0</v>
      </c>
      <c r="M1141" t="str">
        <f t="shared" si="35"/>
        <v>，1367039</v>
      </c>
      <c r="N1141" t="s">
        <v>7502</v>
      </c>
    </row>
    <row r="1142" spans="1:14">
      <c r="A1142" t="s">
        <v>1537</v>
      </c>
      <c r="B1142" s="36">
        <v>1367046</v>
      </c>
      <c r="C1142" t="s">
        <v>26</v>
      </c>
      <c r="D1142" t="s">
        <v>1</v>
      </c>
      <c r="E1142" t="s">
        <v>1539</v>
      </c>
      <c r="F1142" s="37">
        <v>43352</v>
      </c>
      <c r="G1142" t="s">
        <v>27</v>
      </c>
      <c r="H1142" s="36">
        <v>753</v>
      </c>
      <c r="I1142" s="36">
        <v>753</v>
      </c>
      <c r="J1142">
        <f>VLOOKUP(B1142,[1]应付款管理!$A$1:$I$65536,9,0)</f>
        <v>753</v>
      </c>
      <c r="K1142">
        <f t="shared" si="34"/>
        <v>0</v>
      </c>
      <c r="M1142" t="str">
        <f t="shared" si="35"/>
        <v>，1367046</v>
      </c>
      <c r="N1142" t="s">
        <v>7503</v>
      </c>
    </row>
    <row r="1143" spans="1:14">
      <c r="A1143" t="s">
        <v>2059</v>
      </c>
      <c r="B1143" s="36">
        <v>1367053</v>
      </c>
      <c r="C1143" t="s">
        <v>26</v>
      </c>
      <c r="D1143" t="s">
        <v>1</v>
      </c>
      <c r="E1143" t="s">
        <v>2061</v>
      </c>
      <c r="F1143" s="37">
        <v>43353</v>
      </c>
      <c r="G1143" t="s">
        <v>27</v>
      </c>
      <c r="H1143" s="36">
        <v>3325</v>
      </c>
      <c r="I1143" s="36">
        <v>3325</v>
      </c>
      <c r="J1143">
        <f>VLOOKUP(B1143,[1]应付款管理!$A$1:$I$65536,9,0)</f>
        <v>3325</v>
      </c>
      <c r="K1143">
        <f t="shared" si="34"/>
        <v>0</v>
      </c>
      <c r="M1143" t="str">
        <f t="shared" si="35"/>
        <v>，1367053</v>
      </c>
      <c r="N1143" t="s">
        <v>7504</v>
      </c>
    </row>
    <row r="1144" spans="1:14">
      <c r="A1144" t="s">
        <v>1779</v>
      </c>
      <c r="B1144" s="36">
        <v>1367080</v>
      </c>
      <c r="C1144" t="s">
        <v>26</v>
      </c>
      <c r="D1144" t="s">
        <v>1</v>
      </c>
      <c r="E1144" t="s">
        <v>1781</v>
      </c>
      <c r="F1144" s="37">
        <v>43353</v>
      </c>
      <c r="G1144" t="s">
        <v>27</v>
      </c>
      <c r="H1144" s="36">
        <v>643</v>
      </c>
      <c r="I1144" s="36">
        <v>643</v>
      </c>
      <c r="J1144">
        <f>VLOOKUP(B1144,[1]应付款管理!$A$1:$I$65536,9,0)</f>
        <v>643</v>
      </c>
      <c r="K1144">
        <f t="shared" si="34"/>
        <v>0</v>
      </c>
      <c r="M1144" t="str">
        <f t="shared" si="35"/>
        <v>，1367080</v>
      </c>
      <c r="N1144" t="s">
        <v>7505</v>
      </c>
    </row>
    <row r="1145" spans="1:14">
      <c r="A1145" t="s">
        <v>1653</v>
      </c>
      <c r="B1145" s="36">
        <v>1367096</v>
      </c>
      <c r="C1145" t="s">
        <v>26</v>
      </c>
      <c r="D1145" t="s">
        <v>1</v>
      </c>
      <c r="E1145" t="s">
        <v>1655</v>
      </c>
      <c r="F1145" s="37">
        <v>43353</v>
      </c>
      <c r="G1145" t="s">
        <v>27</v>
      </c>
      <c r="H1145" s="36">
        <v>2996</v>
      </c>
      <c r="I1145" s="36">
        <v>2996</v>
      </c>
      <c r="J1145">
        <f>VLOOKUP(B1145,[1]应付款管理!$A$1:$I$65536,9,0)</f>
        <v>2996</v>
      </c>
      <c r="K1145">
        <f t="shared" si="34"/>
        <v>0</v>
      </c>
      <c r="M1145" t="str">
        <f t="shared" si="35"/>
        <v>，1367096</v>
      </c>
      <c r="N1145" t="s">
        <v>7506</v>
      </c>
    </row>
    <row r="1146" spans="1:14">
      <c r="A1146" t="s">
        <v>3017</v>
      </c>
      <c r="B1146" s="36">
        <v>1367112</v>
      </c>
      <c r="C1146" t="s">
        <v>26</v>
      </c>
      <c r="D1146" t="s">
        <v>1</v>
      </c>
      <c r="E1146" t="s">
        <v>3019</v>
      </c>
      <c r="F1146" s="37">
        <v>43357</v>
      </c>
      <c r="G1146" t="s">
        <v>27</v>
      </c>
      <c r="H1146" s="36">
        <v>2828</v>
      </c>
      <c r="I1146" s="36">
        <v>2828</v>
      </c>
      <c r="J1146">
        <f>VLOOKUP(B1146,[1]应付款管理!$A$1:$I$65536,9,0)</f>
        <v>2828</v>
      </c>
      <c r="K1146">
        <f t="shared" si="34"/>
        <v>0</v>
      </c>
      <c r="M1146" t="str">
        <f t="shared" si="35"/>
        <v>，1367112</v>
      </c>
      <c r="N1146" t="s">
        <v>7507</v>
      </c>
    </row>
    <row r="1147" spans="1:14">
      <c r="A1147" t="s">
        <v>3281</v>
      </c>
      <c r="B1147" s="36">
        <v>1367117</v>
      </c>
      <c r="C1147" t="s">
        <v>26</v>
      </c>
      <c r="D1147" t="s">
        <v>1</v>
      </c>
      <c r="E1147" t="s">
        <v>3283</v>
      </c>
      <c r="F1147" s="37">
        <v>43359</v>
      </c>
      <c r="G1147" t="s">
        <v>27</v>
      </c>
      <c r="H1147" s="36">
        <v>557</v>
      </c>
      <c r="I1147" s="36">
        <v>557</v>
      </c>
      <c r="J1147">
        <f>VLOOKUP(B1147,[1]应付款管理!$A$1:$I$65536,9,0)</f>
        <v>557</v>
      </c>
      <c r="K1147">
        <f t="shared" si="34"/>
        <v>0</v>
      </c>
      <c r="M1147" t="str">
        <f t="shared" si="35"/>
        <v>，1367117</v>
      </c>
      <c r="N1147" t="s">
        <v>7508</v>
      </c>
    </row>
    <row r="1148" spans="1:14">
      <c r="A1148" t="s">
        <v>3501</v>
      </c>
      <c r="B1148" s="36">
        <v>1367014</v>
      </c>
      <c r="C1148" t="s">
        <v>26</v>
      </c>
      <c r="D1148" t="s">
        <v>1</v>
      </c>
      <c r="E1148" t="s">
        <v>3503</v>
      </c>
      <c r="F1148" s="37">
        <v>43357</v>
      </c>
      <c r="G1148" t="s">
        <v>27</v>
      </c>
      <c r="H1148" s="36">
        <v>328</v>
      </c>
      <c r="I1148" s="36">
        <v>328</v>
      </c>
      <c r="J1148">
        <f>VLOOKUP(B1148,[1]应付款管理!$A$1:$I$65536,9,0)</f>
        <v>328</v>
      </c>
      <c r="K1148">
        <f t="shared" si="34"/>
        <v>0</v>
      </c>
      <c r="M1148" t="str">
        <f t="shared" si="35"/>
        <v>，1367014</v>
      </c>
      <c r="N1148" t="s">
        <v>7509</v>
      </c>
    </row>
    <row r="1149" spans="1:14">
      <c r="A1149" t="s">
        <v>3711</v>
      </c>
      <c r="B1149" s="36">
        <v>1367130</v>
      </c>
      <c r="C1149" t="s">
        <v>26</v>
      </c>
      <c r="D1149" t="s">
        <v>1</v>
      </c>
      <c r="E1149" t="s">
        <v>3713</v>
      </c>
      <c r="F1149" s="37">
        <v>43361</v>
      </c>
      <c r="G1149" t="s">
        <v>27</v>
      </c>
      <c r="H1149" s="36">
        <v>1326</v>
      </c>
      <c r="I1149" s="36">
        <v>1326</v>
      </c>
      <c r="J1149">
        <f>VLOOKUP(B1149,[1]应付款管理!$A$1:$I$65536,9,0)</f>
        <v>1326</v>
      </c>
      <c r="K1149">
        <f t="shared" si="34"/>
        <v>0</v>
      </c>
      <c r="M1149" t="str">
        <f t="shared" si="35"/>
        <v>，1367130</v>
      </c>
      <c r="N1149" t="s">
        <v>7510</v>
      </c>
    </row>
    <row r="1150" spans="1:14">
      <c r="A1150" t="s">
        <v>3639</v>
      </c>
      <c r="B1150" s="36">
        <v>1367134</v>
      </c>
      <c r="C1150" t="s">
        <v>26</v>
      </c>
      <c r="D1150" t="s">
        <v>1</v>
      </c>
      <c r="E1150" t="s">
        <v>3641</v>
      </c>
      <c r="F1150" s="37">
        <v>43357</v>
      </c>
      <c r="G1150" t="s">
        <v>27</v>
      </c>
      <c r="H1150" s="36">
        <v>1086</v>
      </c>
      <c r="I1150" s="36">
        <v>1086</v>
      </c>
      <c r="J1150">
        <f>VLOOKUP(B1150,[1]应付款管理!$A$1:$I$65536,9,0)</f>
        <v>1086</v>
      </c>
      <c r="K1150">
        <f t="shared" si="34"/>
        <v>0</v>
      </c>
      <c r="M1150" t="str">
        <f t="shared" si="35"/>
        <v>，1367134</v>
      </c>
      <c r="N1150" t="s">
        <v>7511</v>
      </c>
    </row>
    <row r="1151" spans="1:14">
      <c r="A1151" t="s">
        <v>1661</v>
      </c>
      <c r="B1151" s="36">
        <v>1367185</v>
      </c>
      <c r="C1151" t="s">
        <v>26</v>
      </c>
      <c r="D1151" t="s">
        <v>1</v>
      </c>
      <c r="E1151" t="s">
        <v>1663</v>
      </c>
      <c r="F1151" s="37">
        <v>43352</v>
      </c>
      <c r="G1151" t="s">
        <v>27</v>
      </c>
      <c r="H1151" s="36">
        <v>733</v>
      </c>
      <c r="I1151" s="36">
        <v>733</v>
      </c>
      <c r="J1151">
        <f>VLOOKUP(B1151,[1]应付款管理!$A$1:$I$65536,9,0)</f>
        <v>733</v>
      </c>
      <c r="K1151">
        <f t="shared" si="34"/>
        <v>0</v>
      </c>
      <c r="M1151" t="str">
        <f t="shared" si="35"/>
        <v>，1367185</v>
      </c>
      <c r="N1151" t="s">
        <v>7512</v>
      </c>
    </row>
    <row r="1152" spans="1:14">
      <c r="A1152" t="s">
        <v>1597</v>
      </c>
      <c r="B1152" s="36">
        <v>1367194</v>
      </c>
      <c r="C1152" t="s">
        <v>26</v>
      </c>
      <c r="D1152" t="s">
        <v>1</v>
      </c>
      <c r="E1152" t="s">
        <v>1599</v>
      </c>
      <c r="F1152" s="37">
        <v>43352</v>
      </c>
      <c r="G1152" t="s">
        <v>27</v>
      </c>
      <c r="H1152" s="36">
        <v>644</v>
      </c>
      <c r="I1152" s="36">
        <v>644</v>
      </c>
      <c r="J1152">
        <f>VLOOKUP(B1152,[1]应付款管理!$A$1:$I$65536,9,0)</f>
        <v>644</v>
      </c>
      <c r="K1152">
        <f t="shared" si="34"/>
        <v>0</v>
      </c>
      <c r="M1152" t="str">
        <f t="shared" si="35"/>
        <v>，1367194</v>
      </c>
      <c r="N1152" t="s">
        <v>7513</v>
      </c>
    </row>
    <row r="1153" spans="1:14">
      <c r="A1153" t="s">
        <v>2397</v>
      </c>
      <c r="B1153" s="36">
        <v>1367237</v>
      </c>
      <c r="C1153" t="s">
        <v>26</v>
      </c>
      <c r="D1153" t="s">
        <v>1</v>
      </c>
      <c r="E1153" t="s">
        <v>2399</v>
      </c>
      <c r="F1153" s="37">
        <v>43355</v>
      </c>
      <c r="G1153" t="s">
        <v>27</v>
      </c>
      <c r="H1153" s="36">
        <v>1170</v>
      </c>
      <c r="I1153" s="36">
        <v>1170</v>
      </c>
      <c r="J1153">
        <f>VLOOKUP(B1153,[1]应付款管理!$A$1:$I$65536,9,0)</f>
        <v>1170</v>
      </c>
      <c r="K1153">
        <f t="shared" si="34"/>
        <v>0</v>
      </c>
      <c r="M1153" t="str">
        <f t="shared" si="35"/>
        <v>，1367237</v>
      </c>
      <c r="N1153" t="s">
        <v>7514</v>
      </c>
    </row>
    <row r="1154" spans="1:14">
      <c r="A1154" t="s">
        <v>1517</v>
      </c>
      <c r="B1154" s="36">
        <v>1367269</v>
      </c>
      <c r="C1154" t="s">
        <v>26</v>
      </c>
      <c r="D1154" t="s">
        <v>1</v>
      </c>
      <c r="E1154" t="s">
        <v>1519</v>
      </c>
      <c r="F1154" s="37">
        <v>43353</v>
      </c>
      <c r="G1154" t="s">
        <v>27</v>
      </c>
      <c r="H1154" s="36">
        <v>381</v>
      </c>
      <c r="I1154" s="36">
        <v>381</v>
      </c>
      <c r="J1154">
        <f>VLOOKUP(B1154,[1]应付款管理!$A$1:$I$65536,9,0)</f>
        <v>381</v>
      </c>
      <c r="K1154">
        <f t="shared" si="34"/>
        <v>0</v>
      </c>
      <c r="M1154" t="str">
        <f t="shared" si="35"/>
        <v>，1367269</v>
      </c>
      <c r="N1154" t="s">
        <v>7515</v>
      </c>
    </row>
    <row r="1155" spans="1:14">
      <c r="A1155" t="s">
        <v>5763</v>
      </c>
      <c r="B1155" s="36">
        <v>1367295</v>
      </c>
      <c r="C1155" t="s">
        <v>26</v>
      </c>
      <c r="D1155" t="s">
        <v>1</v>
      </c>
      <c r="E1155" t="s">
        <v>5765</v>
      </c>
      <c r="F1155" s="37">
        <v>43372</v>
      </c>
      <c r="G1155" t="s">
        <v>27</v>
      </c>
      <c r="H1155" s="36">
        <v>3750</v>
      </c>
      <c r="I1155" s="36">
        <v>3750</v>
      </c>
      <c r="J1155">
        <f>VLOOKUP(B1155,[1]应付款管理!$A$1:$I$65536,9,0)</f>
        <v>3750</v>
      </c>
      <c r="K1155">
        <f t="shared" si="34"/>
        <v>0</v>
      </c>
      <c r="M1155" t="str">
        <f t="shared" si="35"/>
        <v>，1367295</v>
      </c>
      <c r="N1155" t="s">
        <v>7516</v>
      </c>
    </row>
    <row r="1156" spans="1:14">
      <c r="A1156" t="s">
        <v>2615</v>
      </c>
      <c r="B1156" s="36">
        <v>1367303</v>
      </c>
      <c r="C1156" t="s">
        <v>26</v>
      </c>
      <c r="D1156" t="s">
        <v>1</v>
      </c>
      <c r="E1156" t="s">
        <v>2617</v>
      </c>
      <c r="F1156" s="37">
        <v>43355</v>
      </c>
      <c r="G1156" t="s">
        <v>27</v>
      </c>
      <c r="H1156" s="36">
        <v>3852</v>
      </c>
      <c r="I1156" s="36">
        <v>3852</v>
      </c>
      <c r="J1156">
        <f>VLOOKUP(B1156,[1]应付款管理!$A$1:$I$65536,9,0)</f>
        <v>3852</v>
      </c>
      <c r="K1156">
        <f t="shared" si="34"/>
        <v>0</v>
      </c>
      <c r="M1156" t="str">
        <f t="shared" si="35"/>
        <v>，1367303</v>
      </c>
      <c r="N1156" t="s">
        <v>7517</v>
      </c>
    </row>
    <row r="1157" spans="1:14">
      <c r="A1157" t="s">
        <v>1349</v>
      </c>
      <c r="B1157" s="36">
        <v>1367310</v>
      </c>
      <c r="C1157" t="s">
        <v>26</v>
      </c>
      <c r="D1157" t="s">
        <v>1</v>
      </c>
      <c r="E1157" t="s">
        <v>1351</v>
      </c>
      <c r="F1157" s="37">
        <v>43352</v>
      </c>
      <c r="G1157" t="s">
        <v>27</v>
      </c>
      <c r="H1157" s="36">
        <v>614</v>
      </c>
      <c r="I1157" s="36">
        <v>614</v>
      </c>
      <c r="J1157">
        <f>VLOOKUP(B1157,[1]应付款管理!$A$1:$I$65536,9,0)</f>
        <v>614</v>
      </c>
      <c r="K1157">
        <f t="shared" si="34"/>
        <v>0</v>
      </c>
      <c r="M1157" t="str">
        <f t="shared" si="35"/>
        <v>，1367310</v>
      </c>
      <c r="N1157" t="s">
        <v>7518</v>
      </c>
    </row>
    <row r="1158" spans="1:14">
      <c r="A1158" t="s">
        <v>4375</v>
      </c>
      <c r="B1158" s="36">
        <v>1367324</v>
      </c>
      <c r="C1158" t="s">
        <v>26</v>
      </c>
      <c r="D1158" t="s">
        <v>1</v>
      </c>
      <c r="E1158" t="s">
        <v>4377</v>
      </c>
      <c r="F1158" s="37">
        <v>43366</v>
      </c>
      <c r="G1158" t="s">
        <v>27</v>
      </c>
      <c r="H1158" s="36">
        <v>805</v>
      </c>
      <c r="I1158" s="36">
        <v>805</v>
      </c>
      <c r="J1158">
        <f>VLOOKUP(B1158,[1]应付款管理!$A$1:$I$65536,9,0)</f>
        <v>805</v>
      </c>
      <c r="K1158">
        <f t="shared" si="34"/>
        <v>0</v>
      </c>
      <c r="M1158" t="str">
        <f t="shared" si="35"/>
        <v>，1367324</v>
      </c>
      <c r="N1158" t="s">
        <v>7519</v>
      </c>
    </row>
    <row r="1159" spans="1:14">
      <c r="A1159" t="s">
        <v>1533</v>
      </c>
      <c r="B1159" s="36">
        <v>1367328</v>
      </c>
      <c r="C1159" t="s">
        <v>26</v>
      </c>
      <c r="D1159" t="s">
        <v>1</v>
      </c>
      <c r="E1159" t="s">
        <v>1535</v>
      </c>
      <c r="F1159" s="37">
        <v>43352</v>
      </c>
      <c r="G1159" t="s">
        <v>27</v>
      </c>
      <c r="H1159" s="36">
        <v>341</v>
      </c>
      <c r="I1159" s="36">
        <v>341</v>
      </c>
      <c r="J1159">
        <f>VLOOKUP(B1159,[1]应付款管理!$A$1:$I$65536,9,0)</f>
        <v>341</v>
      </c>
      <c r="K1159">
        <f t="shared" si="34"/>
        <v>0</v>
      </c>
      <c r="M1159" t="str">
        <f t="shared" si="35"/>
        <v>，1367328</v>
      </c>
      <c r="N1159" t="s">
        <v>7520</v>
      </c>
    </row>
    <row r="1160" spans="1:14">
      <c r="A1160" t="s">
        <v>1771</v>
      </c>
      <c r="B1160" s="36">
        <v>1367330</v>
      </c>
      <c r="C1160" t="s">
        <v>26</v>
      </c>
      <c r="D1160" t="s">
        <v>1</v>
      </c>
      <c r="E1160" t="s">
        <v>1773</v>
      </c>
      <c r="F1160" s="37">
        <v>43352</v>
      </c>
      <c r="G1160" t="s">
        <v>27</v>
      </c>
      <c r="H1160" s="36">
        <v>269</v>
      </c>
      <c r="I1160" s="36">
        <v>269</v>
      </c>
      <c r="J1160">
        <f>VLOOKUP(B1160,[1]应付款管理!$A$1:$I$65536,9,0)</f>
        <v>269</v>
      </c>
      <c r="K1160">
        <f t="shared" si="34"/>
        <v>0</v>
      </c>
      <c r="M1160" t="str">
        <f t="shared" si="35"/>
        <v>，1367330</v>
      </c>
      <c r="N1160" t="s">
        <v>7521</v>
      </c>
    </row>
    <row r="1161" spans="1:14">
      <c r="A1161" t="s">
        <v>4223</v>
      </c>
      <c r="B1161" s="36">
        <v>1367338</v>
      </c>
      <c r="C1161" t="s">
        <v>26</v>
      </c>
      <c r="D1161" t="s">
        <v>1</v>
      </c>
      <c r="E1161" t="s">
        <v>4225</v>
      </c>
      <c r="F1161" s="37">
        <v>43368</v>
      </c>
      <c r="G1161" t="s">
        <v>27</v>
      </c>
      <c r="H1161" s="36">
        <v>1186</v>
      </c>
      <c r="I1161" s="36">
        <v>1186</v>
      </c>
      <c r="J1161">
        <f>VLOOKUP(B1161,[1]应付款管理!$A$1:$I$65536,9,0)</f>
        <v>1186</v>
      </c>
      <c r="K1161">
        <f t="shared" si="34"/>
        <v>0</v>
      </c>
      <c r="M1161" t="str">
        <f t="shared" si="35"/>
        <v>，1367338</v>
      </c>
      <c r="N1161" t="s">
        <v>7522</v>
      </c>
    </row>
    <row r="1162" spans="1:14">
      <c r="A1162" t="s">
        <v>5835</v>
      </c>
      <c r="B1162" s="36">
        <v>1367342</v>
      </c>
      <c r="C1162" t="s">
        <v>26</v>
      </c>
      <c r="D1162" t="s">
        <v>1</v>
      </c>
      <c r="E1162" t="s">
        <v>5837</v>
      </c>
      <c r="F1162" s="37">
        <v>43369</v>
      </c>
      <c r="G1162" t="s">
        <v>27</v>
      </c>
      <c r="H1162" s="36">
        <v>1170</v>
      </c>
      <c r="I1162" s="36">
        <v>1170</v>
      </c>
      <c r="J1162">
        <f>VLOOKUP(B1162,[1]应付款管理!$A$1:$I$65536,9,0)</f>
        <v>1170</v>
      </c>
      <c r="K1162">
        <f t="shared" ref="K1162:K1225" si="36">I1162-J1162</f>
        <v>0</v>
      </c>
      <c r="M1162" t="str">
        <f t="shared" si="35"/>
        <v>，1367342</v>
      </c>
      <c r="N1162" t="s">
        <v>7523</v>
      </c>
    </row>
    <row r="1163" spans="1:14">
      <c r="A1163" t="s">
        <v>2119</v>
      </c>
      <c r="B1163" s="36">
        <v>1367386</v>
      </c>
      <c r="C1163" t="s">
        <v>26</v>
      </c>
      <c r="D1163" t="s">
        <v>1</v>
      </c>
      <c r="E1163" t="s">
        <v>2121</v>
      </c>
      <c r="F1163" s="37">
        <v>43353</v>
      </c>
      <c r="G1163" t="s">
        <v>27</v>
      </c>
      <c r="H1163" s="36">
        <v>807</v>
      </c>
      <c r="I1163" s="36">
        <v>807</v>
      </c>
      <c r="J1163">
        <f>VLOOKUP(B1163,[1]应付款管理!$A$1:$I$65536,9,0)</f>
        <v>807</v>
      </c>
      <c r="K1163">
        <f t="shared" si="36"/>
        <v>0</v>
      </c>
      <c r="M1163" t="str">
        <f t="shared" ref="M1163:M1226" si="37">$M$9&amp;B1163</f>
        <v>，1367386</v>
      </c>
      <c r="N1163" t="s">
        <v>7524</v>
      </c>
    </row>
    <row r="1164" spans="1:14">
      <c r="A1164" t="s">
        <v>3361</v>
      </c>
      <c r="B1164" s="36">
        <v>1367389</v>
      </c>
      <c r="C1164" t="s">
        <v>26</v>
      </c>
      <c r="D1164" t="s">
        <v>1</v>
      </c>
      <c r="E1164" t="s">
        <v>3363</v>
      </c>
      <c r="F1164" s="37">
        <v>43357</v>
      </c>
      <c r="G1164" t="s">
        <v>27</v>
      </c>
      <c r="H1164" s="36">
        <v>338</v>
      </c>
      <c r="I1164" s="36">
        <v>338</v>
      </c>
      <c r="J1164">
        <f>VLOOKUP(B1164,[1]应付款管理!$A$1:$I$65536,9,0)</f>
        <v>338</v>
      </c>
      <c r="K1164">
        <f t="shared" si="36"/>
        <v>0</v>
      </c>
      <c r="M1164" t="str">
        <f t="shared" si="37"/>
        <v>，1367389</v>
      </c>
      <c r="N1164" t="s">
        <v>7525</v>
      </c>
    </row>
    <row r="1165" spans="1:14">
      <c r="A1165" t="s">
        <v>3533</v>
      </c>
      <c r="B1165" s="36">
        <v>1367393</v>
      </c>
      <c r="C1165" t="s">
        <v>26</v>
      </c>
      <c r="D1165" t="s">
        <v>1</v>
      </c>
      <c r="E1165" t="s">
        <v>3535</v>
      </c>
      <c r="F1165" s="37">
        <v>43357</v>
      </c>
      <c r="G1165" t="s">
        <v>27</v>
      </c>
      <c r="H1165" s="36">
        <v>1177</v>
      </c>
      <c r="I1165" s="36">
        <v>1177</v>
      </c>
      <c r="J1165">
        <f>VLOOKUP(B1165,[1]应付款管理!$A$1:$I$65536,9,0)</f>
        <v>1177</v>
      </c>
      <c r="K1165">
        <f t="shared" si="36"/>
        <v>0</v>
      </c>
      <c r="M1165" t="str">
        <f t="shared" si="37"/>
        <v>，1367393</v>
      </c>
      <c r="N1165" t="s">
        <v>7526</v>
      </c>
    </row>
    <row r="1166" spans="1:14">
      <c r="A1166" t="s">
        <v>1345</v>
      </c>
      <c r="B1166" s="36">
        <v>1367422</v>
      </c>
      <c r="C1166" t="s">
        <v>26</v>
      </c>
      <c r="D1166" t="s">
        <v>1</v>
      </c>
      <c r="E1166" t="s">
        <v>1347</v>
      </c>
      <c r="F1166" s="37">
        <v>43353</v>
      </c>
      <c r="G1166" t="s">
        <v>27</v>
      </c>
      <c r="H1166" s="36">
        <v>1323</v>
      </c>
      <c r="I1166" s="36">
        <v>1323</v>
      </c>
      <c r="J1166">
        <f>VLOOKUP(B1166,[1]应付款管理!$A$1:$I$65536,9,0)</f>
        <v>1323</v>
      </c>
      <c r="K1166">
        <f t="shared" si="36"/>
        <v>0</v>
      </c>
      <c r="M1166" t="str">
        <f t="shared" si="37"/>
        <v>，1367422</v>
      </c>
      <c r="N1166" t="s">
        <v>7527</v>
      </c>
    </row>
    <row r="1167" spans="1:14">
      <c r="A1167" t="s">
        <v>2215</v>
      </c>
      <c r="B1167" s="36">
        <v>1367423</v>
      </c>
      <c r="C1167" t="s">
        <v>26</v>
      </c>
      <c r="D1167" t="s">
        <v>1</v>
      </c>
      <c r="E1167" t="s">
        <v>2217</v>
      </c>
      <c r="F1167" s="37">
        <v>43354</v>
      </c>
      <c r="G1167" t="s">
        <v>27</v>
      </c>
      <c r="H1167" s="36">
        <v>6620</v>
      </c>
      <c r="I1167" s="36">
        <v>6620</v>
      </c>
      <c r="J1167">
        <f>VLOOKUP(B1167,[1]应付款管理!$A$1:$I$65536,9,0)</f>
        <v>6620</v>
      </c>
      <c r="K1167">
        <f t="shared" si="36"/>
        <v>0</v>
      </c>
      <c r="M1167" t="str">
        <f t="shared" si="37"/>
        <v>，1367423</v>
      </c>
      <c r="N1167" t="s">
        <v>7528</v>
      </c>
    </row>
    <row r="1168" spans="1:14">
      <c r="A1168" t="s">
        <v>1783</v>
      </c>
      <c r="B1168" s="36">
        <v>1367424</v>
      </c>
      <c r="C1168" t="s">
        <v>26</v>
      </c>
      <c r="D1168" t="s">
        <v>1</v>
      </c>
      <c r="E1168" t="s">
        <v>1785</v>
      </c>
      <c r="F1168" s="37">
        <v>43353</v>
      </c>
      <c r="G1168" t="s">
        <v>27</v>
      </c>
      <c r="H1168" s="36">
        <v>549</v>
      </c>
      <c r="I1168" s="36">
        <v>549</v>
      </c>
      <c r="J1168">
        <f>VLOOKUP(B1168,[1]应付款管理!$A$1:$I$65536,9,0)</f>
        <v>549</v>
      </c>
      <c r="K1168">
        <f t="shared" si="36"/>
        <v>0</v>
      </c>
      <c r="M1168" t="str">
        <f t="shared" si="37"/>
        <v>，1367424</v>
      </c>
      <c r="N1168" t="s">
        <v>7529</v>
      </c>
    </row>
    <row r="1169" spans="1:14">
      <c r="A1169" t="s">
        <v>1477</v>
      </c>
      <c r="B1169" s="36">
        <v>1367426</v>
      </c>
      <c r="C1169" t="s">
        <v>26</v>
      </c>
      <c r="D1169" t="s">
        <v>1</v>
      </c>
      <c r="E1169" t="s">
        <v>1479</v>
      </c>
      <c r="F1169" s="37">
        <v>43353</v>
      </c>
      <c r="G1169" t="s">
        <v>27</v>
      </c>
      <c r="H1169" s="36">
        <v>381</v>
      </c>
      <c r="I1169" s="36">
        <v>381</v>
      </c>
      <c r="J1169">
        <f>VLOOKUP(B1169,[1]应付款管理!$A$1:$I$65536,9,0)</f>
        <v>381</v>
      </c>
      <c r="K1169">
        <f t="shared" si="36"/>
        <v>0</v>
      </c>
      <c r="M1169" t="str">
        <f t="shared" si="37"/>
        <v>，1367426</v>
      </c>
      <c r="N1169" t="s">
        <v>7530</v>
      </c>
    </row>
    <row r="1170" spans="1:14">
      <c r="A1170" t="s">
        <v>3537</v>
      </c>
      <c r="B1170" s="36">
        <v>1367439</v>
      </c>
      <c r="C1170" t="s">
        <v>26</v>
      </c>
      <c r="D1170" t="s">
        <v>1</v>
      </c>
      <c r="E1170" t="s">
        <v>3539</v>
      </c>
      <c r="F1170" s="37">
        <v>43357</v>
      </c>
      <c r="G1170" t="s">
        <v>27</v>
      </c>
      <c r="H1170" s="36">
        <v>763</v>
      </c>
      <c r="I1170" s="36">
        <v>763</v>
      </c>
      <c r="J1170">
        <f>VLOOKUP(B1170,[1]应付款管理!$A$1:$I$65536,9,0)</f>
        <v>763</v>
      </c>
      <c r="K1170">
        <f t="shared" si="36"/>
        <v>0</v>
      </c>
      <c r="M1170" t="str">
        <f t="shared" si="37"/>
        <v>，1367439</v>
      </c>
      <c r="N1170" t="s">
        <v>7531</v>
      </c>
    </row>
    <row r="1171" spans="1:14">
      <c r="A1171" t="s">
        <v>5039</v>
      </c>
      <c r="B1171" s="36">
        <v>1367440</v>
      </c>
      <c r="C1171" t="s">
        <v>26</v>
      </c>
      <c r="D1171" t="s">
        <v>1</v>
      </c>
      <c r="E1171" t="s">
        <v>5041</v>
      </c>
      <c r="F1171" s="37">
        <v>43369</v>
      </c>
      <c r="G1171" t="s">
        <v>27</v>
      </c>
      <c r="H1171" s="36">
        <v>930</v>
      </c>
      <c r="I1171" s="36">
        <v>930</v>
      </c>
      <c r="J1171">
        <f>VLOOKUP(B1171,[1]应付款管理!$A$1:$I$65536,9,0)</f>
        <v>930</v>
      </c>
      <c r="K1171">
        <f t="shared" si="36"/>
        <v>0</v>
      </c>
      <c r="M1171" t="str">
        <f t="shared" si="37"/>
        <v>，1367440</v>
      </c>
      <c r="N1171" t="s">
        <v>7532</v>
      </c>
    </row>
    <row r="1172" spans="1:14">
      <c r="A1172" t="s">
        <v>4779</v>
      </c>
      <c r="B1172" s="36">
        <v>1367448</v>
      </c>
      <c r="C1172" t="s">
        <v>26</v>
      </c>
      <c r="D1172" t="s">
        <v>1</v>
      </c>
      <c r="E1172" t="s">
        <v>4781</v>
      </c>
      <c r="F1172" s="37">
        <v>43367</v>
      </c>
      <c r="G1172" t="s">
        <v>27</v>
      </c>
      <c r="H1172" s="36">
        <v>480</v>
      </c>
      <c r="I1172" s="36">
        <v>480</v>
      </c>
      <c r="J1172">
        <f>VLOOKUP(B1172,[1]应付款管理!$A$1:$I$65536,9,0)</f>
        <v>480</v>
      </c>
      <c r="K1172">
        <f t="shared" si="36"/>
        <v>0</v>
      </c>
      <c r="M1172" t="str">
        <f t="shared" si="37"/>
        <v>，1367448</v>
      </c>
      <c r="N1172" t="s">
        <v>7533</v>
      </c>
    </row>
    <row r="1173" spans="1:14">
      <c r="A1173" t="s">
        <v>1381</v>
      </c>
      <c r="B1173" s="36">
        <v>1367465</v>
      </c>
      <c r="C1173" t="s">
        <v>26</v>
      </c>
      <c r="D1173" t="s">
        <v>1</v>
      </c>
      <c r="E1173" t="s">
        <v>1383</v>
      </c>
      <c r="F1173" s="37">
        <v>43353</v>
      </c>
      <c r="G1173" t="s">
        <v>27</v>
      </c>
      <c r="H1173" s="36">
        <v>304</v>
      </c>
      <c r="I1173" s="36">
        <v>304</v>
      </c>
      <c r="J1173">
        <f>VLOOKUP(B1173,[1]应付款管理!$A$1:$I$65536,9,0)</f>
        <v>304</v>
      </c>
      <c r="K1173">
        <f t="shared" si="36"/>
        <v>0</v>
      </c>
      <c r="M1173" t="str">
        <f t="shared" si="37"/>
        <v>，1367465</v>
      </c>
      <c r="N1173" t="s">
        <v>7534</v>
      </c>
    </row>
    <row r="1174" spans="1:14">
      <c r="A1174" t="s">
        <v>5195</v>
      </c>
      <c r="B1174" s="36">
        <v>1367477</v>
      </c>
      <c r="C1174" t="s">
        <v>26</v>
      </c>
      <c r="D1174" t="s">
        <v>1</v>
      </c>
      <c r="E1174" t="s">
        <v>5197</v>
      </c>
      <c r="F1174" s="37">
        <v>43371</v>
      </c>
      <c r="G1174" t="s">
        <v>27</v>
      </c>
      <c r="H1174" s="36">
        <v>2194</v>
      </c>
      <c r="I1174" s="36">
        <v>2194</v>
      </c>
      <c r="J1174">
        <f>VLOOKUP(B1174,[1]应付款管理!$A$1:$I$65536,9,0)</f>
        <v>2194</v>
      </c>
      <c r="K1174">
        <f t="shared" si="36"/>
        <v>0</v>
      </c>
      <c r="M1174" t="str">
        <f t="shared" si="37"/>
        <v>，1367477</v>
      </c>
      <c r="N1174" t="s">
        <v>7535</v>
      </c>
    </row>
    <row r="1175" spans="1:14">
      <c r="A1175" t="s">
        <v>3683</v>
      </c>
      <c r="B1175" s="36">
        <v>1367482</v>
      </c>
      <c r="C1175" t="s">
        <v>26</v>
      </c>
      <c r="D1175" t="s">
        <v>1</v>
      </c>
      <c r="E1175" t="s">
        <v>3685</v>
      </c>
      <c r="F1175" s="37">
        <v>43358</v>
      </c>
      <c r="G1175" t="s">
        <v>27</v>
      </c>
      <c r="H1175" s="36">
        <v>2625</v>
      </c>
      <c r="I1175" s="36">
        <v>2625</v>
      </c>
      <c r="J1175">
        <f>VLOOKUP(B1175,[1]应付款管理!$A$1:$I$65536,9,0)</f>
        <v>2625</v>
      </c>
      <c r="K1175">
        <f t="shared" si="36"/>
        <v>0</v>
      </c>
      <c r="M1175" t="str">
        <f t="shared" si="37"/>
        <v>，1367482</v>
      </c>
      <c r="N1175" t="s">
        <v>7536</v>
      </c>
    </row>
    <row r="1176" spans="1:14">
      <c r="A1176" t="s">
        <v>4795</v>
      </c>
      <c r="B1176" s="36">
        <v>1367512</v>
      </c>
      <c r="C1176" t="s">
        <v>26</v>
      </c>
      <c r="D1176" t="s">
        <v>1</v>
      </c>
      <c r="E1176" t="s">
        <v>4797</v>
      </c>
      <c r="F1176" s="37">
        <v>43366</v>
      </c>
      <c r="G1176" t="s">
        <v>27</v>
      </c>
      <c r="H1176" s="36">
        <v>1441</v>
      </c>
      <c r="I1176" s="36">
        <v>1441</v>
      </c>
      <c r="J1176">
        <f>VLOOKUP(B1176,[1]应付款管理!$A$1:$I$65536,9,0)</f>
        <v>1441</v>
      </c>
      <c r="K1176">
        <f t="shared" si="36"/>
        <v>0</v>
      </c>
      <c r="M1176" t="str">
        <f t="shared" si="37"/>
        <v>，1367512</v>
      </c>
      <c r="N1176" t="s">
        <v>7537</v>
      </c>
    </row>
    <row r="1177" spans="1:14">
      <c r="A1177" t="s">
        <v>2259</v>
      </c>
      <c r="B1177" s="36">
        <v>1367518</v>
      </c>
      <c r="C1177" t="s">
        <v>26</v>
      </c>
      <c r="D1177" t="s">
        <v>1</v>
      </c>
      <c r="E1177" t="s">
        <v>2261</v>
      </c>
      <c r="F1177" s="37">
        <v>43354</v>
      </c>
      <c r="G1177" t="s">
        <v>27</v>
      </c>
      <c r="H1177" s="36">
        <v>5520</v>
      </c>
      <c r="I1177" s="36">
        <v>5520</v>
      </c>
      <c r="J1177">
        <f>VLOOKUP(B1177,[1]应付款管理!$A$1:$I$65536,9,0)</f>
        <v>5520</v>
      </c>
      <c r="K1177">
        <f t="shared" si="36"/>
        <v>0</v>
      </c>
      <c r="M1177" t="str">
        <f t="shared" si="37"/>
        <v>，1367518</v>
      </c>
      <c r="N1177" t="s">
        <v>7538</v>
      </c>
    </row>
    <row r="1178" spans="1:14">
      <c r="A1178" t="s">
        <v>1915</v>
      </c>
      <c r="B1178" s="36">
        <v>1367528</v>
      </c>
      <c r="C1178" t="s">
        <v>26</v>
      </c>
      <c r="D1178" t="s">
        <v>1</v>
      </c>
      <c r="E1178" t="s">
        <v>1917</v>
      </c>
      <c r="F1178" s="37">
        <v>43353</v>
      </c>
      <c r="G1178" t="s">
        <v>27</v>
      </c>
      <c r="H1178" s="36">
        <v>511</v>
      </c>
      <c r="I1178" s="36">
        <v>511</v>
      </c>
      <c r="J1178">
        <f>VLOOKUP(B1178,[1]应付款管理!$A$1:$I$65536,9,0)</f>
        <v>511</v>
      </c>
      <c r="K1178">
        <f t="shared" si="36"/>
        <v>0</v>
      </c>
      <c r="M1178" t="str">
        <f t="shared" si="37"/>
        <v>，1367528</v>
      </c>
      <c r="N1178" t="s">
        <v>7539</v>
      </c>
    </row>
    <row r="1179" spans="1:14">
      <c r="A1179" t="s">
        <v>2421</v>
      </c>
      <c r="B1179" s="36">
        <v>1367553</v>
      </c>
      <c r="C1179" t="s">
        <v>26</v>
      </c>
      <c r="D1179" t="s">
        <v>1</v>
      </c>
      <c r="E1179" t="s">
        <v>2423</v>
      </c>
      <c r="F1179" s="37">
        <v>43356</v>
      </c>
      <c r="G1179" t="s">
        <v>27</v>
      </c>
      <c r="H1179" s="36">
        <v>1206</v>
      </c>
      <c r="I1179" s="36">
        <v>1206</v>
      </c>
      <c r="J1179">
        <f>VLOOKUP(B1179,[1]应付款管理!$A$1:$I$65536,9,0)</f>
        <v>1206</v>
      </c>
      <c r="K1179">
        <f t="shared" si="36"/>
        <v>0</v>
      </c>
      <c r="M1179" t="str">
        <f t="shared" si="37"/>
        <v>，1367553</v>
      </c>
      <c r="N1179" t="s">
        <v>7540</v>
      </c>
    </row>
    <row r="1180" spans="1:14">
      <c r="A1180" t="s">
        <v>3935</v>
      </c>
      <c r="B1180" s="36">
        <v>1367557</v>
      </c>
      <c r="C1180" t="s">
        <v>26</v>
      </c>
      <c r="D1180" t="s">
        <v>1</v>
      </c>
      <c r="E1180" t="s">
        <v>3937</v>
      </c>
      <c r="F1180" s="37">
        <v>43363</v>
      </c>
      <c r="G1180" t="s">
        <v>27</v>
      </c>
      <c r="H1180" s="36">
        <v>2682</v>
      </c>
      <c r="I1180" s="36">
        <v>2682</v>
      </c>
      <c r="J1180">
        <f>VLOOKUP(B1180,[1]应付款管理!$A$1:$I$65536,9,0)</f>
        <v>2682</v>
      </c>
      <c r="K1180">
        <f t="shared" si="36"/>
        <v>0</v>
      </c>
      <c r="M1180" t="str">
        <f t="shared" si="37"/>
        <v>，1367557</v>
      </c>
      <c r="N1180" t="s">
        <v>7541</v>
      </c>
    </row>
    <row r="1181" spans="1:14">
      <c r="A1181" t="s">
        <v>4167</v>
      </c>
      <c r="B1181" s="36">
        <v>1367561</v>
      </c>
      <c r="C1181" t="s">
        <v>26</v>
      </c>
      <c r="D1181" t="s">
        <v>1</v>
      </c>
      <c r="E1181" t="s">
        <v>4169</v>
      </c>
      <c r="F1181" s="37">
        <v>43368</v>
      </c>
      <c r="G1181" t="s">
        <v>27</v>
      </c>
      <c r="H1181" s="36">
        <v>2108</v>
      </c>
      <c r="I1181" s="36">
        <v>2108</v>
      </c>
      <c r="J1181">
        <f>VLOOKUP(B1181,[1]应付款管理!$A$1:$I$65536,9,0)</f>
        <v>2108</v>
      </c>
      <c r="K1181">
        <f t="shared" si="36"/>
        <v>0</v>
      </c>
      <c r="M1181" t="str">
        <f t="shared" si="37"/>
        <v>，1367561</v>
      </c>
      <c r="N1181" t="s">
        <v>7542</v>
      </c>
    </row>
    <row r="1182" spans="1:14">
      <c r="A1182" t="s">
        <v>3473</v>
      </c>
      <c r="B1182" s="36">
        <v>1367569</v>
      </c>
      <c r="C1182" t="s">
        <v>26</v>
      </c>
      <c r="D1182" t="s">
        <v>1</v>
      </c>
      <c r="E1182" t="s">
        <v>3475</v>
      </c>
      <c r="F1182" s="37">
        <v>43359</v>
      </c>
      <c r="G1182" t="s">
        <v>27</v>
      </c>
      <c r="H1182" s="36">
        <v>459</v>
      </c>
      <c r="I1182" s="36">
        <v>459</v>
      </c>
      <c r="J1182">
        <f>VLOOKUP(B1182,[1]应付款管理!$A$1:$I$65536,9,0)</f>
        <v>459</v>
      </c>
      <c r="K1182">
        <f t="shared" si="36"/>
        <v>0</v>
      </c>
      <c r="M1182" t="str">
        <f t="shared" si="37"/>
        <v>，1367569</v>
      </c>
      <c r="N1182" t="s">
        <v>7543</v>
      </c>
    </row>
    <row r="1183" spans="1:14">
      <c r="A1183" t="s">
        <v>2661</v>
      </c>
      <c r="B1183" s="36">
        <v>1367575</v>
      </c>
      <c r="C1183" t="s">
        <v>26</v>
      </c>
      <c r="D1183" t="s">
        <v>1</v>
      </c>
      <c r="E1183" t="s">
        <v>2663</v>
      </c>
      <c r="F1183" s="37">
        <v>43356</v>
      </c>
      <c r="G1183" t="s">
        <v>27</v>
      </c>
      <c r="H1183" s="36">
        <v>4804</v>
      </c>
      <c r="I1183" s="36">
        <v>4804</v>
      </c>
      <c r="J1183">
        <f>VLOOKUP(B1183,[1]应付款管理!$A$1:$I$65536,9,0)</f>
        <v>4804</v>
      </c>
      <c r="K1183">
        <f t="shared" si="36"/>
        <v>0</v>
      </c>
      <c r="M1183" t="str">
        <f t="shared" si="37"/>
        <v>，1367575</v>
      </c>
      <c r="N1183" t="s">
        <v>7544</v>
      </c>
    </row>
    <row r="1184" spans="1:14">
      <c r="A1184" t="s">
        <v>2271</v>
      </c>
      <c r="B1184" s="36">
        <v>1367576</v>
      </c>
      <c r="C1184" t="s">
        <v>26</v>
      </c>
      <c r="D1184" t="s">
        <v>1</v>
      </c>
      <c r="E1184" t="s">
        <v>2273</v>
      </c>
      <c r="F1184" s="37">
        <v>43354</v>
      </c>
      <c r="G1184" t="s">
        <v>27</v>
      </c>
      <c r="H1184" s="36">
        <v>1536</v>
      </c>
      <c r="I1184" s="36">
        <v>1536</v>
      </c>
      <c r="J1184">
        <f>VLOOKUP(B1184,[1]应付款管理!$A$1:$I$65536,9,0)</f>
        <v>1536</v>
      </c>
      <c r="K1184">
        <f t="shared" si="36"/>
        <v>0</v>
      </c>
      <c r="M1184" t="str">
        <f t="shared" si="37"/>
        <v>，1367576</v>
      </c>
      <c r="N1184" t="s">
        <v>7545</v>
      </c>
    </row>
    <row r="1185" spans="1:14">
      <c r="A1185" t="s">
        <v>4143</v>
      </c>
      <c r="B1185" s="36">
        <v>1367596</v>
      </c>
      <c r="C1185" t="s">
        <v>26</v>
      </c>
      <c r="D1185" t="s">
        <v>1</v>
      </c>
      <c r="E1185" t="s">
        <v>4145</v>
      </c>
      <c r="F1185" s="37">
        <v>43368</v>
      </c>
      <c r="G1185" t="s">
        <v>27</v>
      </c>
      <c r="H1185" s="36">
        <v>1405</v>
      </c>
      <c r="I1185" s="36">
        <v>1405</v>
      </c>
      <c r="J1185">
        <f>VLOOKUP(B1185,[1]应付款管理!$A$1:$I$65536,9,0)</f>
        <v>1405</v>
      </c>
      <c r="K1185">
        <f t="shared" si="36"/>
        <v>0</v>
      </c>
      <c r="M1185" t="str">
        <f t="shared" si="37"/>
        <v>，1367596</v>
      </c>
      <c r="N1185" t="s">
        <v>7546</v>
      </c>
    </row>
    <row r="1186" spans="1:14">
      <c r="A1186" t="s">
        <v>4487</v>
      </c>
      <c r="B1186" s="36">
        <v>1367597</v>
      </c>
      <c r="C1186" t="s">
        <v>26</v>
      </c>
      <c r="D1186" t="s">
        <v>1</v>
      </c>
      <c r="E1186" t="s">
        <v>4489</v>
      </c>
      <c r="F1186" s="37">
        <v>43368</v>
      </c>
      <c r="G1186" t="s">
        <v>27</v>
      </c>
      <c r="H1186" s="36">
        <v>1405</v>
      </c>
      <c r="I1186" s="36">
        <v>1405</v>
      </c>
      <c r="J1186">
        <f>VLOOKUP(B1186,[1]应付款管理!$A$1:$I$65536,9,0)</f>
        <v>1405</v>
      </c>
      <c r="K1186">
        <f t="shared" si="36"/>
        <v>0</v>
      </c>
      <c r="M1186" t="str">
        <f t="shared" si="37"/>
        <v>，1367597</v>
      </c>
      <c r="N1186" t="s">
        <v>7547</v>
      </c>
    </row>
    <row r="1187" spans="1:14">
      <c r="A1187" t="s">
        <v>5035</v>
      </c>
      <c r="B1187" s="36">
        <v>1367600</v>
      </c>
      <c r="C1187" t="s">
        <v>26</v>
      </c>
      <c r="D1187" t="s">
        <v>1</v>
      </c>
      <c r="E1187" t="s">
        <v>5037</v>
      </c>
      <c r="F1187" s="37">
        <v>43370</v>
      </c>
      <c r="G1187" t="s">
        <v>27</v>
      </c>
      <c r="H1187" s="36">
        <v>904</v>
      </c>
      <c r="I1187" s="36">
        <v>904</v>
      </c>
      <c r="J1187">
        <f>VLOOKUP(B1187,[1]应付款管理!$A$1:$I$65536,9,0)</f>
        <v>904</v>
      </c>
      <c r="K1187">
        <f t="shared" si="36"/>
        <v>0</v>
      </c>
      <c r="M1187" t="str">
        <f t="shared" si="37"/>
        <v>，1367600</v>
      </c>
      <c r="N1187" t="s">
        <v>7548</v>
      </c>
    </row>
    <row r="1188" spans="1:14">
      <c r="A1188" t="s">
        <v>5455</v>
      </c>
      <c r="B1188" s="36">
        <v>1367653</v>
      </c>
      <c r="C1188" t="s">
        <v>26</v>
      </c>
      <c r="D1188" t="s">
        <v>1</v>
      </c>
      <c r="E1188" t="s">
        <v>5457</v>
      </c>
      <c r="F1188" s="37">
        <v>43373</v>
      </c>
      <c r="G1188" t="s">
        <v>27</v>
      </c>
      <c r="H1188" s="36">
        <v>625</v>
      </c>
      <c r="I1188" s="36">
        <v>625</v>
      </c>
      <c r="J1188">
        <f>VLOOKUP(B1188,[1]应付款管理!$A$1:$I$65536,9,0)</f>
        <v>625</v>
      </c>
      <c r="K1188">
        <f t="shared" si="36"/>
        <v>0</v>
      </c>
      <c r="M1188" t="str">
        <f t="shared" si="37"/>
        <v>，1367653</v>
      </c>
      <c r="N1188" t="s">
        <v>7549</v>
      </c>
    </row>
    <row r="1189" spans="1:14">
      <c r="A1189" t="s">
        <v>3369</v>
      </c>
      <c r="B1189" s="36">
        <v>1367681</v>
      </c>
      <c r="C1189" t="s">
        <v>26</v>
      </c>
      <c r="D1189" t="s">
        <v>1</v>
      </c>
      <c r="E1189" t="s">
        <v>3371</v>
      </c>
      <c r="F1189" s="37">
        <v>43357</v>
      </c>
      <c r="G1189" t="s">
        <v>27</v>
      </c>
      <c r="H1189" s="36">
        <v>459</v>
      </c>
      <c r="I1189" s="36">
        <v>459</v>
      </c>
      <c r="J1189">
        <f>VLOOKUP(B1189,[1]应付款管理!$A$1:$I$65536,9,0)</f>
        <v>459</v>
      </c>
      <c r="K1189">
        <f t="shared" si="36"/>
        <v>0</v>
      </c>
      <c r="M1189" t="str">
        <f t="shared" si="37"/>
        <v>，1367681</v>
      </c>
      <c r="N1189" t="s">
        <v>7550</v>
      </c>
    </row>
    <row r="1190" spans="1:14">
      <c r="A1190" t="s">
        <v>5231</v>
      </c>
      <c r="B1190" s="36">
        <v>1367733</v>
      </c>
      <c r="C1190" t="s">
        <v>26</v>
      </c>
      <c r="D1190" t="s">
        <v>1</v>
      </c>
      <c r="E1190" t="s">
        <v>5233</v>
      </c>
      <c r="F1190" s="37">
        <v>43371</v>
      </c>
      <c r="G1190" t="s">
        <v>27</v>
      </c>
      <c r="H1190" s="36">
        <v>682</v>
      </c>
      <c r="I1190" s="36">
        <v>682</v>
      </c>
      <c r="J1190">
        <f>VLOOKUP(B1190,[1]应付款管理!$A$1:$I$65536,9,0)</f>
        <v>682</v>
      </c>
      <c r="K1190">
        <f t="shared" si="36"/>
        <v>0</v>
      </c>
      <c r="M1190" t="str">
        <f t="shared" si="37"/>
        <v>，1367733</v>
      </c>
      <c r="N1190" t="s">
        <v>7551</v>
      </c>
    </row>
    <row r="1191" spans="1:14">
      <c r="A1191" t="s">
        <v>2211</v>
      </c>
      <c r="B1191" s="36">
        <v>1367765</v>
      </c>
      <c r="C1191" t="s">
        <v>26</v>
      </c>
      <c r="D1191" t="s">
        <v>1</v>
      </c>
      <c r="E1191" t="s">
        <v>2213</v>
      </c>
      <c r="F1191" s="37">
        <v>43354</v>
      </c>
      <c r="G1191" t="s">
        <v>27</v>
      </c>
      <c r="H1191" s="36">
        <v>276</v>
      </c>
      <c r="I1191" s="36">
        <v>276</v>
      </c>
      <c r="J1191">
        <f>VLOOKUP(B1191,[1]应付款管理!$A$1:$I$65536,9,0)</f>
        <v>276</v>
      </c>
      <c r="K1191">
        <f t="shared" si="36"/>
        <v>0</v>
      </c>
      <c r="M1191" t="str">
        <f t="shared" si="37"/>
        <v>，1367765</v>
      </c>
      <c r="N1191" t="s">
        <v>7552</v>
      </c>
    </row>
    <row r="1192" spans="1:14">
      <c r="A1192" t="s">
        <v>2263</v>
      </c>
      <c r="B1192" s="36">
        <v>1367767</v>
      </c>
      <c r="C1192" t="s">
        <v>26</v>
      </c>
      <c r="D1192" t="s">
        <v>1</v>
      </c>
      <c r="E1192" t="s">
        <v>2265</v>
      </c>
      <c r="F1192" s="37">
        <v>43353</v>
      </c>
      <c r="G1192" t="s">
        <v>27</v>
      </c>
      <c r="H1192" s="36">
        <v>728</v>
      </c>
      <c r="I1192" s="36">
        <v>728</v>
      </c>
      <c r="J1192">
        <f>VLOOKUP(B1192,[1]应付款管理!$A$1:$I$65536,9,0)</f>
        <v>728</v>
      </c>
      <c r="K1192">
        <f t="shared" si="36"/>
        <v>0</v>
      </c>
      <c r="M1192" t="str">
        <f t="shared" si="37"/>
        <v>，1367767</v>
      </c>
      <c r="N1192" t="s">
        <v>7553</v>
      </c>
    </row>
    <row r="1193" spans="1:14">
      <c r="A1193" t="s">
        <v>3289</v>
      </c>
      <c r="B1193" s="36">
        <v>1367782</v>
      </c>
      <c r="C1193" t="s">
        <v>26</v>
      </c>
      <c r="D1193" t="s">
        <v>1</v>
      </c>
      <c r="E1193" t="s">
        <v>3291</v>
      </c>
      <c r="F1193" s="37">
        <v>43357</v>
      </c>
      <c r="G1193" t="s">
        <v>27</v>
      </c>
      <c r="H1193" s="36">
        <v>1040</v>
      </c>
      <c r="I1193" s="36">
        <v>1040</v>
      </c>
      <c r="J1193">
        <f>VLOOKUP(B1193,[1]应付款管理!$A$1:$I$65536,9,0)</f>
        <v>1040</v>
      </c>
      <c r="K1193">
        <f t="shared" si="36"/>
        <v>0</v>
      </c>
      <c r="M1193" t="str">
        <f t="shared" si="37"/>
        <v>，1367782</v>
      </c>
      <c r="N1193" t="s">
        <v>7554</v>
      </c>
    </row>
    <row r="1194" spans="1:14">
      <c r="A1194" t="s">
        <v>2287</v>
      </c>
      <c r="B1194" s="36">
        <v>1367818</v>
      </c>
      <c r="C1194" t="s">
        <v>26</v>
      </c>
      <c r="D1194" t="s">
        <v>1</v>
      </c>
      <c r="E1194" t="s">
        <v>2289</v>
      </c>
      <c r="F1194" s="37">
        <v>43354</v>
      </c>
      <c r="G1194" t="s">
        <v>27</v>
      </c>
      <c r="H1194" s="36">
        <v>1155</v>
      </c>
      <c r="I1194" s="36">
        <v>1155</v>
      </c>
      <c r="J1194">
        <f>VLOOKUP(B1194,[1]应付款管理!$A$1:$I$65536,9,0)</f>
        <v>1155</v>
      </c>
      <c r="K1194">
        <f t="shared" si="36"/>
        <v>0</v>
      </c>
      <c r="M1194" t="str">
        <f t="shared" si="37"/>
        <v>，1367818</v>
      </c>
      <c r="N1194" t="s">
        <v>7555</v>
      </c>
    </row>
    <row r="1195" spans="1:14">
      <c r="A1195" t="s">
        <v>5095</v>
      </c>
      <c r="B1195" s="36">
        <v>1367829</v>
      </c>
      <c r="C1195" t="s">
        <v>26</v>
      </c>
      <c r="D1195" t="s">
        <v>1</v>
      </c>
      <c r="E1195" t="s">
        <v>5097</v>
      </c>
      <c r="F1195" s="37">
        <v>43369</v>
      </c>
      <c r="G1195" t="s">
        <v>27</v>
      </c>
      <c r="H1195" s="36">
        <v>459</v>
      </c>
      <c r="I1195" s="36">
        <v>459</v>
      </c>
      <c r="J1195">
        <f>VLOOKUP(B1195,[1]应付款管理!$A$1:$I$65536,9,0)</f>
        <v>459</v>
      </c>
      <c r="K1195">
        <f t="shared" si="36"/>
        <v>0</v>
      </c>
      <c r="M1195" t="str">
        <f t="shared" si="37"/>
        <v>，1367829</v>
      </c>
      <c r="N1195" t="s">
        <v>7556</v>
      </c>
    </row>
    <row r="1196" spans="1:14">
      <c r="A1196" t="s">
        <v>2509</v>
      </c>
      <c r="B1196" s="36">
        <v>1367834</v>
      </c>
      <c r="C1196" t="s">
        <v>26</v>
      </c>
      <c r="D1196" t="s">
        <v>1</v>
      </c>
      <c r="E1196" t="s">
        <v>2511</v>
      </c>
      <c r="F1196" s="37">
        <v>43356</v>
      </c>
      <c r="G1196" t="s">
        <v>27</v>
      </c>
      <c r="H1196" s="36">
        <v>1638</v>
      </c>
      <c r="I1196" s="36">
        <v>1638</v>
      </c>
      <c r="J1196">
        <f>VLOOKUP(B1196,[1]应付款管理!$A$1:$I$65536,9,0)</f>
        <v>1638</v>
      </c>
      <c r="K1196">
        <f t="shared" si="36"/>
        <v>0</v>
      </c>
      <c r="M1196" t="str">
        <f t="shared" si="37"/>
        <v>，1367834</v>
      </c>
      <c r="N1196" t="s">
        <v>7557</v>
      </c>
    </row>
    <row r="1197" spans="1:14">
      <c r="A1197" t="s">
        <v>3065</v>
      </c>
      <c r="B1197" s="36">
        <v>1367840</v>
      </c>
      <c r="C1197" t="s">
        <v>26</v>
      </c>
      <c r="D1197" t="s">
        <v>1</v>
      </c>
      <c r="E1197" t="s">
        <v>3067</v>
      </c>
      <c r="F1197" s="37">
        <v>43357</v>
      </c>
      <c r="G1197" t="s">
        <v>27</v>
      </c>
      <c r="H1197" s="36">
        <v>1040</v>
      </c>
      <c r="I1197" s="36">
        <v>1040</v>
      </c>
      <c r="J1197">
        <f>VLOOKUP(B1197,[1]应付款管理!$A$1:$I$65536,9,0)</f>
        <v>1040</v>
      </c>
      <c r="K1197">
        <f t="shared" si="36"/>
        <v>0</v>
      </c>
      <c r="M1197" t="str">
        <f t="shared" si="37"/>
        <v>，1367840</v>
      </c>
      <c r="N1197" t="s">
        <v>7558</v>
      </c>
    </row>
    <row r="1198" spans="1:14">
      <c r="A1198" t="s">
        <v>5235</v>
      </c>
      <c r="B1198" s="36">
        <v>1367852</v>
      </c>
      <c r="C1198" t="s">
        <v>26</v>
      </c>
      <c r="D1198" t="s">
        <v>1</v>
      </c>
      <c r="E1198" t="s">
        <v>5237</v>
      </c>
      <c r="F1198" s="37">
        <v>43371</v>
      </c>
      <c r="G1198" t="s">
        <v>27</v>
      </c>
      <c r="H1198" s="36">
        <v>459</v>
      </c>
      <c r="I1198" s="36">
        <v>459</v>
      </c>
      <c r="J1198">
        <f>VLOOKUP(B1198,[1]应付款管理!$A$1:$I$65536,9,0)</f>
        <v>459</v>
      </c>
      <c r="K1198">
        <f t="shared" si="36"/>
        <v>0</v>
      </c>
      <c r="M1198" t="str">
        <f t="shared" si="37"/>
        <v>，1367852</v>
      </c>
      <c r="N1198" t="s">
        <v>7559</v>
      </c>
    </row>
    <row r="1199" spans="1:14">
      <c r="A1199" t="s">
        <v>2989</v>
      </c>
      <c r="B1199" s="36">
        <v>1367853</v>
      </c>
      <c r="C1199" t="s">
        <v>26</v>
      </c>
      <c r="D1199" t="s">
        <v>1</v>
      </c>
      <c r="E1199" t="s">
        <v>2991</v>
      </c>
      <c r="F1199" s="37">
        <v>43359</v>
      </c>
      <c r="G1199" t="s">
        <v>27</v>
      </c>
      <c r="H1199" s="36">
        <v>1808</v>
      </c>
      <c r="I1199" s="36">
        <v>1808</v>
      </c>
      <c r="J1199">
        <f>VLOOKUP(B1199,[1]应付款管理!$A$1:$I$65536,9,0)</f>
        <v>1808</v>
      </c>
      <c r="K1199">
        <f t="shared" si="36"/>
        <v>0</v>
      </c>
      <c r="M1199" t="str">
        <f t="shared" si="37"/>
        <v>，1367853</v>
      </c>
      <c r="N1199" t="s">
        <v>7560</v>
      </c>
    </row>
    <row r="1200" spans="1:14">
      <c r="A1200" t="s">
        <v>3273</v>
      </c>
      <c r="B1200" s="36">
        <v>1367864</v>
      </c>
      <c r="C1200" t="s">
        <v>26</v>
      </c>
      <c r="D1200" t="s">
        <v>1</v>
      </c>
      <c r="E1200" t="s">
        <v>3275</v>
      </c>
      <c r="F1200" s="37">
        <v>43358</v>
      </c>
      <c r="G1200" t="s">
        <v>27</v>
      </c>
      <c r="H1200" s="36">
        <v>2076</v>
      </c>
      <c r="I1200" s="36">
        <v>2076</v>
      </c>
      <c r="J1200">
        <f>VLOOKUP(B1200,[1]应付款管理!$A$1:$I$65536,9,0)</f>
        <v>2076</v>
      </c>
      <c r="K1200">
        <f t="shared" si="36"/>
        <v>0</v>
      </c>
      <c r="M1200" t="str">
        <f t="shared" si="37"/>
        <v>，1367864</v>
      </c>
      <c r="N1200" t="s">
        <v>7561</v>
      </c>
    </row>
    <row r="1201" spans="1:14">
      <c r="A1201" t="s">
        <v>2319</v>
      </c>
      <c r="B1201" s="36">
        <v>1367884</v>
      </c>
      <c r="C1201" t="s">
        <v>26</v>
      </c>
      <c r="D1201" t="s">
        <v>1</v>
      </c>
      <c r="E1201" t="s">
        <v>2321</v>
      </c>
      <c r="F1201" s="37">
        <v>43354</v>
      </c>
      <c r="G1201" t="s">
        <v>27</v>
      </c>
      <c r="H1201" s="36">
        <v>438</v>
      </c>
      <c r="I1201" s="36">
        <v>438</v>
      </c>
      <c r="J1201">
        <f>VLOOKUP(B1201,[1]应付款管理!$A$1:$I$65536,9,0)</f>
        <v>438</v>
      </c>
      <c r="K1201">
        <f t="shared" si="36"/>
        <v>0</v>
      </c>
      <c r="M1201" t="str">
        <f t="shared" si="37"/>
        <v>，1367884</v>
      </c>
      <c r="N1201" t="s">
        <v>7562</v>
      </c>
    </row>
    <row r="1202" spans="1:14">
      <c r="A1202" t="s">
        <v>3879</v>
      </c>
      <c r="B1202" s="36">
        <v>1367890</v>
      </c>
      <c r="C1202" t="s">
        <v>26</v>
      </c>
      <c r="D1202" t="s">
        <v>1</v>
      </c>
      <c r="E1202" t="s">
        <v>3881</v>
      </c>
      <c r="F1202" s="37">
        <v>43363</v>
      </c>
      <c r="G1202" t="s">
        <v>27</v>
      </c>
      <c r="H1202" s="36">
        <v>1602</v>
      </c>
      <c r="I1202" s="36">
        <v>1602</v>
      </c>
      <c r="J1202">
        <f>VLOOKUP(B1202,[1]应付款管理!$A$1:$I$65536,9,0)</f>
        <v>1602</v>
      </c>
      <c r="K1202">
        <f t="shared" si="36"/>
        <v>0</v>
      </c>
      <c r="M1202" t="str">
        <f t="shared" si="37"/>
        <v>，1367890</v>
      </c>
      <c r="N1202" t="s">
        <v>7563</v>
      </c>
    </row>
    <row r="1203" spans="1:14">
      <c r="A1203" t="s">
        <v>4163</v>
      </c>
      <c r="B1203" s="36">
        <v>1367895</v>
      </c>
      <c r="C1203" t="s">
        <v>26</v>
      </c>
      <c r="D1203" t="s">
        <v>1</v>
      </c>
      <c r="E1203" t="s">
        <v>4165</v>
      </c>
      <c r="F1203" s="37">
        <v>43364</v>
      </c>
      <c r="G1203" t="s">
        <v>27</v>
      </c>
      <c r="H1203" s="36">
        <v>6024</v>
      </c>
      <c r="I1203" s="36">
        <v>6024</v>
      </c>
      <c r="J1203">
        <f>VLOOKUP(B1203,[1]应付款管理!$A$1:$I$65536,9,0)</f>
        <v>6024</v>
      </c>
      <c r="K1203">
        <f t="shared" si="36"/>
        <v>0</v>
      </c>
      <c r="M1203" t="str">
        <f t="shared" si="37"/>
        <v>，1367895</v>
      </c>
      <c r="N1203" t="s">
        <v>7564</v>
      </c>
    </row>
    <row r="1204" spans="1:14">
      <c r="A1204" t="s">
        <v>3891</v>
      </c>
      <c r="B1204" s="36">
        <v>1367907</v>
      </c>
      <c r="C1204" t="s">
        <v>26</v>
      </c>
      <c r="D1204" t="s">
        <v>1</v>
      </c>
      <c r="E1204" t="s">
        <v>3893</v>
      </c>
      <c r="F1204" s="37">
        <v>43362</v>
      </c>
      <c r="G1204" t="s">
        <v>27</v>
      </c>
      <c r="H1204" s="36">
        <v>2744</v>
      </c>
      <c r="I1204" s="36">
        <v>2744</v>
      </c>
      <c r="J1204">
        <f>VLOOKUP(B1204,[1]应付款管理!$A$1:$I$65536,9,0)</f>
        <v>2744</v>
      </c>
      <c r="K1204">
        <f t="shared" si="36"/>
        <v>0</v>
      </c>
      <c r="M1204" t="str">
        <f t="shared" si="37"/>
        <v>，1367907</v>
      </c>
      <c r="N1204" t="s">
        <v>7565</v>
      </c>
    </row>
    <row r="1205" spans="1:14">
      <c r="A1205" t="s">
        <v>3089</v>
      </c>
      <c r="B1205" s="36">
        <v>1367915</v>
      </c>
      <c r="C1205" t="s">
        <v>26</v>
      </c>
      <c r="D1205" t="s">
        <v>1</v>
      </c>
      <c r="E1205" t="s">
        <v>3091</v>
      </c>
      <c r="F1205" s="37">
        <v>43358</v>
      </c>
      <c r="G1205" t="s">
        <v>27</v>
      </c>
      <c r="H1205" s="36">
        <v>354</v>
      </c>
      <c r="I1205" s="36">
        <v>354</v>
      </c>
      <c r="J1205">
        <f>VLOOKUP(B1205,[1]应付款管理!$A$1:$I$65536,9,0)</f>
        <v>354</v>
      </c>
      <c r="K1205">
        <f t="shared" si="36"/>
        <v>0</v>
      </c>
      <c r="M1205" t="str">
        <f t="shared" si="37"/>
        <v>，1367915</v>
      </c>
      <c r="N1205" t="s">
        <v>7566</v>
      </c>
    </row>
    <row r="1206" spans="1:14">
      <c r="A1206" t="s">
        <v>4543</v>
      </c>
      <c r="B1206" s="36">
        <v>1367932</v>
      </c>
      <c r="C1206" t="s">
        <v>26</v>
      </c>
      <c r="D1206" t="s">
        <v>1</v>
      </c>
      <c r="E1206" t="s">
        <v>4545</v>
      </c>
      <c r="F1206" s="37">
        <v>43365</v>
      </c>
      <c r="G1206" t="s">
        <v>27</v>
      </c>
      <c r="H1206" s="36">
        <v>958</v>
      </c>
      <c r="I1206" s="36">
        <v>958</v>
      </c>
      <c r="J1206">
        <f>VLOOKUP(B1206,[1]应付款管理!$A$1:$I$65536,9,0)</f>
        <v>958</v>
      </c>
      <c r="K1206">
        <f t="shared" si="36"/>
        <v>0</v>
      </c>
      <c r="M1206" t="str">
        <f t="shared" si="37"/>
        <v>，1367932</v>
      </c>
      <c r="N1206" t="s">
        <v>7567</v>
      </c>
    </row>
    <row r="1207" spans="1:14">
      <c r="A1207" t="s">
        <v>2171</v>
      </c>
      <c r="B1207" s="36">
        <v>1367955</v>
      </c>
      <c r="C1207" t="s">
        <v>26</v>
      </c>
      <c r="D1207" t="s">
        <v>1</v>
      </c>
      <c r="E1207" t="s">
        <v>2173</v>
      </c>
      <c r="F1207" s="37">
        <v>43354</v>
      </c>
      <c r="G1207" t="s">
        <v>27</v>
      </c>
      <c r="H1207" s="36">
        <v>283</v>
      </c>
      <c r="I1207" s="36">
        <v>283</v>
      </c>
      <c r="J1207">
        <f>VLOOKUP(B1207,[1]应付款管理!$A$1:$I$65536,9,0)</f>
        <v>283</v>
      </c>
      <c r="K1207">
        <f t="shared" si="36"/>
        <v>0</v>
      </c>
      <c r="M1207" t="str">
        <f t="shared" si="37"/>
        <v>，1367955</v>
      </c>
      <c r="N1207" t="s">
        <v>7568</v>
      </c>
    </row>
    <row r="1208" spans="1:14">
      <c r="A1208" t="s">
        <v>2247</v>
      </c>
      <c r="B1208" s="36">
        <v>1367962</v>
      </c>
      <c r="C1208" t="s">
        <v>26</v>
      </c>
      <c r="D1208" t="s">
        <v>1</v>
      </c>
      <c r="E1208" t="s">
        <v>2249</v>
      </c>
      <c r="F1208" s="37">
        <v>43354</v>
      </c>
      <c r="G1208" t="s">
        <v>27</v>
      </c>
      <c r="H1208" s="36">
        <v>926</v>
      </c>
      <c r="I1208" s="36">
        <v>926</v>
      </c>
      <c r="J1208">
        <f>VLOOKUP(B1208,[1]应付款管理!$A$1:$I$65536,9,0)</f>
        <v>926</v>
      </c>
      <c r="K1208">
        <f t="shared" si="36"/>
        <v>0</v>
      </c>
      <c r="M1208" t="str">
        <f t="shared" si="37"/>
        <v>，1367962</v>
      </c>
      <c r="N1208" t="s">
        <v>7569</v>
      </c>
    </row>
    <row r="1209" spans="1:14">
      <c r="A1209" t="s">
        <v>2925</v>
      </c>
      <c r="B1209" s="36">
        <v>1367964</v>
      </c>
      <c r="C1209" t="s">
        <v>26</v>
      </c>
      <c r="D1209" t="s">
        <v>1</v>
      </c>
      <c r="E1209" t="s">
        <v>2927</v>
      </c>
      <c r="F1209" s="37">
        <v>43357</v>
      </c>
      <c r="G1209" t="s">
        <v>27</v>
      </c>
      <c r="H1209" s="36">
        <v>777</v>
      </c>
      <c r="I1209" s="36">
        <v>777</v>
      </c>
      <c r="J1209">
        <f>VLOOKUP(B1209,[1]应付款管理!$A$1:$I$65536,9,0)</f>
        <v>777</v>
      </c>
      <c r="K1209">
        <f t="shared" si="36"/>
        <v>0</v>
      </c>
      <c r="M1209" t="str">
        <f t="shared" si="37"/>
        <v>，1367964</v>
      </c>
      <c r="N1209" t="s">
        <v>7570</v>
      </c>
    </row>
    <row r="1210" spans="1:14">
      <c r="A1210" t="s">
        <v>3675</v>
      </c>
      <c r="B1210" s="36">
        <v>1367969</v>
      </c>
      <c r="C1210" t="s">
        <v>26</v>
      </c>
      <c r="D1210" t="s">
        <v>1</v>
      </c>
      <c r="E1210" t="s">
        <v>3677</v>
      </c>
      <c r="F1210" s="37">
        <v>43358</v>
      </c>
      <c r="G1210" t="s">
        <v>27</v>
      </c>
      <c r="H1210" s="36">
        <v>2002</v>
      </c>
      <c r="I1210" s="36">
        <v>2002</v>
      </c>
      <c r="J1210">
        <f>VLOOKUP(B1210,[1]应付款管理!$A$1:$I$65536,9,0)</f>
        <v>2002</v>
      </c>
      <c r="K1210">
        <f t="shared" si="36"/>
        <v>0</v>
      </c>
      <c r="M1210" t="str">
        <f t="shared" si="37"/>
        <v>，1367969</v>
      </c>
      <c r="N1210" t="s">
        <v>7571</v>
      </c>
    </row>
    <row r="1211" spans="1:14">
      <c r="A1211" t="s">
        <v>2307</v>
      </c>
      <c r="B1211" s="36">
        <v>1367987</v>
      </c>
      <c r="C1211" t="s">
        <v>26</v>
      </c>
      <c r="D1211" t="s">
        <v>1</v>
      </c>
      <c r="E1211" t="s">
        <v>2309</v>
      </c>
      <c r="F1211" s="37">
        <v>43354</v>
      </c>
      <c r="G1211" t="s">
        <v>27</v>
      </c>
      <c r="H1211" s="36">
        <v>276</v>
      </c>
      <c r="I1211" s="36">
        <v>276</v>
      </c>
      <c r="J1211">
        <f>VLOOKUP(B1211,[1]应付款管理!$A$1:$I$65536,9,0)</f>
        <v>276</v>
      </c>
      <c r="K1211">
        <f t="shared" si="36"/>
        <v>0</v>
      </c>
      <c r="M1211" t="str">
        <f t="shared" si="37"/>
        <v>，1367987</v>
      </c>
      <c r="N1211" t="s">
        <v>7572</v>
      </c>
    </row>
    <row r="1212" spans="1:14">
      <c r="A1212" t="s">
        <v>2473</v>
      </c>
      <c r="B1212" s="36">
        <v>1367989</v>
      </c>
      <c r="C1212" t="s">
        <v>26</v>
      </c>
      <c r="D1212" t="s">
        <v>1</v>
      </c>
      <c r="E1212" t="s">
        <v>2475</v>
      </c>
      <c r="F1212" s="37">
        <v>43355</v>
      </c>
      <c r="G1212" t="s">
        <v>27</v>
      </c>
      <c r="H1212" s="36">
        <v>500</v>
      </c>
      <c r="I1212" s="36">
        <v>500</v>
      </c>
      <c r="J1212">
        <f>VLOOKUP(B1212,[1]应付款管理!$A$1:$I$65536,9,0)</f>
        <v>500</v>
      </c>
      <c r="K1212">
        <f t="shared" si="36"/>
        <v>0</v>
      </c>
      <c r="M1212" t="str">
        <f t="shared" si="37"/>
        <v>，1367989</v>
      </c>
      <c r="N1212" t="s">
        <v>7573</v>
      </c>
    </row>
    <row r="1213" spans="1:14">
      <c r="A1213" t="s">
        <v>2291</v>
      </c>
      <c r="B1213" s="36">
        <v>1367992</v>
      </c>
      <c r="C1213" t="s">
        <v>26</v>
      </c>
      <c r="D1213" t="s">
        <v>1</v>
      </c>
      <c r="E1213" t="s">
        <v>2293</v>
      </c>
      <c r="F1213" s="37">
        <v>43354</v>
      </c>
      <c r="G1213" t="s">
        <v>27</v>
      </c>
      <c r="H1213" s="36">
        <v>5800</v>
      </c>
      <c r="I1213" s="36">
        <v>5800</v>
      </c>
      <c r="J1213">
        <f>VLOOKUP(B1213,[1]应付款管理!$A$1:$I$65536,9,0)</f>
        <v>5800</v>
      </c>
      <c r="K1213">
        <f t="shared" si="36"/>
        <v>0</v>
      </c>
      <c r="M1213" t="str">
        <f t="shared" si="37"/>
        <v>，1367992</v>
      </c>
      <c r="N1213" t="s">
        <v>7574</v>
      </c>
    </row>
    <row r="1214" spans="1:14">
      <c r="A1214" t="s">
        <v>2973</v>
      </c>
      <c r="B1214" s="36">
        <v>1368008</v>
      </c>
      <c r="C1214" t="s">
        <v>26</v>
      </c>
      <c r="D1214" t="s">
        <v>1</v>
      </c>
      <c r="E1214" t="s">
        <v>2975</v>
      </c>
      <c r="F1214" s="37">
        <v>43357</v>
      </c>
      <c r="G1214" t="s">
        <v>27</v>
      </c>
      <c r="H1214" s="36">
        <v>2359</v>
      </c>
      <c r="I1214" s="36">
        <v>2359</v>
      </c>
      <c r="J1214">
        <f>VLOOKUP(B1214,[1]应付款管理!$A$1:$I$65536,9,0)</f>
        <v>2359</v>
      </c>
      <c r="K1214">
        <f t="shared" si="36"/>
        <v>0</v>
      </c>
      <c r="M1214" t="str">
        <f t="shared" si="37"/>
        <v>，1368008</v>
      </c>
      <c r="N1214" t="s">
        <v>7575</v>
      </c>
    </row>
    <row r="1215" spans="1:14">
      <c r="A1215" t="s">
        <v>5659</v>
      </c>
      <c r="B1215" s="36">
        <v>1368010</v>
      </c>
      <c r="C1215" t="s">
        <v>26</v>
      </c>
      <c r="D1215" t="s">
        <v>1</v>
      </c>
      <c r="E1215" t="s">
        <v>5661</v>
      </c>
      <c r="F1215" s="37">
        <v>43372</v>
      </c>
      <c r="G1215" t="s">
        <v>27</v>
      </c>
      <c r="H1215" s="36">
        <v>218</v>
      </c>
      <c r="I1215" s="36">
        <v>218</v>
      </c>
      <c r="J1215">
        <f>VLOOKUP(B1215,[1]应付款管理!$A$1:$I$65536,9,0)</f>
        <v>218</v>
      </c>
      <c r="K1215">
        <f t="shared" si="36"/>
        <v>0</v>
      </c>
      <c r="M1215" t="str">
        <f t="shared" si="37"/>
        <v>，1368010</v>
      </c>
      <c r="N1215" t="s">
        <v>7576</v>
      </c>
    </row>
    <row r="1216" spans="1:14">
      <c r="A1216" t="s">
        <v>3105</v>
      </c>
      <c r="B1216" s="36">
        <v>1368022</v>
      </c>
      <c r="C1216" t="s">
        <v>26</v>
      </c>
      <c r="D1216" t="s">
        <v>1</v>
      </c>
      <c r="E1216" t="s">
        <v>3107</v>
      </c>
      <c r="F1216" s="37">
        <v>43357</v>
      </c>
      <c r="G1216" t="s">
        <v>27</v>
      </c>
      <c r="H1216" s="36">
        <v>1240</v>
      </c>
      <c r="I1216" s="36">
        <v>1240</v>
      </c>
      <c r="J1216">
        <f>VLOOKUP(B1216,[1]应付款管理!$A$1:$I$65536,9,0)</f>
        <v>1240</v>
      </c>
      <c r="K1216">
        <f t="shared" si="36"/>
        <v>0</v>
      </c>
      <c r="M1216" t="str">
        <f t="shared" si="37"/>
        <v>，1368022</v>
      </c>
      <c r="N1216" t="s">
        <v>7577</v>
      </c>
    </row>
    <row r="1217" spans="1:14">
      <c r="A1217" t="s">
        <v>3607</v>
      </c>
      <c r="B1217" s="36">
        <v>1368067</v>
      </c>
      <c r="C1217" t="s">
        <v>26</v>
      </c>
      <c r="D1217" t="s">
        <v>1</v>
      </c>
      <c r="E1217" t="s">
        <v>3609</v>
      </c>
      <c r="F1217" s="37">
        <v>43360</v>
      </c>
      <c r="G1217" t="s">
        <v>27</v>
      </c>
      <c r="H1217" s="36">
        <v>417</v>
      </c>
      <c r="I1217" s="36">
        <v>417</v>
      </c>
      <c r="J1217">
        <f>VLOOKUP(B1217,[1]应付款管理!$A$1:$I$65536,9,0)</f>
        <v>417</v>
      </c>
      <c r="K1217">
        <f t="shared" si="36"/>
        <v>0</v>
      </c>
      <c r="M1217" t="str">
        <f t="shared" si="37"/>
        <v>，1368067</v>
      </c>
      <c r="N1217" t="s">
        <v>7578</v>
      </c>
    </row>
    <row r="1218" spans="1:14">
      <c r="A1218" t="s">
        <v>3349</v>
      </c>
      <c r="B1218" s="36">
        <v>1368069</v>
      </c>
      <c r="C1218" t="s">
        <v>26</v>
      </c>
      <c r="D1218" t="s">
        <v>1</v>
      </c>
      <c r="E1218" t="s">
        <v>3351</v>
      </c>
      <c r="F1218" s="37">
        <v>43359</v>
      </c>
      <c r="G1218" t="s">
        <v>27</v>
      </c>
      <c r="H1218" s="36">
        <v>777</v>
      </c>
      <c r="I1218" s="36">
        <v>777</v>
      </c>
      <c r="J1218">
        <f>VLOOKUP(B1218,[1]应付款管理!$A$1:$I$65536,9,0)</f>
        <v>777</v>
      </c>
      <c r="K1218">
        <f t="shared" si="36"/>
        <v>0</v>
      </c>
      <c r="M1218" t="str">
        <f t="shared" si="37"/>
        <v>，1368069</v>
      </c>
      <c r="N1218" t="s">
        <v>7579</v>
      </c>
    </row>
    <row r="1219" spans="1:14">
      <c r="A1219" t="s">
        <v>2361</v>
      </c>
      <c r="B1219" s="36">
        <v>1368074</v>
      </c>
      <c r="C1219" t="s">
        <v>26</v>
      </c>
      <c r="D1219" t="s">
        <v>1</v>
      </c>
      <c r="E1219" t="s">
        <v>2363</v>
      </c>
      <c r="F1219" s="37">
        <v>43354</v>
      </c>
      <c r="G1219" t="s">
        <v>27</v>
      </c>
      <c r="H1219" s="36">
        <v>164</v>
      </c>
      <c r="I1219" s="36">
        <v>164</v>
      </c>
      <c r="J1219">
        <f>VLOOKUP(B1219,[1]应付款管理!$A$1:$I$65536,9,0)</f>
        <v>164</v>
      </c>
      <c r="K1219">
        <f t="shared" si="36"/>
        <v>0</v>
      </c>
      <c r="M1219" t="str">
        <f t="shared" si="37"/>
        <v>，1368074</v>
      </c>
      <c r="N1219" t="s">
        <v>7580</v>
      </c>
    </row>
    <row r="1220" spans="1:14">
      <c r="A1220" t="s">
        <v>2341</v>
      </c>
      <c r="B1220" s="36">
        <v>1368079</v>
      </c>
      <c r="C1220" t="s">
        <v>26</v>
      </c>
      <c r="D1220" t="s">
        <v>1</v>
      </c>
      <c r="E1220" t="s">
        <v>2343</v>
      </c>
      <c r="F1220" s="37">
        <v>43354</v>
      </c>
      <c r="G1220" t="s">
        <v>27</v>
      </c>
      <c r="H1220" s="36">
        <v>164</v>
      </c>
      <c r="I1220" s="36">
        <v>164</v>
      </c>
      <c r="J1220">
        <f>VLOOKUP(B1220,[1]应付款管理!$A$1:$I$65536,9,0)</f>
        <v>164</v>
      </c>
      <c r="K1220">
        <f t="shared" si="36"/>
        <v>0</v>
      </c>
      <c r="M1220" t="str">
        <f t="shared" si="37"/>
        <v>，1368079</v>
      </c>
      <c r="N1220" t="s">
        <v>7581</v>
      </c>
    </row>
    <row r="1221" spans="1:14">
      <c r="A1221" t="s">
        <v>2349</v>
      </c>
      <c r="B1221" s="36">
        <v>1368085</v>
      </c>
      <c r="C1221" t="s">
        <v>26</v>
      </c>
      <c r="D1221" t="s">
        <v>1</v>
      </c>
      <c r="E1221" t="s">
        <v>2351</v>
      </c>
      <c r="F1221" s="37">
        <v>43354</v>
      </c>
      <c r="G1221" t="s">
        <v>27</v>
      </c>
      <c r="H1221" s="36">
        <v>1470</v>
      </c>
      <c r="I1221" s="36">
        <v>1470</v>
      </c>
      <c r="J1221">
        <f>VLOOKUP(B1221,[1]应付款管理!$A$1:$I$65536,9,0)</f>
        <v>1470</v>
      </c>
      <c r="K1221">
        <f t="shared" si="36"/>
        <v>0</v>
      </c>
      <c r="M1221" t="str">
        <f t="shared" si="37"/>
        <v>，1368085</v>
      </c>
      <c r="N1221" t="s">
        <v>7582</v>
      </c>
    </row>
    <row r="1222" spans="1:14">
      <c r="A1222" t="s">
        <v>2619</v>
      </c>
      <c r="B1222" s="36">
        <v>1368096</v>
      </c>
      <c r="C1222" t="s">
        <v>26</v>
      </c>
      <c r="D1222" t="s">
        <v>1</v>
      </c>
      <c r="E1222" t="s">
        <v>2621</v>
      </c>
      <c r="F1222" s="37">
        <v>43356</v>
      </c>
      <c r="G1222" t="s">
        <v>27</v>
      </c>
      <c r="H1222" s="36">
        <v>4668</v>
      </c>
      <c r="I1222" s="36">
        <v>4668</v>
      </c>
      <c r="J1222">
        <f>VLOOKUP(B1222,[1]应付款管理!$A$1:$I$65536,9,0)</f>
        <v>4668</v>
      </c>
      <c r="K1222">
        <f t="shared" si="36"/>
        <v>0</v>
      </c>
      <c r="M1222" t="str">
        <f t="shared" si="37"/>
        <v>，1368096</v>
      </c>
      <c r="N1222" t="s">
        <v>7583</v>
      </c>
    </row>
    <row r="1223" spans="1:14">
      <c r="A1223" t="s">
        <v>3405</v>
      </c>
      <c r="B1223" s="36">
        <v>1368104</v>
      </c>
      <c r="C1223" t="s">
        <v>26</v>
      </c>
      <c r="D1223" t="s">
        <v>1</v>
      </c>
      <c r="E1223" t="s">
        <v>3407</v>
      </c>
      <c r="F1223" s="37">
        <v>43358</v>
      </c>
      <c r="G1223" t="s">
        <v>27</v>
      </c>
      <c r="H1223" s="36">
        <v>2002</v>
      </c>
      <c r="I1223" s="36">
        <v>2002</v>
      </c>
      <c r="J1223">
        <f>VLOOKUP(B1223,[1]应付款管理!$A$1:$I$65536,9,0)</f>
        <v>2002</v>
      </c>
      <c r="K1223">
        <f t="shared" si="36"/>
        <v>0</v>
      </c>
      <c r="M1223" t="str">
        <f t="shared" si="37"/>
        <v>，1368104</v>
      </c>
      <c r="N1223" t="s">
        <v>7584</v>
      </c>
    </row>
    <row r="1224" spans="1:14">
      <c r="A1224" t="s">
        <v>2279</v>
      </c>
      <c r="B1224" s="36">
        <v>1368112</v>
      </c>
      <c r="C1224" t="s">
        <v>26</v>
      </c>
      <c r="D1224" t="s">
        <v>1</v>
      </c>
      <c r="E1224" t="s">
        <v>2281</v>
      </c>
      <c r="F1224" s="37">
        <v>43354</v>
      </c>
      <c r="G1224" t="s">
        <v>27</v>
      </c>
      <c r="H1224" s="36">
        <v>564</v>
      </c>
      <c r="I1224" s="36">
        <v>564</v>
      </c>
      <c r="J1224">
        <f>VLOOKUP(B1224,[1]应付款管理!$A$1:$I$65536,9,0)</f>
        <v>564</v>
      </c>
      <c r="K1224">
        <f t="shared" si="36"/>
        <v>0</v>
      </c>
      <c r="M1224" t="str">
        <f t="shared" si="37"/>
        <v>，1368112</v>
      </c>
      <c r="N1224" t="s">
        <v>7585</v>
      </c>
    </row>
    <row r="1225" spans="1:14">
      <c r="A1225" t="s">
        <v>4907</v>
      </c>
      <c r="B1225" s="36">
        <v>1368114</v>
      </c>
      <c r="C1225" t="s">
        <v>26</v>
      </c>
      <c r="D1225" t="s">
        <v>1</v>
      </c>
      <c r="E1225" t="s">
        <v>4909</v>
      </c>
      <c r="F1225" s="37">
        <v>43366</v>
      </c>
      <c r="G1225" t="s">
        <v>27</v>
      </c>
      <c r="H1225" s="36">
        <v>2655</v>
      </c>
      <c r="I1225" s="36">
        <v>2655</v>
      </c>
      <c r="J1225">
        <f>VLOOKUP(B1225,[1]应付款管理!$A$1:$I$65536,9,0)</f>
        <v>2655</v>
      </c>
      <c r="K1225">
        <f t="shared" si="36"/>
        <v>0</v>
      </c>
      <c r="M1225" t="str">
        <f t="shared" si="37"/>
        <v>，1368114</v>
      </c>
      <c r="N1225" t="s">
        <v>7586</v>
      </c>
    </row>
    <row r="1226" spans="1:14">
      <c r="A1226" t="s">
        <v>4035</v>
      </c>
      <c r="B1226" s="36">
        <v>1368126</v>
      </c>
      <c r="C1226" t="s">
        <v>26</v>
      </c>
      <c r="D1226" t="s">
        <v>1</v>
      </c>
      <c r="E1226" t="s">
        <v>4037</v>
      </c>
      <c r="F1226" s="37">
        <v>43367</v>
      </c>
      <c r="G1226" t="s">
        <v>27</v>
      </c>
      <c r="H1226" s="36">
        <v>2623</v>
      </c>
      <c r="I1226" s="36">
        <v>2623</v>
      </c>
      <c r="J1226">
        <f>VLOOKUP(B1226,[1]应付款管理!$A$1:$I$65536,9,0)</f>
        <v>2623</v>
      </c>
      <c r="K1226">
        <f t="shared" ref="K1226:K1289" si="38">I1226-J1226</f>
        <v>0</v>
      </c>
      <c r="M1226" t="str">
        <f t="shared" si="37"/>
        <v>，1368126</v>
      </c>
      <c r="N1226" t="s">
        <v>7587</v>
      </c>
    </row>
    <row r="1227" spans="1:14">
      <c r="A1227" t="s">
        <v>5447</v>
      </c>
      <c r="B1227" s="36">
        <v>1368140</v>
      </c>
      <c r="C1227" t="s">
        <v>26</v>
      </c>
      <c r="D1227" t="s">
        <v>1</v>
      </c>
      <c r="E1227" t="s">
        <v>5449</v>
      </c>
      <c r="F1227" s="37">
        <v>43373</v>
      </c>
      <c r="G1227" t="s">
        <v>27</v>
      </c>
      <c r="H1227" s="36">
        <v>808</v>
      </c>
      <c r="I1227" s="36">
        <v>808</v>
      </c>
      <c r="J1227">
        <f>VLOOKUP(B1227,[1]应付款管理!$A$1:$I$65536,9,0)</f>
        <v>808</v>
      </c>
      <c r="K1227">
        <f t="shared" si="38"/>
        <v>0</v>
      </c>
      <c r="M1227" t="str">
        <f t="shared" ref="M1227:M1290" si="39">$M$9&amp;B1227</f>
        <v>，1368140</v>
      </c>
      <c r="N1227" t="s">
        <v>7588</v>
      </c>
    </row>
    <row r="1228" spans="1:14">
      <c r="A1228" t="s">
        <v>2641</v>
      </c>
      <c r="B1228" s="36">
        <v>1368159</v>
      </c>
      <c r="C1228" t="s">
        <v>26</v>
      </c>
      <c r="D1228" t="s">
        <v>1</v>
      </c>
      <c r="E1228" t="s">
        <v>2643</v>
      </c>
      <c r="F1228" s="37">
        <v>43355</v>
      </c>
      <c r="G1228" t="s">
        <v>27</v>
      </c>
      <c r="H1228" s="36">
        <v>1037</v>
      </c>
      <c r="I1228" s="36">
        <v>1037</v>
      </c>
      <c r="J1228">
        <f>VLOOKUP(B1228,[1]应付款管理!$A$1:$I$65536,9,0)</f>
        <v>1037</v>
      </c>
      <c r="K1228">
        <f t="shared" si="38"/>
        <v>0</v>
      </c>
      <c r="M1228" t="str">
        <f t="shared" si="39"/>
        <v>，1368159</v>
      </c>
      <c r="N1228" t="s">
        <v>7589</v>
      </c>
    </row>
    <row r="1229" spans="1:14">
      <c r="A1229" t="s">
        <v>3883</v>
      </c>
      <c r="B1229" s="36">
        <v>1368160</v>
      </c>
      <c r="C1229" t="s">
        <v>26</v>
      </c>
      <c r="D1229" t="s">
        <v>1</v>
      </c>
      <c r="E1229" t="s">
        <v>3885</v>
      </c>
      <c r="F1229" s="37">
        <v>43363</v>
      </c>
      <c r="G1229" t="s">
        <v>27</v>
      </c>
      <c r="H1229" s="36">
        <v>1104</v>
      </c>
      <c r="I1229" s="36">
        <v>1104</v>
      </c>
      <c r="J1229">
        <f>VLOOKUP(B1229,[1]应付款管理!$A$1:$I$65536,9,0)</f>
        <v>1104</v>
      </c>
      <c r="K1229">
        <f t="shared" si="38"/>
        <v>0</v>
      </c>
      <c r="M1229" t="str">
        <f t="shared" si="39"/>
        <v>，1368160</v>
      </c>
      <c r="N1229" t="s">
        <v>7590</v>
      </c>
    </row>
    <row r="1230" spans="1:14">
      <c r="A1230" t="s">
        <v>3221</v>
      </c>
      <c r="B1230" s="36">
        <v>1368161</v>
      </c>
      <c r="C1230" t="s">
        <v>26</v>
      </c>
      <c r="D1230" t="s">
        <v>1</v>
      </c>
      <c r="E1230" t="s">
        <v>3223</v>
      </c>
      <c r="F1230" s="37">
        <v>43358</v>
      </c>
      <c r="G1230" t="s">
        <v>27</v>
      </c>
      <c r="H1230" s="36">
        <v>1720</v>
      </c>
      <c r="I1230" s="36">
        <v>1720</v>
      </c>
      <c r="J1230">
        <f>VLOOKUP(B1230,[1]应付款管理!$A$1:$I$65536,9,0)</f>
        <v>1720</v>
      </c>
      <c r="K1230">
        <f t="shared" si="38"/>
        <v>0</v>
      </c>
      <c r="M1230" t="str">
        <f t="shared" si="39"/>
        <v>，1368161</v>
      </c>
      <c r="N1230" t="s">
        <v>7591</v>
      </c>
    </row>
    <row r="1231" spans="1:14">
      <c r="A1231" t="s">
        <v>2409</v>
      </c>
      <c r="B1231" s="36">
        <v>1368181</v>
      </c>
      <c r="C1231" t="s">
        <v>26</v>
      </c>
      <c r="D1231" t="s">
        <v>1</v>
      </c>
      <c r="E1231" t="s">
        <v>2411</v>
      </c>
      <c r="F1231" s="37">
        <v>43356</v>
      </c>
      <c r="G1231" t="s">
        <v>27</v>
      </c>
      <c r="H1231" s="36">
        <v>903</v>
      </c>
      <c r="I1231" s="36">
        <v>903</v>
      </c>
      <c r="J1231">
        <f>VLOOKUP(B1231,[1]应付款管理!$A$1:$I$65536,9,0)</f>
        <v>903</v>
      </c>
      <c r="K1231">
        <f t="shared" si="38"/>
        <v>0</v>
      </c>
      <c r="M1231" t="str">
        <f t="shared" si="39"/>
        <v>，1368181</v>
      </c>
      <c r="N1231" t="s">
        <v>7592</v>
      </c>
    </row>
    <row r="1232" spans="1:14">
      <c r="A1232" t="s">
        <v>3053</v>
      </c>
      <c r="B1232" s="36">
        <v>1368189</v>
      </c>
      <c r="C1232" t="s">
        <v>26</v>
      </c>
      <c r="D1232" t="s">
        <v>1</v>
      </c>
      <c r="E1232" t="s">
        <v>3055</v>
      </c>
      <c r="F1232" s="37">
        <v>43360</v>
      </c>
      <c r="G1232" t="s">
        <v>27</v>
      </c>
      <c r="H1232" s="36">
        <v>9856</v>
      </c>
      <c r="I1232" s="36">
        <v>9856</v>
      </c>
      <c r="J1232">
        <f>VLOOKUP(B1232,[1]应付款管理!$A$1:$I$65536,9,0)</f>
        <v>9856</v>
      </c>
      <c r="K1232">
        <f t="shared" si="38"/>
        <v>0</v>
      </c>
      <c r="M1232" t="str">
        <f t="shared" si="39"/>
        <v>，1368189</v>
      </c>
      <c r="N1232" t="s">
        <v>7593</v>
      </c>
    </row>
    <row r="1233" spans="1:14">
      <c r="A1233" t="s">
        <v>4339</v>
      </c>
      <c r="B1233" s="36">
        <v>1368194</v>
      </c>
      <c r="C1233" t="s">
        <v>26</v>
      </c>
      <c r="D1233" t="s">
        <v>1</v>
      </c>
      <c r="E1233" t="s">
        <v>4341</v>
      </c>
      <c r="F1233" s="37">
        <v>43364</v>
      </c>
      <c r="G1233" t="s">
        <v>27</v>
      </c>
      <c r="H1233" s="36">
        <v>17940</v>
      </c>
      <c r="I1233" s="36">
        <v>17940</v>
      </c>
      <c r="J1233">
        <f>VLOOKUP(B1233,[1]应付款管理!$A$1:$I$65536,9,0)</f>
        <v>17940</v>
      </c>
      <c r="K1233">
        <f t="shared" si="38"/>
        <v>0</v>
      </c>
      <c r="M1233" t="str">
        <f t="shared" si="39"/>
        <v>，1368194</v>
      </c>
      <c r="N1233" t="s">
        <v>7594</v>
      </c>
    </row>
    <row r="1234" spans="1:14">
      <c r="A1234" t="s">
        <v>3481</v>
      </c>
      <c r="B1234" s="36">
        <v>1368200</v>
      </c>
      <c r="C1234" t="s">
        <v>26</v>
      </c>
      <c r="D1234" t="s">
        <v>1</v>
      </c>
      <c r="E1234" t="s">
        <v>3483</v>
      </c>
      <c r="F1234" s="37">
        <v>43360</v>
      </c>
      <c r="G1234" t="s">
        <v>27</v>
      </c>
      <c r="H1234" s="36">
        <v>1426</v>
      </c>
      <c r="I1234" s="36">
        <v>1426</v>
      </c>
      <c r="J1234">
        <f>VLOOKUP(B1234,[1]应付款管理!$A$1:$I$65536,9,0)</f>
        <v>1426</v>
      </c>
      <c r="K1234">
        <f t="shared" si="38"/>
        <v>0</v>
      </c>
      <c r="M1234" t="str">
        <f t="shared" si="39"/>
        <v>，1368200</v>
      </c>
      <c r="N1234" t="s">
        <v>7595</v>
      </c>
    </row>
    <row r="1235" spans="1:14">
      <c r="A1235" t="s">
        <v>2819</v>
      </c>
      <c r="B1235" s="36">
        <v>1368201</v>
      </c>
      <c r="C1235" t="s">
        <v>26</v>
      </c>
      <c r="D1235" t="s">
        <v>1</v>
      </c>
      <c r="E1235" t="s">
        <v>2821</v>
      </c>
      <c r="F1235" s="37">
        <v>43356</v>
      </c>
      <c r="G1235" t="s">
        <v>27</v>
      </c>
      <c r="H1235" s="36">
        <v>4194</v>
      </c>
      <c r="I1235" s="36">
        <v>4194</v>
      </c>
      <c r="J1235">
        <f>VLOOKUP(B1235,[1]应付款管理!$A$1:$I$65536,9,0)</f>
        <v>4194</v>
      </c>
      <c r="K1235">
        <f t="shared" si="38"/>
        <v>0</v>
      </c>
      <c r="M1235" t="str">
        <f t="shared" si="39"/>
        <v>，1368201</v>
      </c>
      <c r="N1235" t="s">
        <v>7596</v>
      </c>
    </row>
    <row r="1236" spans="1:14">
      <c r="A1236" t="s">
        <v>4839</v>
      </c>
      <c r="B1236" s="36">
        <v>1368209</v>
      </c>
      <c r="C1236" t="s">
        <v>26</v>
      </c>
      <c r="D1236" t="s">
        <v>1</v>
      </c>
      <c r="E1236" t="s">
        <v>4841</v>
      </c>
      <c r="F1236" s="37">
        <v>43365</v>
      </c>
      <c r="G1236" t="s">
        <v>27</v>
      </c>
      <c r="H1236" s="36">
        <v>572</v>
      </c>
      <c r="I1236" s="36">
        <v>572</v>
      </c>
      <c r="J1236">
        <f>VLOOKUP(B1236,[1]应付款管理!$A$1:$I$65536,9,0)</f>
        <v>572</v>
      </c>
      <c r="K1236">
        <f t="shared" si="38"/>
        <v>0</v>
      </c>
      <c r="M1236" t="str">
        <f t="shared" si="39"/>
        <v>，1368209</v>
      </c>
      <c r="N1236" t="s">
        <v>7597</v>
      </c>
    </row>
    <row r="1237" spans="1:14">
      <c r="A1237" t="s">
        <v>2513</v>
      </c>
      <c r="B1237" s="36">
        <v>1368211</v>
      </c>
      <c r="C1237" t="s">
        <v>26</v>
      </c>
      <c r="D1237" t="s">
        <v>1</v>
      </c>
      <c r="E1237" t="s">
        <v>2515</v>
      </c>
      <c r="F1237" s="37">
        <v>43356</v>
      </c>
      <c r="G1237" t="s">
        <v>27</v>
      </c>
      <c r="H1237" s="36">
        <v>1782</v>
      </c>
      <c r="I1237" s="36">
        <v>1782</v>
      </c>
      <c r="J1237">
        <f>VLOOKUP(B1237,[1]应付款管理!$A$1:$I$65536,9,0)</f>
        <v>1782</v>
      </c>
      <c r="K1237">
        <f t="shared" si="38"/>
        <v>0</v>
      </c>
      <c r="M1237" t="str">
        <f t="shared" si="39"/>
        <v>，1368211</v>
      </c>
      <c r="N1237" t="s">
        <v>7598</v>
      </c>
    </row>
    <row r="1238" spans="1:14">
      <c r="A1238" t="s">
        <v>5739</v>
      </c>
      <c r="B1238" s="36">
        <v>1368232</v>
      </c>
      <c r="C1238" t="s">
        <v>26</v>
      </c>
      <c r="D1238" t="s">
        <v>1</v>
      </c>
      <c r="E1238" t="s">
        <v>5741</v>
      </c>
      <c r="F1238" s="37">
        <v>43371</v>
      </c>
      <c r="G1238" t="s">
        <v>27</v>
      </c>
      <c r="H1238" s="36">
        <v>3450</v>
      </c>
      <c r="I1238" s="36">
        <v>3450</v>
      </c>
      <c r="J1238">
        <f>VLOOKUP(B1238,[1]应付款管理!$A$1:$I$65536,9,0)</f>
        <v>3450</v>
      </c>
      <c r="K1238">
        <f t="shared" si="38"/>
        <v>0</v>
      </c>
      <c r="M1238" t="str">
        <f t="shared" si="39"/>
        <v>，1368232</v>
      </c>
      <c r="N1238" t="s">
        <v>7599</v>
      </c>
    </row>
    <row r="1239" spans="1:14">
      <c r="A1239" t="s">
        <v>3847</v>
      </c>
      <c r="B1239" s="36">
        <v>1368236</v>
      </c>
      <c r="C1239" t="s">
        <v>26</v>
      </c>
      <c r="D1239" t="s">
        <v>1</v>
      </c>
      <c r="E1239" t="s">
        <v>3849</v>
      </c>
      <c r="F1239" s="37">
        <v>43362</v>
      </c>
      <c r="G1239" t="s">
        <v>27</v>
      </c>
      <c r="H1239" s="36">
        <v>921</v>
      </c>
      <c r="I1239" s="36">
        <v>921</v>
      </c>
      <c r="J1239">
        <f>VLOOKUP(B1239,[1]应付款管理!$A$1:$I$65536,9,0)</f>
        <v>921</v>
      </c>
      <c r="K1239">
        <f t="shared" si="38"/>
        <v>0</v>
      </c>
      <c r="M1239" t="str">
        <f t="shared" si="39"/>
        <v>，1368236</v>
      </c>
      <c r="N1239" t="s">
        <v>7600</v>
      </c>
    </row>
    <row r="1240" spans="1:14">
      <c r="A1240" t="s">
        <v>2199</v>
      </c>
      <c r="B1240" s="36">
        <v>1368253</v>
      </c>
      <c r="C1240" t="s">
        <v>26</v>
      </c>
      <c r="D1240" t="s">
        <v>1</v>
      </c>
      <c r="E1240" t="s">
        <v>2201</v>
      </c>
      <c r="F1240" s="37">
        <v>43354</v>
      </c>
      <c r="G1240" t="s">
        <v>27</v>
      </c>
      <c r="H1240" s="36">
        <v>490</v>
      </c>
      <c r="I1240" s="36">
        <v>490</v>
      </c>
      <c r="J1240">
        <f>VLOOKUP(B1240,[1]应付款管理!$A$1:$I$65536,9,0)</f>
        <v>490</v>
      </c>
      <c r="K1240">
        <f t="shared" si="38"/>
        <v>0</v>
      </c>
      <c r="M1240" t="str">
        <f t="shared" si="39"/>
        <v>，1368253</v>
      </c>
      <c r="N1240" t="s">
        <v>7601</v>
      </c>
    </row>
    <row r="1241" spans="1:14">
      <c r="A1241" t="s">
        <v>2385</v>
      </c>
      <c r="B1241" s="36">
        <v>1368315</v>
      </c>
      <c r="C1241" t="s">
        <v>26</v>
      </c>
      <c r="D1241" t="s">
        <v>1</v>
      </c>
      <c r="E1241" t="s">
        <v>2387</v>
      </c>
      <c r="F1241" s="37">
        <v>43354</v>
      </c>
      <c r="G1241" t="s">
        <v>27</v>
      </c>
      <c r="H1241" s="36">
        <v>198</v>
      </c>
      <c r="I1241" s="36">
        <v>198</v>
      </c>
      <c r="J1241">
        <f>VLOOKUP(B1241,[1]应付款管理!$A$1:$I$65536,9,0)</f>
        <v>198</v>
      </c>
      <c r="K1241">
        <f t="shared" si="38"/>
        <v>0</v>
      </c>
      <c r="M1241" t="str">
        <f t="shared" si="39"/>
        <v>，1368315</v>
      </c>
      <c r="N1241" t="s">
        <v>7602</v>
      </c>
    </row>
    <row r="1242" spans="1:14">
      <c r="A1242" t="s">
        <v>2545</v>
      </c>
      <c r="B1242" s="36">
        <v>1368334</v>
      </c>
      <c r="C1242" t="s">
        <v>26</v>
      </c>
      <c r="D1242" t="s">
        <v>1</v>
      </c>
      <c r="E1242" t="s">
        <v>2547</v>
      </c>
      <c r="F1242" s="37">
        <v>43355</v>
      </c>
      <c r="G1242" t="s">
        <v>27</v>
      </c>
      <c r="H1242" s="36">
        <v>1113</v>
      </c>
      <c r="I1242" s="36">
        <v>1113</v>
      </c>
      <c r="J1242">
        <f>VLOOKUP(B1242,[1]应付款管理!$A$1:$I$65536,9,0)</f>
        <v>1113</v>
      </c>
      <c r="K1242">
        <f t="shared" si="38"/>
        <v>0</v>
      </c>
      <c r="M1242" t="str">
        <f t="shared" si="39"/>
        <v>，1368334</v>
      </c>
      <c r="N1242" t="s">
        <v>7603</v>
      </c>
    </row>
    <row r="1243" spans="1:14">
      <c r="A1243" t="s">
        <v>3767</v>
      </c>
      <c r="B1243" s="36">
        <v>1368373</v>
      </c>
      <c r="C1243" t="s">
        <v>26</v>
      </c>
      <c r="D1243" t="s">
        <v>1</v>
      </c>
      <c r="E1243" t="s">
        <v>3769</v>
      </c>
      <c r="F1243" s="37">
        <v>43362</v>
      </c>
      <c r="G1243" t="s">
        <v>27</v>
      </c>
      <c r="H1243" s="36">
        <v>958</v>
      </c>
      <c r="I1243" s="36">
        <v>958</v>
      </c>
      <c r="J1243">
        <f>VLOOKUP(B1243,[1]应付款管理!$A$1:$I$65536,9,0)</f>
        <v>958</v>
      </c>
      <c r="K1243">
        <f t="shared" si="38"/>
        <v>0</v>
      </c>
      <c r="M1243" t="str">
        <f t="shared" si="39"/>
        <v>，1368373</v>
      </c>
      <c r="N1243" t="s">
        <v>7604</v>
      </c>
    </row>
    <row r="1244" spans="1:14">
      <c r="A1244" t="s">
        <v>4331</v>
      </c>
      <c r="B1244" s="36">
        <v>1368383</v>
      </c>
      <c r="C1244" t="s">
        <v>26</v>
      </c>
      <c r="D1244" t="s">
        <v>1</v>
      </c>
      <c r="E1244" t="s">
        <v>4333</v>
      </c>
      <c r="F1244" s="37">
        <v>43365</v>
      </c>
      <c r="G1244" t="s">
        <v>27</v>
      </c>
      <c r="H1244" s="36">
        <v>974</v>
      </c>
      <c r="I1244" s="36">
        <v>974</v>
      </c>
      <c r="J1244">
        <f>VLOOKUP(B1244,[1]应付款管理!$A$1:$I$65536,9,0)</f>
        <v>974</v>
      </c>
      <c r="K1244">
        <f t="shared" si="38"/>
        <v>0</v>
      </c>
      <c r="M1244" t="str">
        <f t="shared" si="39"/>
        <v>，1368383</v>
      </c>
      <c r="N1244" t="s">
        <v>7605</v>
      </c>
    </row>
    <row r="1245" spans="1:14">
      <c r="A1245" t="s">
        <v>3923</v>
      </c>
      <c r="B1245" s="36">
        <v>1368411</v>
      </c>
      <c r="C1245" t="s">
        <v>26</v>
      </c>
      <c r="D1245" t="s">
        <v>1</v>
      </c>
      <c r="E1245" t="s">
        <v>3925</v>
      </c>
      <c r="F1245" s="37">
        <v>43362</v>
      </c>
      <c r="G1245" t="s">
        <v>27</v>
      </c>
      <c r="H1245" s="36">
        <v>2191</v>
      </c>
      <c r="I1245" s="36">
        <v>2191</v>
      </c>
      <c r="J1245">
        <f>VLOOKUP(B1245,[1]应付款管理!$A$1:$I$65536,9,0)</f>
        <v>2191</v>
      </c>
      <c r="K1245">
        <f t="shared" si="38"/>
        <v>0</v>
      </c>
      <c r="M1245" t="str">
        <f t="shared" si="39"/>
        <v>，1368411</v>
      </c>
      <c r="N1245" t="s">
        <v>7606</v>
      </c>
    </row>
    <row r="1246" spans="1:14">
      <c r="A1246" t="s">
        <v>4483</v>
      </c>
      <c r="B1246" s="36">
        <v>1368414</v>
      </c>
      <c r="C1246" t="s">
        <v>26</v>
      </c>
      <c r="D1246" t="s">
        <v>1</v>
      </c>
      <c r="E1246" t="s">
        <v>4485</v>
      </c>
      <c r="F1246" s="37">
        <v>43367</v>
      </c>
      <c r="G1246" t="s">
        <v>27</v>
      </c>
      <c r="H1246" s="36">
        <v>3397</v>
      </c>
      <c r="I1246" s="36">
        <v>3397</v>
      </c>
      <c r="J1246">
        <f>VLOOKUP(B1246,[1]应付款管理!$A$1:$I$65536,9,0)</f>
        <v>3397</v>
      </c>
      <c r="K1246">
        <f t="shared" si="38"/>
        <v>0</v>
      </c>
      <c r="M1246" t="str">
        <f t="shared" si="39"/>
        <v>，1368414</v>
      </c>
      <c r="N1246" t="s">
        <v>7607</v>
      </c>
    </row>
    <row r="1247" spans="1:14">
      <c r="A1247" t="s">
        <v>5339</v>
      </c>
      <c r="B1247" s="36">
        <v>1368437</v>
      </c>
      <c r="C1247" t="s">
        <v>26</v>
      </c>
      <c r="D1247" t="s">
        <v>1</v>
      </c>
      <c r="E1247" t="s">
        <v>5341</v>
      </c>
      <c r="F1247" s="37">
        <v>43371</v>
      </c>
      <c r="G1247" t="s">
        <v>27</v>
      </c>
      <c r="H1247" s="36">
        <v>1377</v>
      </c>
      <c r="I1247" s="36">
        <v>1377</v>
      </c>
      <c r="J1247">
        <f>VLOOKUP(B1247,[1]应付款管理!$A$1:$I$65536,9,0)</f>
        <v>1377</v>
      </c>
      <c r="K1247">
        <f t="shared" si="38"/>
        <v>0</v>
      </c>
      <c r="M1247" t="str">
        <f t="shared" si="39"/>
        <v>，1368437</v>
      </c>
      <c r="N1247" t="s">
        <v>7608</v>
      </c>
    </row>
    <row r="1248" spans="1:14">
      <c r="A1248" t="s">
        <v>4027</v>
      </c>
      <c r="B1248" s="36">
        <v>1368441</v>
      </c>
      <c r="C1248" t="s">
        <v>26</v>
      </c>
      <c r="D1248" t="s">
        <v>1</v>
      </c>
      <c r="E1248" t="s">
        <v>4029</v>
      </c>
      <c r="F1248" s="37">
        <v>43364</v>
      </c>
      <c r="G1248" t="s">
        <v>27</v>
      </c>
      <c r="H1248" s="36">
        <v>5436</v>
      </c>
      <c r="I1248" s="36">
        <v>5436</v>
      </c>
      <c r="J1248">
        <f>VLOOKUP(B1248,[1]应付款管理!$A$1:$I$65536,9,0)</f>
        <v>5436</v>
      </c>
      <c r="K1248">
        <f t="shared" si="38"/>
        <v>0</v>
      </c>
      <c r="M1248" t="str">
        <f t="shared" si="39"/>
        <v>，1368441</v>
      </c>
      <c r="N1248" t="s">
        <v>7609</v>
      </c>
    </row>
    <row r="1249" spans="1:14">
      <c r="A1249" t="s">
        <v>2393</v>
      </c>
      <c r="B1249" s="36">
        <v>1368442</v>
      </c>
      <c r="C1249" t="s">
        <v>26</v>
      </c>
      <c r="D1249" t="s">
        <v>1</v>
      </c>
      <c r="E1249" t="s">
        <v>2395</v>
      </c>
      <c r="F1249" s="37">
        <v>43355</v>
      </c>
      <c r="G1249" t="s">
        <v>27</v>
      </c>
      <c r="H1249" s="36">
        <v>749</v>
      </c>
      <c r="I1249" s="36">
        <v>749</v>
      </c>
      <c r="J1249">
        <f>VLOOKUP(B1249,[1]应付款管理!$A$1:$I$65536,9,0)</f>
        <v>749</v>
      </c>
      <c r="K1249">
        <f t="shared" si="38"/>
        <v>0</v>
      </c>
      <c r="M1249" t="str">
        <f t="shared" si="39"/>
        <v>，1368442</v>
      </c>
      <c r="N1249" t="s">
        <v>7610</v>
      </c>
    </row>
    <row r="1250" spans="1:14">
      <c r="A1250" t="s">
        <v>2703</v>
      </c>
      <c r="B1250" s="36">
        <v>1368471</v>
      </c>
      <c r="C1250" t="s">
        <v>26</v>
      </c>
      <c r="D1250" t="s">
        <v>1</v>
      </c>
      <c r="E1250" t="s">
        <v>2705</v>
      </c>
      <c r="F1250" s="37">
        <v>43355</v>
      </c>
      <c r="G1250" t="s">
        <v>27</v>
      </c>
      <c r="H1250" s="36">
        <v>996</v>
      </c>
      <c r="I1250" s="36">
        <v>996</v>
      </c>
      <c r="J1250">
        <f>VLOOKUP(B1250,[1]应付款管理!$A$1:$I$65536,9,0)</f>
        <v>996</v>
      </c>
      <c r="K1250">
        <f t="shared" si="38"/>
        <v>0</v>
      </c>
      <c r="M1250" t="str">
        <f t="shared" si="39"/>
        <v>，1368471</v>
      </c>
      <c r="N1250" t="s">
        <v>7611</v>
      </c>
    </row>
    <row r="1251" spans="1:14">
      <c r="A1251" t="s">
        <v>4851</v>
      </c>
      <c r="B1251" s="36">
        <v>1368475</v>
      </c>
      <c r="C1251" t="s">
        <v>26</v>
      </c>
      <c r="D1251" t="s">
        <v>1</v>
      </c>
      <c r="E1251" t="s">
        <v>4853</v>
      </c>
      <c r="F1251" s="37">
        <v>43368</v>
      </c>
      <c r="G1251" t="s">
        <v>27</v>
      </c>
      <c r="H1251" s="36">
        <v>839</v>
      </c>
      <c r="I1251" s="36">
        <v>839</v>
      </c>
      <c r="J1251">
        <f>VLOOKUP(B1251,[1]应付款管理!$A$1:$I$65536,9,0)</f>
        <v>839</v>
      </c>
      <c r="K1251">
        <f t="shared" si="38"/>
        <v>0</v>
      </c>
      <c r="M1251" t="str">
        <f t="shared" si="39"/>
        <v>，1368475</v>
      </c>
      <c r="N1251" t="s">
        <v>7612</v>
      </c>
    </row>
    <row r="1252" spans="1:14">
      <c r="A1252" t="s">
        <v>3643</v>
      </c>
      <c r="B1252" s="36">
        <v>1368484</v>
      </c>
      <c r="C1252" t="s">
        <v>26</v>
      </c>
      <c r="D1252" t="s">
        <v>1</v>
      </c>
      <c r="E1252" t="s">
        <v>3645</v>
      </c>
      <c r="F1252" s="37">
        <v>43359</v>
      </c>
      <c r="G1252" t="s">
        <v>27</v>
      </c>
      <c r="H1252" s="36">
        <v>2802</v>
      </c>
      <c r="I1252" s="36">
        <v>2802</v>
      </c>
      <c r="J1252">
        <f>VLOOKUP(B1252,[1]应付款管理!$A$1:$I$65536,9,0)</f>
        <v>2802</v>
      </c>
      <c r="K1252">
        <f t="shared" si="38"/>
        <v>0</v>
      </c>
      <c r="M1252" t="str">
        <f t="shared" si="39"/>
        <v>，1368484</v>
      </c>
      <c r="N1252" t="s">
        <v>7613</v>
      </c>
    </row>
    <row r="1253" spans="1:14">
      <c r="A1253" t="s">
        <v>5051</v>
      </c>
      <c r="B1253" s="36">
        <v>1368489</v>
      </c>
      <c r="C1253" t="s">
        <v>26</v>
      </c>
      <c r="D1253" t="s">
        <v>1</v>
      </c>
      <c r="E1253" t="s">
        <v>5053</v>
      </c>
      <c r="F1253" s="37">
        <v>43372</v>
      </c>
      <c r="G1253" t="s">
        <v>27</v>
      </c>
      <c r="H1253" s="36">
        <v>1040</v>
      </c>
      <c r="I1253" s="36">
        <v>1040</v>
      </c>
      <c r="J1253">
        <f>VLOOKUP(B1253,[1]应付款管理!$A$1:$I$65536,9,0)</f>
        <v>1040</v>
      </c>
      <c r="K1253">
        <f t="shared" si="38"/>
        <v>0</v>
      </c>
      <c r="M1253" t="str">
        <f t="shared" si="39"/>
        <v>，1368489</v>
      </c>
      <c r="N1253" t="s">
        <v>7614</v>
      </c>
    </row>
    <row r="1254" spans="1:14">
      <c r="A1254" t="s">
        <v>4875</v>
      </c>
      <c r="B1254" s="36">
        <v>1368497</v>
      </c>
      <c r="C1254" t="s">
        <v>26</v>
      </c>
      <c r="D1254" t="s">
        <v>1</v>
      </c>
      <c r="E1254" t="s">
        <v>4877</v>
      </c>
      <c r="F1254" s="37">
        <v>43368</v>
      </c>
      <c r="G1254" t="s">
        <v>27</v>
      </c>
      <c r="H1254" s="36">
        <v>2860</v>
      </c>
      <c r="I1254" s="36">
        <v>2860</v>
      </c>
      <c r="J1254">
        <f>VLOOKUP(B1254,[1]应付款管理!$A$1:$I$65536,9,0)</f>
        <v>2860</v>
      </c>
      <c r="K1254">
        <f t="shared" si="38"/>
        <v>0</v>
      </c>
      <c r="M1254" t="str">
        <f t="shared" si="39"/>
        <v>，1368497</v>
      </c>
      <c r="N1254" t="s">
        <v>7615</v>
      </c>
    </row>
    <row r="1255" spans="1:14">
      <c r="A1255" t="s">
        <v>2541</v>
      </c>
      <c r="B1255" s="36">
        <v>1368495</v>
      </c>
      <c r="C1255" t="s">
        <v>26</v>
      </c>
      <c r="D1255" t="s">
        <v>1</v>
      </c>
      <c r="E1255" t="s">
        <v>2543</v>
      </c>
      <c r="F1255" s="37">
        <v>43354</v>
      </c>
      <c r="G1255" t="s">
        <v>27</v>
      </c>
      <c r="H1255" s="36">
        <v>325</v>
      </c>
      <c r="I1255" s="36">
        <v>325</v>
      </c>
      <c r="J1255">
        <f>VLOOKUP(B1255,[1]应付款管理!$A$1:$I$65536,9,0)</f>
        <v>325</v>
      </c>
      <c r="K1255">
        <f t="shared" si="38"/>
        <v>0</v>
      </c>
      <c r="M1255" t="str">
        <f t="shared" si="39"/>
        <v>，1368495</v>
      </c>
      <c r="N1255" t="s">
        <v>7616</v>
      </c>
    </row>
    <row r="1256" spans="1:14">
      <c r="A1256" t="s">
        <v>5467</v>
      </c>
      <c r="B1256" s="36">
        <v>1368508</v>
      </c>
      <c r="C1256" t="s">
        <v>26</v>
      </c>
      <c r="D1256" t="s">
        <v>1</v>
      </c>
      <c r="E1256" t="s">
        <v>5469</v>
      </c>
      <c r="F1256" s="37">
        <v>43372</v>
      </c>
      <c r="G1256" t="s">
        <v>27</v>
      </c>
      <c r="H1256" s="36">
        <v>1504</v>
      </c>
      <c r="I1256" s="36">
        <v>1504</v>
      </c>
      <c r="J1256">
        <f>VLOOKUP(B1256,[1]应付款管理!$A$1:$I$65536,9,0)</f>
        <v>1504</v>
      </c>
      <c r="K1256">
        <f t="shared" si="38"/>
        <v>0</v>
      </c>
      <c r="M1256" t="str">
        <f t="shared" si="39"/>
        <v>，1368508</v>
      </c>
      <c r="N1256" t="s">
        <v>7617</v>
      </c>
    </row>
    <row r="1257" spans="1:14">
      <c r="A1257" t="s">
        <v>2537</v>
      </c>
      <c r="B1257" s="36">
        <v>1368578</v>
      </c>
      <c r="C1257" t="s">
        <v>26</v>
      </c>
      <c r="D1257" t="s">
        <v>1</v>
      </c>
      <c r="E1257" t="s">
        <v>2539</v>
      </c>
      <c r="F1257" s="37">
        <v>43356</v>
      </c>
      <c r="G1257" t="s">
        <v>27</v>
      </c>
      <c r="H1257" s="36">
        <v>4042</v>
      </c>
      <c r="I1257" s="36">
        <v>4042</v>
      </c>
      <c r="J1257">
        <f>VLOOKUP(B1257,[1]应付款管理!$A$1:$I$65536,9,0)</f>
        <v>4042</v>
      </c>
      <c r="K1257">
        <f t="shared" si="38"/>
        <v>0</v>
      </c>
      <c r="M1257" t="str">
        <f t="shared" si="39"/>
        <v>，1368578</v>
      </c>
      <c r="N1257" t="s">
        <v>7618</v>
      </c>
    </row>
    <row r="1258" spans="1:14">
      <c r="A1258" t="s">
        <v>2687</v>
      </c>
      <c r="B1258" s="36">
        <v>1368616</v>
      </c>
      <c r="C1258" t="s">
        <v>26</v>
      </c>
      <c r="D1258" t="s">
        <v>1</v>
      </c>
      <c r="E1258" t="s">
        <v>2689</v>
      </c>
      <c r="F1258" s="37">
        <v>43355</v>
      </c>
      <c r="G1258" t="s">
        <v>27</v>
      </c>
      <c r="H1258" s="36">
        <v>600</v>
      </c>
      <c r="I1258" s="36">
        <v>600</v>
      </c>
      <c r="J1258">
        <f>VLOOKUP(B1258,[1]应付款管理!$A$1:$I$65536,9,0)</f>
        <v>600</v>
      </c>
      <c r="K1258">
        <f t="shared" si="38"/>
        <v>0</v>
      </c>
      <c r="M1258" t="str">
        <f t="shared" si="39"/>
        <v>，1368616</v>
      </c>
      <c r="N1258" t="s">
        <v>7619</v>
      </c>
    </row>
    <row r="1259" spans="1:14">
      <c r="A1259" t="s">
        <v>5151</v>
      </c>
      <c r="B1259" s="36">
        <v>1368665</v>
      </c>
      <c r="C1259" t="s">
        <v>26</v>
      </c>
      <c r="D1259" t="s">
        <v>1</v>
      </c>
      <c r="E1259" t="s">
        <v>5153</v>
      </c>
      <c r="F1259" s="37">
        <v>43369</v>
      </c>
      <c r="G1259" t="s">
        <v>27</v>
      </c>
      <c r="H1259" s="36">
        <v>449</v>
      </c>
      <c r="I1259" s="36">
        <v>449</v>
      </c>
      <c r="J1259">
        <f>VLOOKUP(B1259,[1]应付款管理!$A$1:$I$65536,9,0)</f>
        <v>449</v>
      </c>
      <c r="K1259">
        <f t="shared" si="38"/>
        <v>0</v>
      </c>
      <c r="M1259" t="str">
        <f t="shared" si="39"/>
        <v>，1368665</v>
      </c>
      <c r="N1259" t="s">
        <v>7620</v>
      </c>
    </row>
    <row r="1260" spans="1:14">
      <c r="A1260" t="s">
        <v>3815</v>
      </c>
      <c r="B1260" s="36">
        <v>1368674</v>
      </c>
      <c r="C1260" t="s">
        <v>26</v>
      </c>
      <c r="D1260" t="s">
        <v>1</v>
      </c>
      <c r="E1260" t="s">
        <v>3817</v>
      </c>
      <c r="F1260" s="37">
        <v>43362</v>
      </c>
      <c r="G1260" t="s">
        <v>27</v>
      </c>
      <c r="H1260" s="36">
        <v>537</v>
      </c>
      <c r="I1260" s="36">
        <v>537</v>
      </c>
      <c r="J1260">
        <f>VLOOKUP(B1260,[1]应付款管理!$A$1:$I$65536,9,0)</f>
        <v>537</v>
      </c>
      <c r="K1260">
        <f t="shared" si="38"/>
        <v>0</v>
      </c>
      <c r="M1260" t="str">
        <f t="shared" si="39"/>
        <v>，1368674</v>
      </c>
      <c r="N1260" t="s">
        <v>7621</v>
      </c>
    </row>
    <row r="1261" spans="1:14">
      <c r="A1261" t="s">
        <v>3627</v>
      </c>
      <c r="B1261" s="36">
        <v>1368677</v>
      </c>
      <c r="C1261" t="s">
        <v>26</v>
      </c>
      <c r="D1261" t="s">
        <v>1</v>
      </c>
      <c r="E1261" t="s">
        <v>3629</v>
      </c>
      <c r="F1261" s="37">
        <v>43359</v>
      </c>
      <c r="G1261" t="s">
        <v>27</v>
      </c>
      <c r="H1261" s="36">
        <v>700</v>
      </c>
      <c r="I1261" s="36">
        <v>700</v>
      </c>
      <c r="J1261">
        <f>VLOOKUP(B1261,[1]应付款管理!$A$1:$I$65536,9,0)</f>
        <v>700</v>
      </c>
      <c r="K1261">
        <f t="shared" si="38"/>
        <v>0</v>
      </c>
      <c r="M1261" t="str">
        <f t="shared" si="39"/>
        <v>，1368677</v>
      </c>
      <c r="N1261" t="s">
        <v>7622</v>
      </c>
    </row>
    <row r="1262" spans="1:14">
      <c r="A1262" t="s">
        <v>2765</v>
      </c>
      <c r="B1262" s="36">
        <v>1368693</v>
      </c>
      <c r="C1262" t="s">
        <v>26</v>
      </c>
      <c r="D1262" t="s">
        <v>1</v>
      </c>
      <c r="E1262" t="s">
        <v>2767</v>
      </c>
      <c r="F1262" s="37">
        <v>43355</v>
      </c>
      <c r="G1262" t="s">
        <v>27</v>
      </c>
      <c r="H1262" s="36">
        <v>600</v>
      </c>
      <c r="I1262" s="36">
        <v>600</v>
      </c>
      <c r="J1262">
        <f>VLOOKUP(B1262,[1]应付款管理!$A$1:$I$65536,9,0)</f>
        <v>600</v>
      </c>
      <c r="K1262">
        <f t="shared" si="38"/>
        <v>0</v>
      </c>
      <c r="M1262" t="str">
        <f t="shared" si="39"/>
        <v>，1368693</v>
      </c>
      <c r="N1262" t="s">
        <v>7623</v>
      </c>
    </row>
    <row r="1263" spans="1:14">
      <c r="A1263" t="s">
        <v>3583</v>
      </c>
      <c r="B1263" s="36">
        <v>1368692</v>
      </c>
      <c r="C1263" t="s">
        <v>26</v>
      </c>
      <c r="D1263" t="s">
        <v>1</v>
      </c>
      <c r="E1263" t="s">
        <v>3585</v>
      </c>
      <c r="F1263" s="37">
        <v>43360</v>
      </c>
      <c r="G1263" t="s">
        <v>27</v>
      </c>
      <c r="H1263" s="36">
        <v>318</v>
      </c>
      <c r="I1263" s="36">
        <v>318</v>
      </c>
      <c r="J1263">
        <f>VLOOKUP(B1263,[1]应付款管理!$A$1:$I$65536,9,0)</f>
        <v>318</v>
      </c>
      <c r="K1263">
        <f t="shared" si="38"/>
        <v>0</v>
      </c>
      <c r="M1263" t="str">
        <f t="shared" si="39"/>
        <v>，1368692</v>
      </c>
      <c r="N1263" t="s">
        <v>7624</v>
      </c>
    </row>
    <row r="1264" spans="1:14">
      <c r="A1264" t="s">
        <v>3555</v>
      </c>
      <c r="B1264" s="36">
        <v>1368699</v>
      </c>
      <c r="C1264" t="s">
        <v>26</v>
      </c>
      <c r="D1264" t="s">
        <v>1</v>
      </c>
      <c r="E1264" t="s">
        <v>3557</v>
      </c>
      <c r="F1264" s="37">
        <v>43358</v>
      </c>
      <c r="G1264" t="s">
        <v>27</v>
      </c>
      <c r="H1264" s="36">
        <v>2093</v>
      </c>
      <c r="I1264" s="36">
        <v>2093</v>
      </c>
      <c r="J1264">
        <f>VLOOKUP(B1264,[1]应付款管理!$A$1:$I$65536,9,0)</f>
        <v>2093</v>
      </c>
      <c r="K1264">
        <f t="shared" si="38"/>
        <v>0</v>
      </c>
      <c r="M1264" t="str">
        <f t="shared" si="39"/>
        <v>，1368699</v>
      </c>
      <c r="N1264" t="s">
        <v>7625</v>
      </c>
    </row>
    <row r="1265" spans="1:14">
      <c r="A1265" t="s">
        <v>4371</v>
      </c>
      <c r="B1265" s="36">
        <v>1368712</v>
      </c>
      <c r="C1265" t="s">
        <v>26</v>
      </c>
      <c r="D1265" t="s">
        <v>1</v>
      </c>
      <c r="E1265" t="s">
        <v>4373</v>
      </c>
      <c r="F1265" s="37">
        <v>43368</v>
      </c>
      <c r="G1265" t="s">
        <v>27</v>
      </c>
      <c r="H1265" s="36">
        <v>616</v>
      </c>
      <c r="I1265" s="36">
        <v>616</v>
      </c>
      <c r="J1265">
        <f>VLOOKUP(B1265,[1]应付款管理!$A$1:$I$65536,9,0)</f>
        <v>616</v>
      </c>
      <c r="K1265">
        <f t="shared" si="38"/>
        <v>0</v>
      </c>
      <c r="M1265" t="str">
        <f t="shared" si="39"/>
        <v>，1368712</v>
      </c>
      <c r="N1265" t="s">
        <v>7626</v>
      </c>
    </row>
    <row r="1266" spans="1:14">
      <c r="A1266" t="s">
        <v>3983</v>
      </c>
      <c r="B1266" s="36">
        <v>1368715</v>
      </c>
      <c r="C1266" t="s">
        <v>26</v>
      </c>
      <c r="D1266" t="s">
        <v>1</v>
      </c>
      <c r="E1266" t="s">
        <v>3985</v>
      </c>
      <c r="F1266" s="37">
        <v>43363</v>
      </c>
      <c r="G1266" t="s">
        <v>27</v>
      </c>
      <c r="H1266" s="36">
        <v>958</v>
      </c>
      <c r="I1266" s="36">
        <v>958</v>
      </c>
      <c r="J1266">
        <f>VLOOKUP(B1266,[1]应付款管理!$A$1:$I$65536,9,0)</f>
        <v>958</v>
      </c>
      <c r="K1266">
        <f t="shared" si="38"/>
        <v>0</v>
      </c>
      <c r="M1266" t="str">
        <f t="shared" si="39"/>
        <v>，1368715</v>
      </c>
      <c r="N1266" t="s">
        <v>7627</v>
      </c>
    </row>
    <row r="1267" spans="1:14">
      <c r="A1267" t="s">
        <v>5639</v>
      </c>
      <c r="B1267" s="36">
        <v>1368718</v>
      </c>
      <c r="C1267" t="s">
        <v>26</v>
      </c>
      <c r="D1267" t="s">
        <v>1</v>
      </c>
      <c r="E1267" t="s">
        <v>5641</v>
      </c>
      <c r="F1267" s="37">
        <v>43370</v>
      </c>
      <c r="G1267" t="s">
        <v>27</v>
      </c>
      <c r="H1267" s="36">
        <v>1095</v>
      </c>
      <c r="I1267" s="36">
        <v>1095</v>
      </c>
      <c r="J1267">
        <f>VLOOKUP(B1267,[1]应付款管理!$A$1:$I$65536,9,0)</f>
        <v>1095</v>
      </c>
      <c r="K1267">
        <f t="shared" si="38"/>
        <v>0</v>
      </c>
      <c r="M1267" t="str">
        <f t="shared" si="39"/>
        <v>，1368718</v>
      </c>
      <c r="N1267" t="s">
        <v>7628</v>
      </c>
    </row>
    <row r="1268" spans="1:14">
      <c r="A1268" t="s">
        <v>5171</v>
      </c>
      <c r="B1268" s="36">
        <v>1368720</v>
      </c>
      <c r="C1268" t="s">
        <v>26</v>
      </c>
      <c r="D1268" t="s">
        <v>1</v>
      </c>
      <c r="E1268" t="s">
        <v>5173</v>
      </c>
      <c r="F1268" s="37">
        <v>43369</v>
      </c>
      <c r="G1268" t="s">
        <v>27</v>
      </c>
      <c r="H1268" s="36">
        <v>1108</v>
      </c>
      <c r="I1268" s="36">
        <v>1108</v>
      </c>
      <c r="J1268">
        <f>VLOOKUP(B1268,[1]应付款管理!$A$1:$I$65536,9,0)</f>
        <v>1108</v>
      </c>
      <c r="K1268">
        <f t="shared" si="38"/>
        <v>0</v>
      </c>
      <c r="M1268" t="str">
        <f t="shared" si="39"/>
        <v>，1368720</v>
      </c>
      <c r="N1268" t="s">
        <v>7629</v>
      </c>
    </row>
    <row r="1269" spans="1:14">
      <c r="A1269" t="s">
        <v>4183</v>
      </c>
      <c r="B1269" s="36">
        <v>1368728</v>
      </c>
      <c r="C1269" t="s">
        <v>26</v>
      </c>
      <c r="D1269" t="s">
        <v>1</v>
      </c>
      <c r="E1269" t="s">
        <v>4185</v>
      </c>
      <c r="F1269" s="37">
        <v>43365</v>
      </c>
      <c r="G1269" t="s">
        <v>27</v>
      </c>
      <c r="H1269" s="36">
        <v>820</v>
      </c>
      <c r="I1269" s="36">
        <v>820</v>
      </c>
      <c r="J1269">
        <f>VLOOKUP(B1269,[1]应付款管理!$A$1:$I$65536,9,0)</f>
        <v>820</v>
      </c>
      <c r="K1269">
        <f t="shared" si="38"/>
        <v>0</v>
      </c>
      <c r="M1269" t="str">
        <f t="shared" si="39"/>
        <v>，1368728</v>
      </c>
      <c r="N1269" t="s">
        <v>7630</v>
      </c>
    </row>
    <row r="1270" spans="1:14">
      <c r="A1270" t="s">
        <v>3939</v>
      </c>
      <c r="B1270" s="36">
        <v>1368762</v>
      </c>
      <c r="C1270" t="s">
        <v>26</v>
      </c>
      <c r="D1270" t="s">
        <v>1</v>
      </c>
      <c r="E1270" t="s">
        <v>3941</v>
      </c>
      <c r="F1270" s="37">
        <v>43362</v>
      </c>
      <c r="G1270" t="s">
        <v>27</v>
      </c>
      <c r="H1270" s="36">
        <v>493</v>
      </c>
      <c r="I1270" s="36">
        <v>493</v>
      </c>
      <c r="J1270">
        <f>VLOOKUP(B1270,[1]应付款管理!$A$1:$I$65536,9,0)</f>
        <v>493</v>
      </c>
      <c r="K1270">
        <f t="shared" si="38"/>
        <v>0</v>
      </c>
      <c r="M1270" t="str">
        <f t="shared" si="39"/>
        <v>，1368762</v>
      </c>
      <c r="N1270" t="s">
        <v>7631</v>
      </c>
    </row>
    <row r="1271" spans="1:14">
      <c r="A1271" t="s">
        <v>2825</v>
      </c>
      <c r="B1271" s="36">
        <v>1368777</v>
      </c>
      <c r="C1271" t="s">
        <v>26</v>
      </c>
      <c r="D1271" t="s">
        <v>1</v>
      </c>
      <c r="E1271" t="s">
        <v>2827</v>
      </c>
      <c r="F1271" s="37">
        <v>43355</v>
      </c>
      <c r="G1271" t="s">
        <v>27</v>
      </c>
      <c r="H1271" s="36">
        <v>1360</v>
      </c>
      <c r="I1271" s="36">
        <v>1360</v>
      </c>
      <c r="J1271">
        <f>VLOOKUP(B1271,[1]应付款管理!$A$1:$I$65536,9,0)</f>
        <v>1360</v>
      </c>
      <c r="K1271">
        <f t="shared" si="38"/>
        <v>0</v>
      </c>
      <c r="M1271" t="str">
        <f t="shared" si="39"/>
        <v>，1368777</v>
      </c>
      <c r="N1271" t="s">
        <v>7632</v>
      </c>
    </row>
    <row r="1272" spans="1:14">
      <c r="A1272" t="s">
        <v>3073</v>
      </c>
      <c r="B1272" s="36">
        <v>1368814</v>
      </c>
      <c r="C1272" t="s">
        <v>26</v>
      </c>
      <c r="D1272" t="s">
        <v>1</v>
      </c>
      <c r="E1272" t="s">
        <v>3075</v>
      </c>
      <c r="F1272" s="37">
        <v>43357</v>
      </c>
      <c r="G1272" t="s">
        <v>27</v>
      </c>
      <c r="H1272" s="36">
        <v>1040</v>
      </c>
      <c r="I1272" s="36">
        <v>1040</v>
      </c>
      <c r="J1272">
        <f>VLOOKUP(B1272,[1]应付款管理!$A$1:$I$65536,9,0)</f>
        <v>1040</v>
      </c>
      <c r="K1272">
        <f t="shared" si="38"/>
        <v>0</v>
      </c>
      <c r="M1272" t="str">
        <f t="shared" si="39"/>
        <v>，1368814</v>
      </c>
      <c r="N1272" t="s">
        <v>7633</v>
      </c>
    </row>
    <row r="1273" spans="1:14">
      <c r="A1273" t="s">
        <v>2645</v>
      </c>
      <c r="B1273" s="36">
        <v>1368815</v>
      </c>
      <c r="C1273" t="s">
        <v>26</v>
      </c>
      <c r="D1273" t="s">
        <v>1</v>
      </c>
      <c r="E1273" t="s">
        <v>2647</v>
      </c>
      <c r="F1273" s="37">
        <v>43356</v>
      </c>
      <c r="G1273" t="s">
        <v>27</v>
      </c>
      <c r="H1273" s="36">
        <v>1009</v>
      </c>
      <c r="I1273" s="36">
        <v>1009</v>
      </c>
      <c r="J1273">
        <f>VLOOKUP(B1273,[1]应付款管理!$A$1:$I$65536,9,0)</f>
        <v>1009</v>
      </c>
      <c r="K1273">
        <f t="shared" si="38"/>
        <v>0</v>
      </c>
      <c r="M1273" t="str">
        <f t="shared" si="39"/>
        <v>，1368815</v>
      </c>
      <c r="N1273" t="s">
        <v>7634</v>
      </c>
    </row>
    <row r="1274" spans="1:14">
      <c r="A1274" t="s">
        <v>2795</v>
      </c>
      <c r="B1274" s="36">
        <v>1368860</v>
      </c>
      <c r="C1274" t="s">
        <v>26</v>
      </c>
      <c r="D1274" t="s">
        <v>1</v>
      </c>
      <c r="E1274" t="s">
        <v>2797</v>
      </c>
      <c r="F1274" s="37">
        <v>43355</v>
      </c>
      <c r="G1274" t="s">
        <v>27</v>
      </c>
      <c r="H1274" s="36">
        <v>644</v>
      </c>
      <c r="I1274" s="36">
        <v>644</v>
      </c>
      <c r="J1274">
        <f>VLOOKUP(B1274,[1]应付款管理!$A$1:$I$65536,9,0)</f>
        <v>644</v>
      </c>
      <c r="K1274">
        <f t="shared" si="38"/>
        <v>0</v>
      </c>
      <c r="M1274" t="str">
        <f t="shared" si="39"/>
        <v>，1368860</v>
      </c>
      <c r="N1274" t="s">
        <v>7635</v>
      </c>
    </row>
    <row r="1275" spans="1:14">
      <c r="A1275" t="s">
        <v>2561</v>
      </c>
      <c r="B1275" s="36">
        <v>1368861</v>
      </c>
      <c r="C1275" t="s">
        <v>26</v>
      </c>
      <c r="D1275" t="s">
        <v>1</v>
      </c>
      <c r="E1275" t="s">
        <v>2563</v>
      </c>
      <c r="F1275" s="37">
        <v>43355</v>
      </c>
      <c r="G1275" t="s">
        <v>27</v>
      </c>
      <c r="H1275" s="36">
        <v>1222</v>
      </c>
      <c r="I1275" s="36">
        <v>1222</v>
      </c>
      <c r="J1275">
        <f>VLOOKUP(B1275,[1]应付款管理!$A$1:$I$65536,9,0)</f>
        <v>1222</v>
      </c>
      <c r="K1275">
        <f t="shared" si="38"/>
        <v>0</v>
      </c>
      <c r="M1275" t="str">
        <f t="shared" si="39"/>
        <v>，1368861</v>
      </c>
      <c r="N1275" t="s">
        <v>7636</v>
      </c>
    </row>
    <row r="1276" spans="1:14">
      <c r="A1276" t="s">
        <v>2837</v>
      </c>
      <c r="B1276" s="36">
        <v>1368876</v>
      </c>
      <c r="C1276" t="s">
        <v>26</v>
      </c>
      <c r="D1276" t="s">
        <v>1</v>
      </c>
      <c r="E1276" t="s">
        <v>2839</v>
      </c>
      <c r="F1276" s="37">
        <v>43359</v>
      </c>
      <c r="G1276" t="s">
        <v>27</v>
      </c>
      <c r="H1276" s="36">
        <v>934</v>
      </c>
      <c r="I1276" s="36">
        <v>934</v>
      </c>
      <c r="J1276">
        <f>VLOOKUP(B1276,[1]应付款管理!$A$1:$I$65536,9,0)</f>
        <v>934</v>
      </c>
      <c r="K1276">
        <f t="shared" si="38"/>
        <v>0</v>
      </c>
      <c r="M1276" t="str">
        <f t="shared" si="39"/>
        <v>，1368876</v>
      </c>
      <c r="N1276" t="s">
        <v>7637</v>
      </c>
    </row>
    <row r="1277" spans="1:14">
      <c r="A1277" t="s">
        <v>3999</v>
      </c>
      <c r="B1277" s="36">
        <v>1368910</v>
      </c>
      <c r="C1277" t="s">
        <v>26</v>
      </c>
      <c r="D1277" t="s">
        <v>1</v>
      </c>
      <c r="E1277" t="s">
        <v>4001</v>
      </c>
      <c r="F1277" s="37">
        <v>43363</v>
      </c>
      <c r="G1277" t="s">
        <v>27</v>
      </c>
      <c r="H1277" s="36">
        <v>812</v>
      </c>
      <c r="I1277" s="36">
        <v>812</v>
      </c>
      <c r="J1277">
        <f>VLOOKUP(B1277,[1]应付款管理!$A$1:$I$65536,9,0)</f>
        <v>812</v>
      </c>
      <c r="K1277">
        <f t="shared" si="38"/>
        <v>0</v>
      </c>
      <c r="M1277" t="str">
        <f t="shared" si="39"/>
        <v>，1368910</v>
      </c>
      <c r="N1277" t="s">
        <v>7638</v>
      </c>
    </row>
    <row r="1278" spans="1:14">
      <c r="A1278" t="s">
        <v>4043</v>
      </c>
      <c r="B1278" s="36">
        <v>1368931</v>
      </c>
      <c r="C1278" t="s">
        <v>26</v>
      </c>
      <c r="D1278" t="s">
        <v>1</v>
      </c>
      <c r="E1278" t="s">
        <v>4045</v>
      </c>
      <c r="F1278" s="37">
        <v>43367</v>
      </c>
      <c r="G1278" t="s">
        <v>27</v>
      </c>
      <c r="H1278" s="36">
        <v>318</v>
      </c>
      <c r="I1278" s="36">
        <v>318</v>
      </c>
      <c r="J1278">
        <f>VLOOKUP(B1278,[1]应付款管理!$A$1:$I$65536,9,0)</f>
        <v>318</v>
      </c>
      <c r="K1278">
        <f t="shared" si="38"/>
        <v>0</v>
      </c>
      <c r="M1278" t="str">
        <f t="shared" si="39"/>
        <v>，1368931</v>
      </c>
      <c r="N1278" t="s">
        <v>7639</v>
      </c>
    </row>
    <row r="1279" spans="1:14">
      <c r="A1279" t="s">
        <v>3525</v>
      </c>
      <c r="B1279" s="36">
        <v>1368956</v>
      </c>
      <c r="C1279" t="s">
        <v>26</v>
      </c>
      <c r="D1279" t="s">
        <v>1</v>
      </c>
      <c r="E1279" t="s">
        <v>3527</v>
      </c>
      <c r="F1279" s="37">
        <v>43358</v>
      </c>
      <c r="G1279" t="s">
        <v>27</v>
      </c>
      <c r="H1279" s="36">
        <v>1683</v>
      </c>
      <c r="I1279" s="36">
        <v>1683</v>
      </c>
      <c r="J1279">
        <f>VLOOKUP(B1279,[1]应付款管理!$A$1:$I$65536,9,0)</f>
        <v>1683</v>
      </c>
      <c r="K1279">
        <f t="shared" si="38"/>
        <v>0</v>
      </c>
      <c r="M1279" t="str">
        <f t="shared" si="39"/>
        <v>，1368956</v>
      </c>
      <c r="N1279" t="s">
        <v>7640</v>
      </c>
    </row>
    <row r="1280" spans="1:14">
      <c r="A1280" t="s">
        <v>3543</v>
      </c>
      <c r="B1280" s="36">
        <v>1368974</v>
      </c>
      <c r="C1280" t="s">
        <v>26</v>
      </c>
      <c r="D1280" t="s">
        <v>1</v>
      </c>
      <c r="E1280" t="s">
        <v>3545</v>
      </c>
      <c r="F1280" s="37">
        <v>43357</v>
      </c>
      <c r="G1280" t="s">
        <v>27</v>
      </c>
      <c r="H1280" s="36">
        <v>392</v>
      </c>
      <c r="I1280" s="36">
        <v>392</v>
      </c>
      <c r="J1280">
        <f>VLOOKUP(B1280,[1]应付款管理!$A$1:$I$65536,9,0)</f>
        <v>392</v>
      </c>
      <c r="K1280">
        <f t="shared" si="38"/>
        <v>0</v>
      </c>
      <c r="M1280" t="str">
        <f t="shared" si="39"/>
        <v>，1368974</v>
      </c>
      <c r="N1280" t="s">
        <v>7641</v>
      </c>
    </row>
    <row r="1281" spans="1:14">
      <c r="A1281" t="s">
        <v>3465</v>
      </c>
      <c r="B1281" s="36">
        <v>1368985</v>
      </c>
      <c r="C1281" t="s">
        <v>26</v>
      </c>
      <c r="D1281" t="s">
        <v>1</v>
      </c>
      <c r="E1281" t="s">
        <v>3467</v>
      </c>
      <c r="F1281" s="37">
        <v>43361</v>
      </c>
      <c r="G1281" t="s">
        <v>27</v>
      </c>
      <c r="H1281" s="36">
        <v>6110</v>
      </c>
      <c r="I1281" s="36">
        <v>6110</v>
      </c>
      <c r="J1281">
        <f>VLOOKUP(B1281,[1]应付款管理!$A$1:$I$65536,9,0)</f>
        <v>6110</v>
      </c>
      <c r="K1281">
        <f t="shared" si="38"/>
        <v>0</v>
      </c>
      <c r="M1281" t="str">
        <f t="shared" si="39"/>
        <v>，1368985</v>
      </c>
      <c r="N1281" t="s">
        <v>7642</v>
      </c>
    </row>
    <row r="1282" spans="1:14">
      <c r="A1282" t="s">
        <v>3193</v>
      </c>
      <c r="B1282" s="36">
        <v>1369012</v>
      </c>
      <c r="C1282" t="s">
        <v>26</v>
      </c>
      <c r="D1282" t="s">
        <v>1</v>
      </c>
      <c r="E1282" t="s">
        <v>3195</v>
      </c>
      <c r="F1282" s="37">
        <v>43358</v>
      </c>
      <c r="G1282" t="s">
        <v>27</v>
      </c>
      <c r="H1282" s="36">
        <v>355</v>
      </c>
      <c r="I1282" s="36">
        <v>355</v>
      </c>
      <c r="J1282">
        <f>VLOOKUP(B1282,[1]应付款管理!$A$1:$I$65536,9,0)</f>
        <v>355</v>
      </c>
      <c r="K1282">
        <f t="shared" si="38"/>
        <v>0</v>
      </c>
      <c r="M1282" t="str">
        <f t="shared" si="39"/>
        <v>，1369012</v>
      </c>
      <c r="N1282" t="s">
        <v>7643</v>
      </c>
    </row>
    <row r="1283" spans="1:14">
      <c r="A1283" t="s">
        <v>3867</v>
      </c>
      <c r="B1283" s="36">
        <v>1369013</v>
      </c>
      <c r="C1283" t="s">
        <v>26</v>
      </c>
      <c r="D1283" t="s">
        <v>1</v>
      </c>
      <c r="E1283" t="s">
        <v>3869</v>
      </c>
      <c r="F1283" s="37">
        <v>43363</v>
      </c>
      <c r="G1283" t="s">
        <v>27</v>
      </c>
      <c r="H1283" s="36">
        <v>706</v>
      </c>
      <c r="I1283" s="36">
        <v>706</v>
      </c>
      <c r="J1283">
        <f>VLOOKUP(B1283,[1]应付款管理!$A$1:$I$65536,9,0)</f>
        <v>706</v>
      </c>
      <c r="K1283">
        <f t="shared" si="38"/>
        <v>0</v>
      </c>
      <c r="M1283" t="str">
        <f t="shared" si="39"/>
        <v>，1369013</v>
      </c>
      <c r="N1283" t="s">
        <v>7644</v>
      </c>
    </row>
    <row r="1284" spans="1:14">
      <c r="A1284" t="s">
        <v>3827</v>
      </c>
      <c r="B1284" s="36">
        <v>1369022</v>
      </c>
      <c r="C1284" t="s">
        <v>26</v>
      </c>
      <c r="D1284" t="s">
        <v>1</v>
      </c>
      <c r="E1284" t="s">
        <v>3829</v>
      </c>
      <c r="F1284" s="37">
        <v>43362</v>
      </c>
      <c r="G1284" t="s">
        <v>27</v>
      </c>
      <c r="H1284" s="36">
        <v>1972</v>
      </c>
      <c r="I1284" s="36">
        <v>1972</v>
      </c>
      <c r="J1284">
        <f>VLOOKUP(B1284,[1]应付款管理!$A$1:$I$65536,9,0)</f>
        <v>1972</v>
      </c>
      <c r="K1284">
        <f t="shared" si="38"/>
        <v>0</v>
      </c>
      <c r="M1284" t="str">
        <f t="shared" si="39"/>
        <v>，1369022</v>
      </c>
      <c r="N1284" t="s">
        <v>7645</v>
      </c>
    </row>
    <row r="1285" spans="1:14">
      <c r="A1285" t="s">
        <v>4195</v>
      </c>
      <c r="B1285" s="36">
        <v>1369024</v>
      </c>
      <c r="C1285" t="s">
        <v>26</v>
      </c>
      <c r="D1285" t="s">
        <v>1</v>
      </c>
      <c r="E1285" t="s">
        <v>4197</v>
      </c>
      <c r="F1285" s="37">
        <v>43366</v>
      </c>
      <c r="G1285" t="s">
        <v>27</v>
      </c>
      <c r="H1285" s="36">
        <v>1479</v>
      </c>
      <c r="I1285" s="36">
        <v>1479</v>
      </c>
      <c r="J1285">
        <f>VLOOKUP(B1285,[1]应付款管理!$A$1:$I$65536,9,0)</f>
        <v>1479</v>
      </c>
      <c r="K1285">
        <f t="shared" si="38"/>
        <v>0</v>
      </c>
      <c r="M1285" t="str">
        <f t="shared" si="39"/>
        <v>，1369024</v>
      </c>
      <c r="N1285" t="s">
        <v>7646</v>
      </c>
    </row>
    <row r="1286" spans="1:14">
      <c r="A1286" t="s">
        <v>3037</v>
      </c>
      <c r="B1286" s="36">
        <v>1369034</v>
      </c>
      <c r="C1286" t="s">
        <v>26</v>
      </c>
      <c r="D1286" t="s">
        <v>1</v>
      </c>
      <c r="E1286" t="s">
        <v>3039</v>
      </c>
      <c r="F1286" s="37">
        <v>43359</v>
      </c>
      <c r="G1286" t="s">
        <v>27</v>
      </c>
      <c r="H1286" s="36">
        <v>1405</v>
      </c>
      <c r="I1286" s="36">
        <v>1405</v>
      </c>
      <c r="J1286">
        <f>VLOOKUP(B1286,[1]应付款管理!$A$1:$I$65536,9,0)</f>
        <v>1405</v>
      </c>
      <c r="K1286">
        <f t="shared" si="38"/>
        <v>0</v>
      </c>
      <c r="M1286" t="str">
        <f t="shared" si="39"/>
        <v>，1369034</v>
      </c>
      <c r="N1286" t="s">
        <v>7647</v>
      </c>
    </row>
    <row r="1287" spans="1:14">
      <c r="A1287" t="s">
        <v>2481</v>
      </c>
      <c r="B1287" s="36">
        <v>1369089</v>
      </c>
      <c r="C1287" t="s">
        <v>26</v>
      </c>
      <c r="D1287" t="s">
        <v>1</v>
      </c>
      <c r="E1287" t="s">
        <v>2483</v>
      </c>
      <c r="F1287" s="37">
        <v>43355</v>
      </c>
      <c r="G1287" t="s">
        <v>27</v>
      </c>
      <c r="H1287" s="36">
        <v>644</v>
      </c>
      <c r="I1287" s="36">
        <v>644</v>
      </c>
      <c r="J1287">
        <f>VLOOKUP(B1287,[1]应付款管理!$A$1:$I$65536,9,0)</f>
        <v>644</v>
      </c>
      <c r="K1287">
        <f t="shared" si="38"/>
        <v>0</v>
      </c>
      <c r="M1287" t="str">
        <f t="shared" si="39"/>
        <v>，1369089</v>
      </c>
      <c r="N1287" t="s">
        <v>7648</v>
      </c>
    </row>
    <row r="1288" spans="1:14">
      <c r="A1288" t="s">
        <v>4083</v>
      </c>
      <c r="B1288" s="36">
        <v>1369111</v>
      </c>
      <c r="C1288" t="s">
        <v>26</v>
      </c>
      <c r="D1288" t="s">
        <v>1</v>
      </c>
      <c r="E1288" t="s">
        <v>4085</v>
      </c>
      <c r="F1288" s="37">
        <v>43364</v>
      </c>
      <c r="G1288" t="s">
        <v>27</v>
      </c>
      <c r="H1288" s="36">
        <v>1378</v>
      </c>
      <c r="I1288" s="36">
        <v>1378</v>
      </c>
      <c r="J1288">
        <f>VLOOKUP(B1288,[1]应付款管理!$A$1:$I$65536,9,0)</f>
        <v>1378</v>
      </c>
      <c r="K1288">
        <f t="shared" si="38"/>
        <v>0</v>
      </c>
      <c r="M1288" t="str">
        <f t="shared" si="39"/>
        <v>，1369111</v>
      </c>
      <c r="N1288" t="s">
        <v>7649</v>
      </c>
    </row>
    <row r="1289" spans="1:14">
      <c r="A1289" t="s">
        <v>2949</v>
      </c>
      <c r="B1289" s="36">
        <v>1369137</v>
      </c>
      <c r="C1289" t="s">
        <v>26</v>
      </c>
      <c r="D1289" t="s">
        <v>1</v>
      </c>
      <c r="E1289" t="s">
        <v>2951</v>
      </c>
      <c r="F1289" s="37">
        <v>43357</v>
      </c>
      <c r="G1289" t="s">
        <v>27</v>
      </c>
      <c r="H1289" s="36">
        <v>797</v>
      </c>
      <c r="I1289" s="36">
        <v>797</v>
      </c>
      <c r="J1289">
        <f>VLOOKUP(B1289,[1]应付款管理!$A$1:$I$65536,9,0)</f>
        <v>797</v>
      </c>
      <c r="K1289">
        <f t="shared" si="38"/>
        <v>0</v>
      </c>
      <c r="M1289" t="str">
        <f t="shared" si="39"/>
        <v>，1369137</v>
      </c>
      <c r="N1289" t="s">
        <v>7650</v>
      </c>
    </row>
    <row r="1290" spans="1:14">
      <c r="A1290" t="s">
        <v>3113</v>
      </c>
      <c r="B1290" s="36">
        <v>1369150</v>
      </c>
      <c r="C1290" t="s">
        <v>26</v>
      </c>
      <c r="D1290" t="s">
        <v>1</v>
      </c>
      <c r="E1290" t="s">
        <v>3115</v>
      </c>
      <c r="F1290" s="37">
        <v>43357</v>
      </c>
      <c r="G1290" t="s">
        <v>27</v>
      </c>
      <c r="H1290" s="36">
        <v>476</v>
      </c>
      <c r="I1290" s="36">
        <v>476</v>
      </c>
      <c r="J1290">
        <f>VLOOKUP(B1290,[1]应付款管理!$A$1:$I$65536,9,0)</f>
        <v>476</v>
      </c>
      <c r="K1290">
        <f t="shared" ref="K1290:K1353" si="40">I1290-J1290</f>
        <v>0</v>
      </c>
      <c r="M1290" t="str">
        <f t="shared" si="39"/>
        <v>，1369150</v>
      </c>
      <c r="N1290" t="s">
        <v>7651</v>
      </c>
    </row>
    <row r="1291" spans="1:14">
      <c r="A1291" t="s">
        <v>5155</v>
      </c>
      <c r="B1291" s="36">
        <v>1369168</v>
      </c>
      <c r="C1291" t="s">
        <v>26</v>
      </c>
      <c r="D1291" t="s">
        <v>1</v>
      </c>
      <c r="E1291" t="s">
        <v>5157</v>
      </c>
      <c r="F1291" s="37">
        <v>43373</v>
      </c>
      <c r="G1291" t="s">
        <v>27</v>
      </c>
      <c r="H1291" s="36">
        <v>3204</v>
      </c>
      <c r="I1291" s="36">
        <v>3204</v>
      </c>
      <c r="J1291">
        <f>VLOOKUP(B1291,[1]应付款管理!$A$1:$I$65536,9,0)</f>
        <v>3204</v>
      </c>
      <c r="K1291">
        <f t="shared" si="40"/>
        <v>0</v>
      </c>
      <c r="M1291" t="str">
        <f t="shared" ref="M1291:M1354" si="41">$M$9&amp;B1291</f>
        <v>，1369168</v>
      </c>
      <c r="N1291" t="s">
        <v>7652</v>
      </c>
    </row>
    <row r="1292" spans="1:14">
      <c r="A1292" t="s">
        <v>2885</v>
      </c>
      <c r="B1292" s="36">
        <v>1369201</v>
      </c>
      <c r="C1292" t="s">
        <v>26</v>
      </c>
      <c r="D1292" t="s">
        <v>1</v>
      </c>
      <c r="E1292" t="s">
        <v>2887</v>
      </c>
      <c r="F1292" s="37">
        <v>43357</v>
      </c>
      <c r="G1292" t="s">
        <v>27</v>
      </c>
      <c r="H1292" s="36">
        <v>276</v>
      </c>
      <c r="I1292" s="36">
        <v>276</v>
      </c>
      <c r="J1292">
        <f>VLOOKUP(B1292,[1]应付款管理!$A$1:$I$65536,9,0)</f>
        <v>276</v>
      </c>
      <c r="K1292">
        <f t="shared" si="40"/>
        <v>0</v>
      </c>
      <c r="M1292" t="str">
        <f t="shared" si="41"/>
        <v>，1369201</v>
      </c>
      <c r="N1292" t="s">
        <v>7653</v>
      </c>
    </row>
    <row r="1293" spans="1:14">
      <c r="A1293" t="s">
        <v>2453</v>
      </c>
      <c r="B1293" s="36">
        <v>1369196</v>
      </c>
      <c r="C1293" t="s">
        <v>26</v>
      </c>
      <c r="D1293" t="s">
        <v>1</v>
      </c>
      <c r="E1293" t="s">
        <v>2455</v>
      </c>
      <c r="F1293" s="37">
        <v>43355</v>
      </c>
      <c r="G1293" t="s">
        <v>27</v>
      </c>
      <c r="H1293" s="36">
        <v>300</v>
      </c>
      <c r="I1293" s="36">
        <v>300</v>
      </c>
      <c r="J1293">
        <f>VLOOKUP(B1293,[1]应付款管理!$A$1:$I$65536,9,0)</f>
        <v>300</v>
      </c>
      <c r="K1293">
        <f t="shared" si="40"/>
        <v>0</v>
      </c>
      <c r="M1293" t="str">
        <f t="shared" si="41"/>
        <v>，1369196</v>
      </c>
      <c r="N1293" t="s">
        <v>7654</v>
      </c>
    </row>
    <row r="1294" spans="1:14">
      <c r="A1294" t="s">
        <v>2775</v>
      </c>
      <c r="B1294" s="36">
        <v>1369197</v>
      </c>
      <c r="C1294" t="s">
        <v>26</v>
      </c>
      <c r="D1294" t="s">
        <v>1</v>
      </c>
      <c r="E1294" t="s">
        <v>2777</v>
      </c>
      <c r="F1294" s="37">
        <v>43355</v>
      </c>
      <c r="G1294" t="s">
        <v>27</v>
      </c>
      <c r="H1294" s="36">
        <v>277</v>
      </c>
      <c r="I1294" s="36">
        <v>277</v>
      </c>
      <c r="J1294">
        <f>VLOOKUP(B1294,[1]应付款管理!$A$1:$I$65536,9,0)</f>
        <v>277</v>
      </c>
      <c r="K1294">
        <f t="shared" si="40"/>
        <v>0</v>
      </c>
      <c r="M1294" t="str">
        <f t="shared" si="41"/>
        <v>，1369197</v>
      </c>
      <c r="N1294" t="s">
        <v>7655</v>
      </c>
    </row>
    <row r="1295" spans="1:14">
      <c r="A1295" t="s">
        <v>5595</v>
      </c>
      <c r="B1295" s="36">
        <v>1369224</v>
      </c>
      <c r="C1295" t="s">
        <v>26</v>
      </c>
      <c r="D1295" t="s">
        <v>1</v>
      </c>
      <c r="E1295" t="s">
        <v>5597</v>
      </c>
      <c r="F1295" s="37">
        <v>43373</v>
      </c>
      <c r="G1295" t="s">
        <v>27</v>
      </c>
      <c r="H1295" s="36">
        <v>6408</v>
      </c>
      <c r="I1295" s="36">
        <v>6408</v>
      </c>
      <c r="J1295">
        <f>VLOOKUP(B1295,[1]应付款管理!$A$1:$I$65536,9,0)</f>
        <v>6408</v>
      </c>
      <c r="K1295">
        <f t="shared" si="40"/>
        <v>0</v>
      </c>
      <c r="M1295" t="str">
        <f t="shared" si="41"/>
        <v>，1369224</v>
      </c>
      <c r="N1295" t="s">
        <v>7656</v>
      </c>
    </row>
    <row r="1296" spans="1:14">
      <c r="A1296" t="s">
        <v>5567</v>
      </c>
      <c r="B1296" s="36">
        <v>1369241</v>
      </c>
      <c r="C1296" t="s">
        <v>26</v>
      </c>
      <c r="D1296" t="s">
        <v>1</v>
      </c>
      <c r="E1296" t="s">
        <v>5569</v>
      </c>
      <c r="F1296" s="37">
        <v>43370</v>
      </c>
      <c r="G1296" t="s">
        <v>27</v>
      </c>
      <c r="H1296" s="36">
        <v>707</v>
      </c>
      <c r="I1296" s="36">
        <v>707</v>
      </c>
      <c r="J1296">
        <f>VLOOKUP(B1296,[1]应付款管理!$A$1:$I$65536,9,0)</f>
        <v>707</v>
      </c>
      <c r="K1296">
        <f t="shared" si="40"/>
        <v>0</v>
      </c>
      <c r="M1296" t="str">
        <f t="shared" si="41"/>
        <v>，1369241</v>
      </c>
      <c r="N1296" t="s">
        <v>7657</v>
      </c>
    </row>
    <row r="1297" spans="1:14">
      <c r="A1297" t="s">
        <v>2529</v>
      </c>
      <c r="B1297" s="36">
        <v>1369285</v>
      </c>
      <c r="C1297" t="s">
        <v>26</v>
      </c>
      <c r="D1297" t="s">
        <v>1</v>
      </c>
      <c r="E1297" t="s">
        <v>2531</v>
      </c>
      <c r="F1297" s="37">
        <v>43356</v>
      </c>
      <c r="G1297" t="s">
        <v>27</v>
      </c>
      <c r="H1297" s="36">
        <v>227</v>
      </c>
      <c r="I1297" s="36">
        <v>227</v>
      </c>
      <c r="J1297">
        <f>VLOOKUP(B1297,[1]应付款管理!$A$1:$I$65536,9,0)</f>
        <v>227</v>
      </c>
      <c r="K1297">
        <f t="shared" si="40"/>
        <v>0</v>
      </c>
      <c r="M1297" t="str">
        <f t="shared" si="41"/>
        <v>，1369285</v>
      </c>
      <c r="N1297" t="s">
        <v>7658</v>
      </c>
    </row>
    <row r="1298" spans="1:14">
      <c r="A1298" t="s">
        <v>5559</v>
      </c>
      <c r="B1298" s="36">
        <v>1369298</v>
      </c>
      <c r="C1298" t="s">
        <v>26</v>
      </c>
      <c r="D1298" t="s">
        <v>1</v>
      </c>
      <c r="E1298" t="s">
        <v>5561</v>
      </c>
      <c r="F1298" s="37">
        <v>43373</v>
      </c>
      <c r="G1298" t="s">
        <v>27</v>
      </c>
      <c r="H1298" s="36">
        <v>832</v>
      </c>
      <c r="I1298" s="36">
        <v>832</v>
      </c>
      <c r="J1298">
        <f>VLOOKUP(B1298,[1]应付款管理!$A$1:$I$65536,9,0)</f>
        <v>832</v>
      </c>
      <c r="K1298">
        <f t="shared" si="40"/>
        <v>0</v>
      </c>
      <c r="M1298" t="str">
        <f t="shared" si="41"/>
        <v>，1369298</v>
      </c>
      <c r="N1298" t="s">
        <v>7659</v>
      </c>
    </row>
    <row r="1299" spans="1:14">
      <c r="A1299" t="s">
        <v>5075</v>
      </c>
      <c r="B1299" s="36">
        <v>1369328</v>
      </c>
      <c r="C1299" t="s">
        <v>26</v>
      </c>
      <c r="D1299" t="s">
        <v>1</v>
      </c>
      <c r="E1299" t="s">
        <v>5077</v>
      </c>
      <c r="F1299" s="37">
        <v>43370</v>
      </c>
      <c r="G1299" t="s">
        <v>27</v>
      </c>
      <c r="H1299" s="36">
        <v>205</v>
      </c>
      <c r="I1299" s="36">
        <v>205</v>
      </c>
      <c r="J1299">
        <f>VLOOKUP(B1299,[1]应付款管理!$A$1:$I$65536,9,0)</f>
        <v>205</v>
      </c>
      <c r="K1299">
        <f t="shared" si="40"/>
        <v>0</v>
      </c>
      <c r="M1299" t="str">
        <f t="shared" si="41"/>
        <v>，1369328</v>
      </c>
      <c r="N1299" t="s">
        <v>7660</v>
      </c>
    </row>
    <row r="1300" spans="1:14">
      <c r="A1300" t="s">
        <v>3373</v>
      </c>
      <c r="B1300" s="36">
        <v>1369333</v>
      </c>
      <c r="C1300" t="s">
        <v>26</v>
      </c>
      <c r="D1300" t="s">
        <v>1</v>
      </c>
      <c r="E1300" t="s">
        <v>3375</v>
      </c>
      <c r="F1300" s="37">
        <v>43361</v>
      </c>
      <c r="G1300" t="s">
        <v>27</v>
      </c>
      <c r="H1300" s="36">
        <v>8860</v>
      </c>
      <c r="I1300" s="36">
        <v>8860</v>
      </c>
      <c r="J1300">
        <f>VLOOKUP(B1300,[1]应付款管理!$A$1:$I$65536,9,0)</f>
        <v>8860</v>
      </c>
      <c r="K1300">
        <f t="shared" si="40"/>
        <v>0</v>
      </c>
      <c r="M1300" t="str">
        <f t="shared" si="41"/>
        <v>，1369333</v>
      </c>
      <c r="N1300" t="s">
        <v>7661</v>
      </c>
    </row>
    <row r="1301" spans="1:14">
      <c r="A1301" t="s">
        <v>2807</v>
      </c>
      <c r="B1301" s="36">
        <v>1369342</v>
      </c>
      <c r="C1301" t="s">
        <v>26</v>
      </c>
      <c r="D1301" t="s">
        <v>1</v>
      </c>
      <c r="E1301" t="s">
        <v>2809</v>
      </c>
      <c r="F1301" s="37">
        <v>43356</v>
      </c>
      <c r="G1301" t="s">
        <v>27</v>
      </c>
      <c r="H1301" s="36">
        <v>963</v>
      </c>
      <c r="I1301" s="36">
        <v>963</v>
      </c>
      <c r="J1301">
        <f>VLOOKUP(B1301,[1]应付款管理!$A$1:$I$65536,9,0)</f>
        <v>963</v>
      </c>
      <c r="K1301">
        <f t="shared" si="40"/>
        <v>0</v>
      </c>
      <c r="M1301" t="str">
        <f t="shared" si="41"/>
        <v>，1369342</v>
      </c>
      <c r="N1301" t="s">
        <v>7662</v>
      </c>
    </row>
    <row r="1302" spans="1:14">
      <c r="A1302" t="s">
        <v>2549</v>
      </c>
      <c r="B1302" s="36">
        <v>1369384</v>
      </c>
      <c r="C1302" t="s">
        <v>26</v>
      </c>
      <c r="D1302" t="s">
        <v>1</v>
      </c>
      <c r="E1302" t="s">
        <v>2551</v>
      </c>
      <c r="F1302" s="37">
        <v>43356</v>
      </c>
      <c r="G1302" t="s">
        <v>27</v>
      </c>
      <c r="H1302" s="36">
        <v>500</v>
      </c>
      <c r="I1302" s="36">
        <v>500</v>
      </c>
      <c r="J1302">
        <f>VLOOKUP(B1302,[1]应付款管理!$A$1:$I$65536,9,0)</f>
        <v>500</v>
      </c>
      <c r="K1302">
        <f t="shared" si="40"/>
        <v>0</v>
      </c>
      <c r="M1302" t="str">
        <f t="shared" si="41"/>
        <v>，1369384</v>
      </c>
      <c r="N1302" t="s">
        <v>7663</v>
      </c>
    </row>
    <row r="1303" spans="1:14">
      <c r="A1303" t="s">
        <v>3321</v>
      </c>
      <c r="B1303" s="36">
        <v>1369429</v>
      </c>
      <c r="C1303" t="s">
        <v>26</v>
      </c>
      <c r="D1303" t="s">
        <v>1</v>
      </c>
      <c r="E1303" t="s">
        <v>3323</v>
      </c>
      <c r="F1303" s="37">
        <v>43357</v>
      </c>
      <c r="G1303" t="s">
        <v>27</v>
      </c>
      <c r="H1303" s="36">
        <v>266</v>
      </c>
      <c r="I1303" s="36">
        <v>266</v>
      </c>
      <c r="J1303">
        <f>VLOOKUP(B1303,[1]应付款管理!$A$1:$I$65536,9,0)</f>
        <v>266</v>
      </c>
      <c r="K1303">
        <f t="shared" si="40"/>
        <v>0</v>
      </c>
      <c r="M1303" t="str">
        <f t="shared" si="41"/>
        <v>，1369429</v>
      </c>
      <c r="N1303" t="s">
        <v>7664</v>
      </c>
    </row>
    <row r="1304" spans="1:14">
      <c r="A1304" t="s">
        <v>2521</v>
      </c>
      <c r="B1304" s="36">
        <v>1369430</v>
      </c>
      <c r="C1304" t="s">
        <v>26</v>
      </c>
      <c r="D1304" t="s">
        <v>1</v>
      </c>
      <c r="E1304" t="s">
        <v>2523</v>
      </c>
      <c r="F1304" s="37">
        <v>43356</v>
      </c>
      <c r="G1304" t="s">
        <v>27</v>
      </c>
      <c r="H1304" s="36">
        <v>343</v>
      </c>
      <c r="I1304" s="36">
        <v>343</v>
      </c>
      <c r="J1304">
        <f>VLOOKUP(B1304,[1]应付款管理!$A$1:$I$65536,9,0)</f>
        <v>343</v>
      </c>
      <c r="K1304">
        <f t="shared" si="40"/>
        <v>0</v>
      </c>
      <c r="M1304" t="str">
        <f t="shared" si="41"/>
        <v>，1369430</v>
      </c>
      <c r="N1304" t="s">
        <v>7665</v>
      </c>
    </row>
    <row r="1305" spans="1:14">
      <c r="A1305" t="s">
        <v>2465</v>
      </c>
      <c r="B1305" s="36">
        <v>1369437</v>
      </c>
      <c r="C1305" t="s">
        <v>26</v>
      </c>
      <c r="D1305" t="s">
        <v>1</v>
      </c>
      <c r="E1305" t="s">
        <v>2467</v>
      </c>
      <c r="F1305" s="37">
        <v>43356</v>
      </c>
      <c r="G1305" t="s">
        <v>27</v>
      </c>
      <c r="H1305" s="36">
        <v>357</v>
      </c>
      <c r="I1305" s="36">
        <v>357</v>
      </c>
      <c r="J1305">
        <f>VLOOKUP(B1305,[1]应付款管理!$A$1:$I$65536,9,0)</f>
        <v>357</v>
      </c>
      <c r="K1305">
        <f t="shared" si="40"/>
        <v>0</v>
      </c>
      <c r="M1305" t="str">
        <f t="shared" si="41"/>
        <v>，1369437</v>
      </c>
      <c r="N1305" t="s">
        <v>7666</v>
      </c>
    </row>
    <row r="1306" spans="1:14">
      <c r="A1306" t="s">
        <v>4411</v>
      </c>
      <c r="B1306" s="36">
        <v>1369452</v>
      </c>
      <c r="C1306" t="s">
        <v>26</v>
      </c>
      <c r="D1306" t="s">
        <v>1</v>
      </c>
      <c r="E1306" t="s">
        <v>4413</v>
      </c>
      <c r="F1306" s="37">
        <v>43365</v>
      </c>
      <c r="G1306" t="s">
        <v>27</v>
      </c>
      <c r="H1306" s="36">
        <v>958</v>
      </c>
      <c r="I1306" s="36">
        <v>958</v>
      </c>
      <c r="J1306">
        <f>VLOOKUP(B1306,[1]应付款管理!$A$1:$I$65536,9,0)</f>
        <v>958</v>
      </c>
      <c r="K1306">
        <f t="shared" si="40"/>
        <v>0</v>
      </c>
      <c r="M1306" t="str">
        <f t="shared" si="41"/>
        <v>，1369452</v>
      </c>
      <c r="N1306" t="s">
        <v>7667</v>
      </c>
    </row>
    <row r="1307" spans="1:14">
      <c r="A1307" t="s">
        <v>3619</v>
      </c>
      <c r="B1307" s="36">
        <v>1369465</v>
      </c>
      <c r="C1307" t="s">
        <v>26</v>
      </c>
      <c r="D1307" t="s">
        <v>1</v>
      </c>
      <c r="E1307" t="s">
        <v>3621</v>
      </c>
      <c r="F1307" s="37">
        <v>43361</v>
      </c>
      <c r="G1307" t="s">
        <v>27</v>
      </c>
      <c r="H1307" s="36">
        <v>3299</v>
      </c>
      <c r="I1307" s="36">
        <v>3299</v>
      </c>
      <c r="J1307">
        <f>VLOOKUP(B1307,[1]应付款管理!$A$1:$I$65536,9,0)</f>
        <v>3299.01</v>
      </c>
      <c r="K1307">
        <f t="shared" si="40"/>
        <v>-0.0100000000002183</v>
      </c>
      <c r="M1307" t="str">
        <f t="shared" si="41"/>
        <v>，1369465</v>
      </c>
      <c r="N1307" t="s">
        <v>7668</v>
      </c>
    </row>
    <row r="1308" spans="1:14">
      <c r="A1308" t="s">
        <v>2953</v>
      </c>
      <c r="B1308" s="36">
        <v>1369476</v>
      </c>
      <c r="C1308" t="s">
        <v>26</v>
      </c>
      <c r="D1308" t="s">
        <v>1</v>
      </c>
      <c r="E1308" t="s">
        <v>2955</v>
      </c>
      <c r="F1308" s="37">
        <v>43357</v>
      </c>
      <c r="G1308" t="s">
        <v>27</v>
      </c>
      <c r="H1308" s="36">
        <v>216</v>
      </c>
      <c r="I1308" s="36">
        <v>216</v>
      </c>
      <c r="J1308">
        <f>VLOOKUP(B1308,[1]应付款管理!$A$1:$I$65536,9,0)</f>
        <v>216</v>
      </c>
      <c r="K1308">
        <f t="shared" si="40"/>
        <v>0</v>
      </c>
      <c r="M1308" t="str">
        <f t="shared" si="41"/>
        <v>，1369476</v>
      </c>
      <c r="N1308" t="s">
        <v>7669</v>
      </c>
    </row>
    <row r="1309" spans="1:14">
      <c r="A1309" t="s">
        <v>4155</v>
      </c>
      <c r="B1309" s="36">
        <v>1369535</v>
      </c>
      <c r="C1309" t="s">
        <v>26</v>
      </c>
      <c r="D1309" t="s">
        <v>1</v>
      </c>
      <c r="E1309" t="s">
        <v>4157</v>
      </c>
      <c r="F1309" s="37">
        <v>43368</v>
      </c>
      <c r="G1309" t="s">
        <v>27</v>
      </c>
      <c r="H1309" s="36">
        <v>966</v>
      </c>
      <c r="I1309" s="36">
        <v>966</v>
      </c>
      <c r="J1309">
        <f>VLOOKUP(B1309,[1]应付款管理!$A$1:$I$65536,9,0)</f>
        <v>966</v>
      </c>
      <c r="K1309">
        <f t="shared" si="40"/>
        <v>0</v>
      </c>
      <c r="M1309" t="str">
        <f t="shared" si="41"/>
        <v>，1369535</v>
      </c>
      <c r="N1309" t="s">
        <v>7670</v>
      </c>
    </row>
    <row r="1310" spans="1:14">
      <c r="A1310" t="s">
        <v>5291</v>
      </c>
      <c r="B1310" s="36">
        <v>1369546</v>
      </c>
      <c r="C1310" t="s">
        <v>26</v>
      </c>
      <c r="D1310" t="s">
        <v>1</v>
      </c>
      <c r="E1310" t="s">
        <v>5293</v>
      </c>
      <c r="F1310" s="37">
        <v>43370</v>
      </c>
      <c r="G1310" t="s">
        <v>27</v>
      </c>
      <c r="H1310" s="36">
        <v>1050</v>
      </c>
      <c r="I1310" s="36">
        <v>1050</v>
      </c>
      <c r="J1310">
        <f>VLOOKUP(B1310,[1]应付款管理!$A$1:$I$65536,9,0)</f>
        <v>1050</v>
      </c>
      <c r="K1310">
        <f t="shared" si="40"/>
        <v>0</v>
      </c>
      <c r="M1310" t="str">
        <f t="shared" si="41"/>
        <v>，1369546</v>
      </c>
      <c r="N1310" t="s">
        <v>7671</v>
      </c>
    </row>
    <row r="1311" spans="1:14">
      <c r="A1311" t="s">
        <v>3433</v>
      </c>
      <c r="B1311" s="36">
        <v>1369583</v>
      </c>
      <c r="C1311" t="s">
        <v>26</v>
      </c>
      <c r="D1311" t="s">
        <v>1</v>
      </c>
      <c r="E1311" t="s">
        <v>3435</v>
      </c>
      <c r="F1311" s="37">
        <v>43358</v>
      </c>
      <c r="G1311" t="s">
        <v>27</v>
      </c>
      <c r="H1311" s="36">
        <v>958</v>
      </c>
      <c r="I1311" s="36">
        <v>958</v>
      </c>
      <c r="J1311">
        <f>VLOOKUP(B1311,[1]应付款管理!$A$1:$I$65536,9,0)</f>
        <v>958</v>
      </c>
      <c r="K1311">
        <f t="shared" si="40"/>
        <v>0</v>
      </c>
      <c r="M1311" t="str">
        <f t="shared" si="41"/>
        <v>，1369583</v>
      </c>
      <c r="N1311" t="s">
        <v>7672</v>
      </c>
    </row>
    <row r="1312" spans="1:14">
      <c r="A1312" t="s">
        <v>3485</v>
      </c>
      <c r="B1312" s="36">
        <v>1369594</v>
      </c>
      <c r="C1312" t="s">
        <v>26</v>
      </c>
      <c r="D1312" t="s">
        <v>1</v>
      </c>
      <c r="E1312" t="s">
        <v>3487</v>
      </c>
      <c r="F1312" s="37">
        <v>43358</v>
      </c>
      <c r="G1312" t="s">
        <v>27</v>
      </c>
      <c r="H1312" s="36">
        <v>932</v>
      </c>
      <c r="I1312" s="36">
        <v>932</v>
      </c>
      <c r="J1312">
        <f>VLOOKUP(B1312,[1]应付款管理!$A$1:$I$65536,9,0)</f>
        <v>932</v>
      </c>
      <c r="K1312">
        <f t="shared" si="40"/>
        <v>0</v>
      </c>
      <c r="M1312" t="str">
        <f t="shared" si="41"/>
        <v>，1369594</v>
      </c>
      <c r="N1312" t="s">
        <v>7673</v>
      </c>
    </row>
    <row r="1313" spans="1:14">
      <c r="A1313" t="s">
        <v>3237</v>
      </c>
      <c r="B1313" s="36">
        <v>1369630</v>
      </c>
      <c r="C1313" t="s">
        <v>26</v>
      </c>
      <c r="D1313" t="s">
        <v>1</v>
      </c>
      <c r="E1313" t="s">
        <v>3239</v>
      </c>
      <c r="F1313" s="37">
        <v>43356</v>
      </c>
      <c r="G1313" t="s">
        <v>27</v>
      </c>
      <c r="H1313" s="36">
        <v>609</v>
      </c>
      <c r="I1313" s="36">
        <v>609</v>
      </c>
      <c r="J1313">
        <f>VLOOKUP(B1313,[1]应付款管理!$A$1:$I$65536,9,0)</f>
        <v>609</v>
      </c>
      <c r="K1313">
        <f t="shared" si="40"/>
        <v>0</v>
      </c>
      <c r="M1313" t="str">
        <f t="shared" si="41"/>
        <v>，1369630</v>
      </c>
      <c r="N1313" t="s">
        <v>7674</v>
      </c>
    </row>
    <row r="1314" spans="1:14">
      <c r="A1314" t="s">
        <v>3093</v>
      </c>
      <c r="B1314" s="36">
        <v>1369631</v>
      </c>
      <c r="C1314" t="s">
        <v>26</v>
      </c>
      <c r="D1314" t="s">
        <v>1</v>
      </c>
      <c r="E1314" t="s">
        <v>3095</v>
      </c>
      <c r="F1314" s="37">
        <v>43356</v>
      </c>
      <c r="G1314" t="s">
        <v>27</v>
      </c>
      <c r="H1314" s="36">
        <v>524</v>
      </c>
      <c r="I1314" s="36">
        <v>524</v>
      </c>
      <c r="J1314">
        <f>VLOOKUP(B1314,[1]应付款管理!$A$1:$I$65536,9,0)</f>
        <v>524</v>
      </c>
      <c r="K1314">
        <f t="shared" si="40"/>
        <v>0</v>
      </c>
      <c r="M1314" t="str">
        <f t="shared" si="41"/>
        <v>，1369631</v>
      </c>
      <c r="N1314" t="s">
        <v>7675</v>
      </c>
    </row>
    <row r="1315" spans="1:14">
      <c r="A1315" t="s">
        <v>5227</v>
      </c>
      <c r="B1315" s="36">
        <v>1369658</v>
      </c>
      <c r="C1315" t="s">
        <v>26</v>
      </c>
      <c r="D1315" t="s">
        <v>1</v>
      </c>
      <c r="E1315" t="s">
        <v>5229</v>
      </c>
      <c r="F1315" s="37">
        <v>43369</v>
      </c>
      <c r="G1315" t="s">
        <v>27</v>
      </c>
      <c r="H1315" s="36">
        <v>1998</v>
      </c>
      <c r="I1315" s="36">
        <v>1998</v>
      </c>
      <c r="J1315">
        <f>VLOOKUP(B1315,[1]应付款管理!$A$1:$I$65536,9,0)</f>
        <v>1998</v>
      </c>
      <c r="K1315">
        <f t="shared" si="40"/>
        <v>0</v>
      </c>
      <c r="M1315" t="str">
        <f t="shared" si="41"/>
        <v>，1369658</v>
      </c>
      <c r="N1315" t="s">
        <v>7676</v>
      </c>
    </row>
    <row r="1316" spans="1:14">
      <c r="A1316" t="s">
        <v>4895</v>
      </c>
      <c r="B1316" s="36">
        <v>1369683</v>
      </c>
      <c r="C1316" t="s">
        <v>26</v>
      </c>
      <c r="D1316" t="s">
        <v>1</v>
      </c>
      <c r="E1316" t="s">
        <v>4897</v>
      </c>
      <c r="F1316" s="37">
        <v>43364</v>
      </c>
      <c r="G1316" t="s">
        <v>27</v>
      </c>
      <c r="H1316" s="36">
        <v>1360</v>
      </c>
      <c r="I1316" s="36">
        <v>1360</v>
      </c>
      <c r="J1316">
        <f>VLOOKUP(B1316,[1]应付款管理!$A$1:$I$65536,9,0)</f>
        <v>1360</v>
      </c>
      <c r="K1316">
        <f t="shared" si="40"/>
        <v>0</v>
      </c>
      <c r="M1316" t="str">
        <f t="shared" si="41"/>
        <v>，1369683</v>
      </c>
      <c r="N1316" t="s">
        <v>7677</v>
      </c>
    </row>
    <row r="1317" spans="1:14">
      <c r="A1317" t="s">
        <v>3365</v>
      </c>
      <c r="B1317" s="36">
        <v>1369686</v>
      </c>
      <c r="C1317" t="s">
        <v>26</v>
      </c>
      <c r="D1317" t="s">
        <v>1</v>
      </c>
      <c r="E1317" t="s">
        <v>3367</v>
      </c>
      <c r="F1317" s="37">
        <v>43358</v>
      </c>
      <c r="G1317" t="s">
        <v>27</v>
      </c>
      <c r="H1317" s="36">
        <v>1144</v>
      </c>
      <c r="I1317" s="36">
        <v>1144</v>
      </c>
      <c r="J1317">
        <f>VLOOKUP(B1317,[1]应付款管理!$A$1:$I$65536,9,0)</f>
        <v>1144</v>
      </c>
      <c r="K1317">
        <f t="shared" si="40"/>
        <v>0</v>
      </c>
      <c r="M1317" t="str">
        <f t="shared" si="41"/>
        <v>，1369686</v>
      </c>
      <c r="N1317" t="s">
        <v>7678</v>
      </c>
    </row>
    <row r="1318" spans="1:14">
      <c r="A1318" t="s">
        <v>4671</v>
      </c>
      <c r="B1318" s="36">
        <v>1369737</v>
      </c>
      <c r="C1318" t="s">
        <v>26</v>
      </c>
      <c r="D1318" t="s">
        <v>1</v>
      </c>
      <c r="E1318" t="s">
        <v>4673</v>
      </c>
      <c r="F1318" s="37">
        <v>43366</v>
      </c>
      <c r="G1318" t="s">
        <v>27</v>
      </c>
      <c r="H1318" s="36">
        <v>407</v>
      </c>
      <c r="I1318" s="36">
        <v>407</v>
      </c>
      <c r="J1318">
        <f>VLOOKUP(B1318,[1]应付款管理!$A$1:$I$65536,9,0)</f>
        <v>407</v>
      </c>
      <c r="K1318">
        <f t="shared" si="40"/>
        <v>0</v>
      </c>
      <c r="M1318" t="str">
        <f t="shared" si="41"/>
        <v>，1369737</v>
      </c>
      <c r="N1318" t="s">
        <v>7679</v>
      </c>
    </row>
    <row r="1319" spans="1:14">
      <c r="A1319" t="s">
        <v>3177</v>
      </c>
      <c r="B1319" s="36">
        <v>1369805</v>
      </c>
      <c r="C1319" t="s">
        <v>26</v>
      </c>
      <c r="D1319" t="s">
        <v>1</v>
      </c>
      <c r="E1319" t="s">
        <v>3179</v>
      </c>
      <c r="F1319" s="37">
        <v>43357</v>
      </c>
      <c r="G1319" t="s">
        <v>27</v>
      </c>
      <c r="H1319" s="36">
        <v>725</v>
      </c>
      <c r="I1319" s="36">
        <v>725</v>
      </c>
      <c r="J1319">
        <f>VLOOKUP(B1319,[1]应付款管理!$A$1:$I$65536,9,0)</f>
        <v>725</v>
      </c>
      <c r="K1319">
        <f t="shared" si="40"/>
        <v>0</v>
      </c>
      <c r="M1319" t="str">
        <f t="shared" si="41"/>
        <v>，1369805</v>
      </c>
      <c r="N1319" t="s">
        <v>7680</v>
      </c>
    </row>
    <row r="1320" spans="1:14">
      <c r="A1320" t="s">
        <v>5307</v>
      </c>
      <c r="B1320" s="36">
        <v>1369895</v>
      </c>
      <c r="C1320" t="s">
        <v>26</v>
      </c>
      <c r="D1320" t="s">
        <v>1</v>
      </c>
      <c r="E1320" t="s">
        <v>5309</v>
      </c>
      <c r="F1320" s="37">
        <v>43373</v>
      </c>
      <c r="G1320" t="s">
        <v>27</v>
      </c>
      <c r="H1320" s="36">
        <v>1464</v>
      </c>
      <c r="I1320" s="36">
        <v>1464</v>
      </c>
      <c r="J1320">
        <f>VLOOKUP(B1320,[1]应付款管理!$A$1:$I$65536,9,0)</f>
        <v>1464</v>
      </c>
      <c r="K1320">
        <f t="shared" si="40"/>
        <v>0</v>
      </c>
      <c r="M1320" t="str">
        <f t="shared" si="41"/>
        <v>，1369895</v>
      </c>
      <c r="N1320" t="s">
        <v>7681</v>
      </c>
    </row>
    <row r="1321" spans="1:14">
      <c r="A1321" t="s">
        <v>2945</v>
      </c>
      <c r="B1321" s="36">
        <v>1369897</v>
      </c>
      <c r="C1321" t="s">
        <v>26</v>
      </c>
      <c r="D1321" t="s">
        <v>1</v>
      </c>
      <c r="E1321" t="s">
        <v>2947</v>
      </c>
      <c r="F1321" s="37">
        <v>43361</v>
      </c>
      <c r="G1321" t="s">
        <v>27</v>
      </c>
      <c r="H1321" s="36">
        <v>493</v>
      </c>
      <c r="I1321" s="36">
        <v>493</v>
      </c>
      <c r="J1321">
        <f>VLOOKUP(B1321,[1]应付款管理!$A$1:$I$65536,9,0)</f>
        <v>493</v>
      </c>
      <c r="K1321">
        <f t="shared" si="40"/>
        <v>0</v>
      </c>
      <c r="M1321" t="str">
        <f t="shared" si="41"/>
        <v>，1369897</v>
      </c>
      <c r="N1321" t="s">
        <v>7682</v>
      </c>
    </row>
    <row r="1322" spans="1:14">
      <c r="A1322" t="s">
        <v>4107</v>
      </c>
      <c r="B1322" s="36">
        <v>1369913</v>
      </c>
      <c r="C1322" t="s">
        <v>26</v>
      </c>
      <c r="D1322" t="s">
        <v>1</v>
      </c>
      <c r="E1322" t="s">
        <v>4109</v>
      </c>
      <c r="F1322" s="37">
        <v>43364</v>
      </c>
      <c r="G1322" t="s">
        <v>27</v>
      </c>
      <c r="H1322" s="36">
        <v>3038</v>
      </c>
      <c r="I1322" s="36">
        <v>3038</v>
      </c>
      <c r="J1322">
        <f>VLOOKUP(B1322,[1]应付款管理!$A$1:$I$65536,9,0)</f>
        <v>3038</v>
      </c>
      <c r="K1322">
        <f t="shared" si="40"/>
        <v>0</v>
      </c>
      <c r="M1322" t="str">
        <f t="shared" si="41"/>
        <v>，1369913</v>
      </c>
      <c r="N1322" t="s">
        <v>7683</v>
      </c>
    </row>
    <row r="1323" spans="1:14">
      <c r="A1323" t="s">
        <v>3421</v>
      </c>
      <c r="B1323" s="36">
        <v>1369954</v>
      </c>
      <c r="C1323" t="s">
        <v>26</v>
      </c>
      <c r="D1323" t="s">
        <v>1</v>
      </c>
      <c r="E1323" t="s">
        <v>3423</v>
      </c>
      <c r="F1323" s="37">
        <v>43357</v>
      </c>
      <c r="G1323" t="s">
        <v>27</v>
      </c>
      <c r="H1323" s="36">
        <v>476</v>
      </c>
      <c r="I1323" s="36">
        <v>476</v>
      </c>
      <c r="J1323">
        <f>VLOOKUP(B1323,[1]应付款管理!$A$1:$I$65536,9,0)</f>
        <v>476</v>
      </c>
      <c r="K1323">
        <f t="shared" si="40"/>
        <v>0</v>
      </c>
      <c r="M1323" t="str">
        <f t="shared" si="41"/>
        <v>，1369954</v>
      </c>
      <c r="N1323" t="s">
        <v>7684</v>
      </c>
    </row>
    <row r="1324" spans="1:14">
      <c r="A1324" t="s">
        <v>5407</v>
      </c>
      <c r="B1324" s="36">
        <v>1370003</v>
      </c>
      <c r="C1324" t="s">
        <v>26</v>
      </c>
      <c r="D1324" t="s">
        <v>1</v>
      </c>
      <c r="E1324" t="s">
        <v>5409</v>
      </c>
      <c r="F1324" s="37">
        <v>43373</v>
      </c>
      <c r="G1324" t="s">
        <v>27</v>
      </c>
      <c r="H1324" s="36">
        <v>1361</v>
      </c>
      <c r="I1324" s="36">
        <v>1361</v>
      </c>
      <c r="J1324">
        <f>VLOOKUP(B1324,[1]应付款管理!$A$1:$I$65536,9,0)</f>
        <v>1361</v>
      </c>
      <c r="K1324">
        <f t="shared" si="40"/>
        <v>0</v>
      </c>
      <c r="M1324" t="str">
        <f t="shared" si="41"/>
        <v>，1370003</v>
      </c>
      <c r="N1324" t="s">
        <v>7685</v>
      </c>
    </row>
    <row r="1325" spans="1:14">
      <c r="A1325" t="s">
        <v>3719</v>
      </c>
      <c r="B1325" s="36">
        <v>1370040</v>
      </c>
      <c r="C1325" t="s">
        <v>26</v>
      </c>
      <c r="D1325" t="s">
        <v>1</v>
      </c>
      <c r="E1325" t="s">
        <v>3721</v>
      </c>
      <c r="F1325" s="37">
        <v>43360</v>
      </c>
      <c r="G1325" t="s">
        <v>27</v>
      </c>
      <c r="H1325" s="36">
        <v>947</v>
      </c>
      <c r="I1325" s="36">
        <v>947</v>
      </c>
      <c r="J1325">
        <f>VLOOKUP(B1325,[1]应付款管理!$A$1:$I$65536,9,0)</f>
        <v>947</v>
      </c>
      <c r="K1325">
        <f t="shared" si="40"/>
        <v>0</v>
      </c>
      <c r="M1325" t="str">
        <f t="shared" si="41"/>
        <v>，1370040</v>
      </c>
      <c r="N1325" t="s">
        <v>7686</v>
      </c>
    </row>
    <row r="1326" spans="1:14">
      <c r="A1326" t="s">
        <v>3551</v>
      </c>
      <c r="B1326" s="36">
        <v>1370109</v>
      </c>
      <c r="C1326" t="s">
        <v>26</v>
      </c>
      <c r="D1326" t="s">
        <v>1</v>
      </c>
      <c r="E1326" t="s">
        <v>3553</v>
      </c>
      <c r="F1326" s="37">
        <v>43360</v>
      </c>
      <c r="G1326" t="s">
        <v>27</v>
      </c>
      <c r="H1326" s="36">
        <v>1484</v>
      </c>
      <c r="I1326" s="36">
        <v>1484</v>
      </c>
      <c r="J1326">
        <f>VLOOKUP(B1326,[1]应付款管理!$A$1:$I$65536,9,0)</f>
        <v>1484</v>
      </c>
      <c r="K1326">
        <f t="shared" si="40"/>
        <v>0</v>
      </c>
      <c r="M1326" t="str">
        <f t="shared" si="41"/>
        <v>，1370109</v>
      </c>
      <c r="N1326" t="s">
        <v>7687</v>
      </c>
    </row>
    <row r="1327" spans="1:14">
      <c r="A1327" t="s">
        <v>3389</v>
      </c>
      <c r="B1327" s="36">
        <v>1370119</v>
      </c>
      <c r="C1327" t="s">
        <v>26</v>
      </c>
      <c r="D1327" t="s">
        <v>1</v>
      </c>
      <c r="E1327" t="s">
        <v>3391</v>
      </c>
      <c r="F1327" s="37">
        <v>43358</v>
      </c>
      <c r="G1327" t="s">
        <v>27</v>
      </c>
      <c r="H1327" s="36">
        <v>2641</v>
      </c>
      <c r="I1327" s="36">
        <v>2641</v>
      </c>
      <c r="J1327">
        <f>VLOOKUP(B1327,[1]应付款管理!$A$1:$I$65536,9,0)</f>
        <v>2641</v>
      </c>
      <c r="K1327">
        <f t="shared" si="40"/>
        <v>0</v>
      </c>
      <c r="M1327" t="str">
        <f t="shared" si="41"/>
        <v>，1370119</v>
      </c>
      <c r="N1327" t="s">
        <v>7688</v>
      </c>
    </row>
    <row r="1328" spans="1:14">
      <c r="A1328" t="s">
        <v>3189</v>
      </c>
      <c r="B1328" s="36">
        <v>1370143</v>
      </c>
      <c r="C1328" t="s">
        <v>26</v>
      </c>
      <c r="D1328" t="s">
        <v>1</v>
      </c>
      <c r="E1328" t="s">
        <v>3191</v>
      </c>
      <c r="F1328" s="37">
        <v>43357</v>
      </c>
      <c r="G1328" t="s">
        <v>27</v>
      </c>
      <c r="H1328" s="36">
        <v>476</v>
      </c>
      <c r="I1328" s="36">
        <v>476</v>
      </c>
      <c r="J1328">
        <f>VLOOKUP(B1328,[1]应付款管理!$A$1:$I$65536,9,0)</f>
        <v>476</v>
      </c>
      <c r="K1328">
        <f t="shared" si="40"/>
        <v>0</v>
      </c>
      <c r="M1328" t="str">
        <f t="shared" si="41"/>
        <v>，1370143</v>
      </c>
      <c r="N1328" t="s">
        <v>7689</v>
      </c>
    </row>
    <row r="1329" spans="1:14">
      <c r="A1329" t="s">
        <v>4355</v>
      </c>
      <c r="B1329" s="36">
        <v>1370178</v>
      </c>
      <c r="C1329" t="s">
        <v>26</v>
      </c>
      <c r="D1329" t="s">
        <v>1</v>
      </c>
      <c r="E1329" t="s">
        <v>4357</v>
      </c>
      <c r="F1329" s="37">
        <v>43368</v>
      </c>
      <c r="G1329" t="s">
        <v>27</v>
      </c>
      <c r="H1329" s="36">
        <v>1484</v>
      </c>
      <c r="I1329" s="36">
        <v>1484</v>
      </c>
      <c r="J1329">
        <f>VLOOKUP(B1329,[1]应付款管理!$A$1:$I$65536,9,0)</f>
        <v>1484</v>
      </c>
      <c r="K1329">
        <f t="shared" si="40"/>
        <v>0</v>
      </c>
      <c r="M1329" t="str">
        <f t="shared" si="41"/>
        <v>，1370178</v>
      </c>
      <c r="N1329" t="s">
        <v>7690</v>
      </c>
    </row>
    <row r="1330" spans="1:14">
      <c r="A1330" t="s">
        <v>4003</v>
      </c>
      <c r="B1330" s="36">
        <v>1370177</v>
      </c>
      <c r="C1330" t="s">
        <v>26</v>
      </c>
      <c r="D1330" t="s">
        <v>1</v>
      </c>
      <c r="E1330" t="s">
        <v>4005</v>
      </c>
      <c r="F1330" s="37">
        <v>43362</v>
      </c>
      <c r="G1330" t="s">
        <v>27</v>
      </c>
      <c r="H1330" s="36">
        <v>1864</v>
      </c>
      <c r="I1330" s="36">
        <v>1864</v>
      </c>
      <c r="J1330">
        <f>VLOOKUP(B1330,[1]应付款管理!$A$1:$I$65536,9,0)</f>
        <v>1864</v>
      </c>
      <c r="K1330">
        <f t="shared" si="40"/>
        <v>0</v>
      </c>
      <c r="M1330" t="str">
        <f t="shared" si="41"/>
        <v>，1370177</v>
      </c>
      <c r="N1330" t="s">
        <v>7691</v>
      </c>
    </row>
    <row r="1331" spans="1:14">
      <c r="A1331" t="s">
        <v>2993</v>
      </c>
      <c r="B1331" s="36">
        <v>1370180</v>
      </c>
      <c r="C1331" t="s">
        <v>26</v>
      </c>
      <c r="D1331" t="s">
        <v>1</v>
      </c>
      <c r="E1331" t="s">
        <v>2995</v>
      </c>
      <c r="F1331" s="37">
        <v>43361</v>
      </c>
      <c r="G1331" t="s">
        <v>27</v>
      </c>
      <c r="H1331" s="36">
        <v>1533</v>
      </c>
      <c r="I1331" s="36">
        <v>1533</v>
      </c>
      <c r="J1331">
        <f>VLOOKUP(B1331,[1]应付款管理!$A$1:$I$65536,9,0)</f>
        <v>1533</v>
      </c>
      <c r="K1331">
        <f t="shared" si="40"/>
        <v>0</v>
      </c>
      <c r="M1331" t="str">
        <f t="shared" si="41"/>
        <v>，1370180</v>
      </c>
      <c r="N1331" t="s">
        <v>7692</v>
      </c>
    </row>
    <row r="1332" spans="1:14">
      <c r="A1332" t="s">
        <v>3141</v>
      </c>
      <c r="B1332" s="36">
        <v>1370261</v>
      </c>
      <c r="C1332" t="s">
        <v>26</v>
      </c>
      <c r="D1332" t="s">
        <v>1</v>
      </c>
      <c r="E1332" t="s">
        <v>3143</v>
      </c>
      <c r="F1332" s="37">
        <v>43358</v>
      </c>
      <c r="G1332" t="s">
        <v>27</v>
      </c>
      <c r="H1332" s="36">
        <v>349</v>
      </c>
      <c r="I1332" s="36">
        <v>349</v>
      </c>
      <c r="J1332">
        <f>VLOOKUP(B1332,[1]应付款管理!$A$1:$I$65536,9,0)</f>
        <v>349</v>
      </c>
      <c r="K1332">
        <f t="shared" si="40"/>
        <v>0</v>
      </c>
      <c r="M1332" t="str">
        <f t="shared" si="41"/>
        <v>，1370261</v>
      </c>
      <c r="N1332" t="s">
        <v>7693</v>
      </c>
    </row>
    <row r="1333" spans="1:14">
      <c r="A1333" t="s">
        <v>2861</v>
      </c>
      <c r="B1333" s="36">
        <v>1370276</v>
      </c>
      <c r="C1333" t="s">
        <v>26</v>
      </c>
      <c r="D1333" t="s">
        <v>1</v>
      </c>
      <c r="E1333" t="s">
        <v>2863</v>
      </c>
      <c r="F1333" s="37">
        <v>43361</v>
      </c>
      <c r="G1333" t="s">
        <v>27</v>
      </c>
      <c r="H1333" s="36">
        <v>1808</v>
      </c>
      <c r="I1333" s="36">
        <v>1808</v>
      </c>
      <c r="J1333">
        <f>VLOOKUP(B1333,[1]应付款管理!$A$1:$I$65536,9,0)</f>
        <v>1808</v>
      </c>
      <c r="K1333">
        <f t="shared" si="40"/>
        <v>0</v>
      </c>
      <c r="M1333" t="str">
        <f t="shared" si="41"/>
        <v>，1370276</v>
      </c>
      <c r="N1333" t="s">
        <v>7694</v>
      </c>
    </row>
    <row r="1334" spans="1:14">
      <c r="A1334" t="s">
        <v>5847</v>
      </c>
      <c r="B1334" s="36">
        <v>1370303</v>
      </c>
      <c r="C1334" t="s">
        <v>26</v>
      </c>
      <c r="D1334" t="s">
        <v>1</v>
      </c>
      <c r="E1334" t="s">
        <v>5849</v>
      </c>
      <c r="F1334" s="37">
        <v>43370</v>
      </c>
      <c r="G1334" t="s">
        <v>27</v>
      </c>
      <c r="H1334" s="36">
        <v>2627</v>
      </c>
      <c r="I1334" s="36">
        <v>2627</v>
      </c>
      <c r="J1334">
        <f>VLOOKUP(B1334,[1]应付款管理!$A$1:$I$65536,9,0)</f>
        <v>2627</v>
      </c>
      <c r="K1334">
        <f t="shared" si="40"/>
        <v>0</v>
      </c>
      <c r="M1334" t="str">
        <f t="shared" si="41"/>
        <v>，1370303</v>
      </c>
      <c r="N1334" t="s">
        <v>7695</v>
      </c>
    </row>
    <row r="1335" spans="1:14">
      <c r="A1335" t="s">
        <v>3413</v>
      </c>
      <c r="B1335" s="36">
        <v>1370320</v>
      </c>
      <c r="C1335" t="s">
        <v>26</v>
      </c>
      <c r="D1335" t="s">
        <v>1</v>
      </c>
      <c r="E1335" t="s">
        <v>3415</v>
      </c>
      <c r="F1335" s="37">
        <v>43358</v>
      </c>
      <c r="G1335" t="s">
        <v>27</v>
      </c>
      <c r="H1335" s="36">
        <v>1152</v>
      </c>
      <c r="I1335" s="36">
        <v>1152</v>
      </c>
      <c r="J1335">
        <f>VLOOKUP(B1335,[1]应付款管理!$A$1:$I$65536,9,0)</f>
        <v>1152</v>
      </c>
      <c r="K1335">
        <f t="shared" si="40"/>
        <v>0</v>
      </c>
      <c r="M1335" t="str">
        <f t="shared" si="41"/>
        <v>，1370320</v>
      </c>
      <c r="N1335" t="s">
        <v>7696</v>
      </c>
    </row>
    <row r="1336" spans="1:14">
      <c r="A1336" t="s">
        <v>4755</v>
      </c>
      <c r="B1336" s="36">
        <v>1370327</v>
      </c>
      <c r="C1336" t="s">
        <v>26</v>
      </c>
      <c r="D1336" t="s">
        <v>1</v>
      </c>
      <c r="E1336" t="s">
        <v>4757</v>
      </c>
      <c r="F1336" s="37">
        <v>43365</v>
      </c>
      <c r="G1336" t="s">
        <v>27</v>
      </c>
      <c r="H1336" s="36">
        <v>1060</v>
      </c>
      <c r="I1336" s="36">
        <v>1060</v>
      </c>
      <c r="J1336">
        <f>VLOOKUP(B1336,[1]应付款管理!$A$1:$I$65536,9,0)</f>
        <v>1060</v>
      </c>
      <c r="K1336">
        <f t="shared" si="40"/>
        <v>0</v>
      </c>
      <c r="M1336" t="str">
        <f t="shared" si="41"/>
        <v>，1370327</v>
      </c>
      <c r="N1336" t="s">
        <v>7697</v>
      </c>
    </row>
    <row r="1337" spans="1:14">
      <c r="A1337" t="s">
        <v>3783</v>
      </c>
      <c r="B1337" s="36">
        <v>1370345</v>
      </c>
      <c r="C1337" t="s">
        <v>26</v>
      </c>
      <c r="D1337" t="s">
        <v>1</v>
      </c>
      <c r="E1337" t="s">
        <v>3785</v>
      </c>
      <c r="F1337" s="37">
        <v>43362</v>
      </c>
      <c r="G1337" t="s">
        <v>27</v>
      </c>
      <c r="H1337" s="36">
        <v>572</v>
      </c>
      <c r="I1337" s="36">
        <v>572</v>
      </c>
      <c r="J1337">
        <f>VLOOKUP(B1337,[1]应付款管理!$A$1:$I$65536,9,0)</f>
        <v>572</v>
      </c>
      <c r="K1337">
        <f t="shared" si="40"/>
        <v>0</v>
      </c>
      <c r="M1337" t="str">
        <f t="shared" si="41"/>
        <v>，1370345</v>
      </c>
      <c r="N1337" t="s">
        <v>7698</v>
      </c>
    </row>
    <row r="1338" spans="1:14">
      <c r="A1338" t="s">
        <v>3301</v>
      </c>
      <c r="B1338" s="36">
        <v>1370428</v>
      </c>
      <c r="C1338" t="s">
        <v>26</v>
      </c>
      <c r="D1338" t="s">
        <v>1</v>
      </c>
      <c r="E1338" t="s">
        <v>3303</v>
      </c>
      <c r="F1338" s="37">
        <v>43361</v>
      </c>
      <c r="G1338" t="s">
        <v>27</v>
      </c>
      <c r="H1338" s="36">
        <v>1430</v>
      </c>
      <c r="I1338" s="36">
        <v>1430</v>
      </c>
      <c r="J1338">
        <f>VLOOKUP(B1338,[1]应付款管理!$A$1:$I$65536,9,0)</f>
        <v>1430</v>
      </c>
      <c r="K1338">
        <f t="shared" si="40"/>
        <v>0</v>
      </c>
      <c r="M1338" t="str">
        <f t="shared" si="41"/>
        <v>，1370428</v>
      </c>
      <c r="N1338" t="s">
        <v>7699</v>
      </c>
    </row>
    <row r="1339" spans="1:14">
      <c r="A1339" t="s">
        <v>3165</v>
      </c>
      <c r="B1339" s="36">
        <v>1370449</v>
      </c>
      <c r="C1339" t="s">
        <v>26</v>
      </c>
      <c r="D1339" t="s">
        <v>1</v>
      </c>
      <c r="E1339" t="s">
        <v>3167</v>
      </c>
      <c r="F1339" s="37">
        <v>43358</v>
      </c>
      <c r="G1339" t="s">
        <v>27</v>
      </c>
      <c r="H1339" s="36">
        <v>448</v>
      </c>
      <c r="I1339" s="36">
        <v>448</v>
      </c>
      <c r="J1339">
        <f>VLOOKUP(B1339,[1]应付款管理!$A$1:$I$65536,9,0)</f>
        <v>448</v>
      </c>
      <c r="K1339">
        <f t="shared" si="40"/>
        <v>0</v>
      </c>
      <c r="M1339" t="str">
        <f t="shared" si="41"/>
        <v>，1370449</v>
      </c>
      <c r="N1339" t="s">
        <v>7700</v>
      </c>
    </row>
    <row r="1340" spans="1:14">
      <c r="A1340" t="s">
        <v>5167</v>
      </c>
      <c r="B1340" s="36">
        <v>1370452</v>
      </c>
      <c r="C1340" t="s">
        <v>26</v>
      </c>
      <c r="D1340" t="s">
        <v>1</v>
      </c>
      <c r="E1340" t="s">
        <v>5169</v>
      </c>
      <c r="F1340" s="37">
        <v>43373</v>
      </c>
      <c r="G1340" t="s">
        <v>27</v>
      </c>
      <c r="H1340" s="36">
        <v>1250</v>
      </c>
      <c r="I1340" s="36">
        <v>1250</v>
      </c>
      <c r="J1340">
        <f>VLOOKUP(B1340,[1]应付款管理!$A$1:$I$65536,9,0)</f>
        <v>1250</v>
      </c>
      <c r="K1340">
        <f t="shared" si="40"/>
        <v>0</v>
      </c>
      <c r="M1340" t="str">
        <f t="shared" si="41"/>
        <v>，1370452</v>
      </c>
      <c r="N1340" t="s">
        <v>7701</v>
      </c>
    </row>
    <row r="1341" spans="1:14">
      <c r="A1341" t="s">
        <v>3305</v>
      </c>
      <c r="B1341" s="36">
        <v>1370466</v>
      </c>
      <c r="C1341" t="s">
        <v>26</v>
      </c>
      <c r="D1341" t="s">
        <v>1</v>
      </c>
      <c r="E1341" t="s">
        <v>3307</v>
      </c>
      <c r="F1341" s="37">
        <v>43361</v>
      </c>
      <c r="G1341" t="s">
        <v>27</v>
      </c>
      <c r="H1341" s="36">
        <v>282</v>
      </c>
      <c r="I1341" s="36">
        <v>282</v>
      </c>
      <c r="J1341">
        <f>VLOOKUP(B1341,[1]应付款管理!$A$1:$I$65536,9,0)</f>
        <v>282</v>
      </c>
      <c r="K1341">
        <f t="shared" si="40"/>
        <v>0</v>
      </c>
      <c r="M1341" t="str">
        <f t="shared" si="41"/>
        <v>，1370466</v>
      </c>
      <c r="N1341" t="s">
        <v>7702</v>
      </c>
    </row>
    <row r="1342" spans="1:14">
      <c r="A1342" t="s">
        <v>5759</v>
      </c>
      <c r="B1342" s="36">
        <v>1370572</v>
      </c>
      <c r="C1342" t="s">
        <v>26</v>
      </c>
      <c r="D1342" t="s">
        <v>1</v>
      </c>
      <c r="E1342" t="s">
        <v>5761</v>
      </c>
      <c r="F1342" s="37">
        <v>43373</v>
      </c>
      <c r="G1342" t="s">
        <v>27</v>
      </c>
      <c r="H1342" s="36">
        <v>2973</v>
      </c>
      <c r="I1342" s="36">
        <v>2973</v>
      </c>
      <c r="J1342">
        <f>VLOOKUP(B1342,[1]应付款管理!$A$1:$I$65536,9,0)</f>
        <v>2973</v>
      </c>
      <c r="K1342">
        <f t="shared" si="40"/>
        <v>0</v>
      </c>
      <c r="M1342" t="str">
        <f t="shared" si="41"/>
        <v>，1370572</v>
      </c>
      <c r="N1342" t="s">
        <v>7703</v>
      </c>
    </row>
    <row r="1343" spans="1:14">
      <c r="A1343" t="s">
        <v>5651</v>
      </c>
      <c r="B1343" s="36">
        <v>1370825</v>
      </c>
      <c r="C1343" t="s">
        <v>26</v>
      </c>
      <c r="D1343" t="s">
        <v>1</v>
      </c>
      <c r="E1343" t="s">
        <v>5653</v>
      </c>
      <c r="F1343" s="37">
        <v>43373</v>
      </c>
      <c r="G1343" t="s">
        <v>27</v>
      </c>
      <c r="H1343" s="36">
        <v>945</v>
      </c>
      <c r="I1343" s="36">
        <v>945</v>
      </c>
      <c r="J1343">
        <f>VLOOKUP(B1343,[1]应付款管理!$A$1:$I$65536,9,0)</f>
        <v>945</v>
      </c>
      <c r="K1343">
        <f t="shared" si="40"/>
        <v>0</v>
      </c>
      <c r="M1343" t="str">
        <f t="shared" si="41"/>
        <v>，1370825</v>
      </c>
      <c r="N1343" t="s">
        <v>7704</v>
      </c>
    </row>
    <row r="1344" spans="1:14">
      <c r="A1344" t="s">
        <v>5251</v>
      </c>
      <c r="B1344" s="36">
        <v>1370918</v>
      </c>
      <c r="C1344" t="s">
        <v>26</v>
      </c>
      <c r="D1344" t="s">
        <v>1</v>
      </c>
      <c r="E1344" t="s">
        <v>5253</v>
      </c>
      <c r="F1344" s="37">
        <v>43372</v>
      </c>
      <c r="G1344" t="s">
        <v>27</v>
      </c>
      <c r="H1344" s="36">
        <v>865</v>
      </c>
      <c r="I1344" s="36">
        <v>865</v>
      </c>
      <c r="J1344">
        <f>VLOOKUP(B1344,[1]应付款管理!$A$1:$I$65536,9,0)</f>
        <v>865</v>
      </c>
      <c r="K1344">
        <f t="shared" si="40"/>
        <v>0</v>
      </c>
      <c r="M1344" t="str">
        <f t="shared" si="41"/>
        <v>，1370918</v>
      </c>
      <c r="N1344" t="s">
        <v>7705</v>
      </c>
    </row>
    <row r="1345" spans="1:14">
      <c r="A1345" t="s">
        <v>5223</v>
      </c>
      <c r="B1345" s="36">
        <v>1370938</v>
      </c>
      <c r="C1345" t="s">
        <v>26</v>
      </c>
      <c r="D1345" t="s">
        <v>1</v>
      </c>
      <c r="E1345" t="s">
        <v>5225</v>
      </c>
      <c r="F1345" s="37">
        <v>43372</v>
      </c>
      <c r="G1345" t="s">
        <v>27</v>
      </c>
      <c r="H1345" s="36">
        <v>3174</v>
      </c>
      <c r="I1345" s="36">
        <v>3174</v>
      </c>
      <c r="J1345">
        <f>VLOOKUP(B1345,[1]应付款管理!$A$1:$I$65536,9,0)</f>
        <v>3174</v>
      </c>
      <c r="K1345">
        <f t="shared" si="40"/>
        <v>0</v>
      </c>
      <c r="M1345" t="str">
        <f t="shared" si="41"/>
        <v>，1370938</v>
      </c>
      <c r="N1345" t="s">
        <v>7706</v>
      </c>
    </row>
    <row r="1346" spans="1:14">
      <c r="A1346" t="s">
        <v>3457</v>
      </c>
      <c r="B1346" s="36">
        <v>1370993</v>
      </c>
      <c r="C1346" t="s">
        <v>26</v>
      </c>
      <c r="D1346" t="s">
        <v>1</v>
      </c>
      <c r="E1346" t="s">
        <v>3459</v>
      </c>
      <c r="F1346" s="37">
        <v>43361</v>
      </c>
      <c r="G1346" t="s">
        <v>27</v>
      </c>
      <c r="H1346" s="36">
        <v>819</v>
      </c>
      <c r="I1346" s="36">
        <v>819</v>
      </c>
      <c r="J1346">
        <f>VLOOKUP(B1346,[1]应付款管理!$A$1:$I$65536,9,0)</f>
        <v>819</v>
      </c>
      <c r="K1346">
        <f t="shared" si="40"/>
        <v>0</v>
      </c>
      <c r="M1346" t="str">
        <f t="shared" si="41"/>
        <v>，1370993</v>
      </c>
      <c r="N1346" t="s">
        <v>7707</v>
      </c>
    </row>
    <row r="1347" spans="1:14">
      <c r="A1347" t="s">
        <v>3045</v>
      </c>
      <c r="B1347" s="36">
        <v>1371016</v>
      </c>
      <c r="C1347" t="s">
        <v>26</v>
      </c>
      <c r="D1347" t="s">
        <v>1</v>
      </c>
      <c r="E1347" t="s">
        <v>3047</v>
      </c>
      <c r="F1347" s="37">
        <v>43360</v>
      </c>
      <c r="G1347" t="s">
        <v>27</v>
      </c>
      <c r="H1347" s="36">
        <v>600</v>
      </c>
      <c r="I1347" s="36">
        <v>600</v>
      </c>
      <c r="J1347">
        <f>VLOOKUP(B1347,[1]应付款管理!$A$1:$I$65536,9,0)</f>
        <v>600</v>
      </c>
      <c r="K1347">
        <f t="shared" si="40"/>
        <v>0</v>
      </c>
      <c r="M1347" t="str">
        <f t="shared" si="41"/>
        <v>，1371016</v>
      </c>
      <c r="N1347" t="s">
        <v>7708</v>
      </c>
    </row>
    <row r="1348" spans="1:14">
      <c r="A1348" t="s">
        <v>4299</v>
      </c>
      <c r="B1348" s="36">
        <v>1371146</v>
      </c>
      <c r="C1348" t="s">
        <v>26</v>
      </c>
      <c r="D1348" t="s">
        <v>1</v>
      </c>
      <c r="E1348" t="s">
        <v>4301</v>
      </c>
      <c r="F1348" s="37">
        <v>43365</v>
      </c>
      <c r="G1348" t="s">
        <v>27</v>
      </c>
      <c r="H1348" s="36">
        <v>1044</v>
      </c>
      <c r="I1348" s="36">
        <v>1044</v>
      </c>
      <c r="J1348">
        <f>VLOOKUP(B1348,[1]应付款管理!$A$1:$I$65536,9,0)</f>
        <v>1044</v>
      </c>
      <c r="K1348">
        <f t="shared" si="40"/>
        <v>0</v>
      </c>
      <c r="M1348" t="str">
        <f t="shared" si="41"/>
        <v>，1371146</v>
      </c>
      <c r="N1348" t="s">
        <v>7709</v>
      </c>
    </row>
    <row r="1349" spans="1:14">
      <c r="A1349" t="s">
        <v>4615</v>
      </c>
      <c r="B1349" s="36">
        <v>1371188</v>
      </c>
      <c r="C1349" t="s">
        <v>26</v>
      </c>
      <c r="D1349" t="s">
        <v>1</v>
      </c>
      <c r="E1349" t="s">
        <v>4617</v>
      </c>
      <c r="F1349" s="37">
        <v>43365</v>
      </c>
      <c r="G1349" t="s">
        <v>27</v>
      </c>
      <c r="H1349" s="36">
        <v>13024</v>
      </c>
      <c r="I1349" s="36">
        <v>13024</v>
      </c>
      <c r="J1349">
        <f>VLOOKUP(B1349,[1]应付款管理!$A$1:$I$65536,9,0)</f>
        <v>13024</v>
      </c>
      <c r="K1349">
        <f t="shared" si="40"/>
        <v>0</v>
      </c>
      <c r="M1349" t="str">
        <f t="shared" si="41"/>
        <v>，1371188</v>
      </c>
      <c r="N1349" t="s">
        <v>7710</v>
      </c>
    </row>
    <row r="1350" spans="1:14">
      <c r="A1350" t="s">
        <v>3943</v>
      </c>
      <c r="B1350" s="36">
        <v>1371229</v>
      </c>
      <c r="C1350" t="s">
        <v>26</v>
      </c>
      <c r="D1350" t="s">
        <v>1</v>
      </c>
      <c r="E1350" t="s">
        <v>3945</v>
      </c>
      <c r="F1350" s="37">
        <v>43362</v>
      </c>
      <c r="G1350" t="s">
        <v>27</v>
      </c>
      <c r="H1350" s="36">
        <v>643</v>
      </c>
      <c r="I1350" s="36">
        <v>643</v>
      </c>
      <c r="J1350">
        <f>VLOOKUP(B1350,[1]应付款管理!$A$1:$I$65536,9,0)</f>
        <v>643</v>
      </c>
      <c r="K1350">
        <f t="shared" si="40"/>
        <v>0</v>
      </c>
      <c r="M1350" t="str">
        <f t="shared" si="41"/>
        <v>，1371229</v>
      </c>
      <c r="N1350" t="s">
        <v>7711</v>
      </c>
    </row>
    <row r="1351" spans="1:14">
      <c r="A1351" t="s">
        <v>5627</v>
      </c>
      <c r="B1351" s="36">
        <v>1371329</v>
      </c>
      <c r="C1351" t="s">
        <v>26</v>
      </c>
      <c r="D1351" t="s">
        <v>1</v>
      </c>
      <c r="E1351" t="s">
        <v>5629</v>
      </c>
      <c r="F1351" s="37">
        <v>43372</v>
      </c>
      <c r="G1351" t="s">
        <v>27</v>
      </c>
      <c r="H1351" s="36">
        <v>762</v>
      </c>
      <c r="I1351" s="36">
        <v>762</v>
      </c>
      <c r="J1351">
        <f>VLOOKUP(B1351,[1]应付款管理!$A$1:$I$65536,9,0)</f>
        <v>762</v>
      </c>
      <c r="K1351">
        <f t="shared" si="40"/>
        <v>0</v>
      </c>
      <c r="M1351" t="str">
        <f t="shared" si="41"/>
        <v>，1371329</v>
      </c>
      <c r="N1351" t="s">
        <v>7712</v>
      </c>
    </row>
    <row r="1352" spans="1:14">
      <c r="A1352" t="s">
        <v>3735</v>
      </c>
      <c r="B1352" s="36">
        <v>1371349</v>
      </c>
      <c r="C1352" t="s">
        <v>26</v>
      </c>
      <c r="D1352" t="s">
        <v>1</v>
      </c>
      <c r="E1352" t="s">
        <v>3737</v>
      </c>
      <c r="F1352" s="37">
        <v>43362</v>
      </c>
      <c r="G1352" t="s">
        <v>27</v>
      </c>
      <c r="H1352" s="36">
        <v>798</v>
      </c>
      <c r="I1352" s="36">
        <v>798</v>
      </c>
      <c r="J1352">
        <f>VLOOKUP(B1352,[1]应付款管理!$A$1:$I$65536,9,0)</f>
        <v>798</v>
      </c>
      <c r="K1352">
        <f t="shared" si="40"/>
        <v>0</v>
      </c>
      <c r="M1352" t="str">
        <f t="shared" si="41"/>
        <v>，1371349</v>
      </c>
      <c r="N1352" t="s">
        <v>7713</v>
      </c>
    </row>
    <row r="1353" spans="1:14">
      <c r="A1353" t="s">
        <v>3887</v>
      </c>
      <c r="B1353" s="36">
        <v>1371351</v>
      </c>
      <c r="C1353" t="s">
        <v>26</v>
      </c>
      <c r="D1353" t="s">
        <v>1</v>
      </c>
      <c r="E1353" t="s">
        <v>3889</v>
      </c>
      <c r="F1353" s="37">
        <v>43363</v>
      </c>
      <c r="G1353" t="s">
        <v>27</v>
      </c>
      <c r="H1353" s="36">
        <v>762</v>
      </c>
      <c r="I1353" s="36">
        <v>762</v>
      </c>
      <c r="J1353">
        <f>VLOOKUP(B1353,[1]应付款管理!$A$1:$I$65536,9,0)</f>
        <v>762</v>
      </c>
      <c r="K1353">
        <f t="shared" si="40"/>
        <v>0</v>
      </c>
      <c r="M1353" t="str">
        <f t="shared" si="41"/>
        <v>，1371351</v>
      </c>
      <c r="N1353" t="s">
        <v>7714</v>
      </c>
    </row>
    <row r="1354" spans="1:14">
      <c r="A1354" t="s">
        <v>5179</v>
      </c>
      <c r="B1354" s="36">
        <v>1371356</v>
      </c>
      <c r="C1354" t="s">
        <v>26</v>
      </c>
      <c r="D1354" t="s">
        <v>1</v>
      </c>
      <c r="E1354" t="s">
        <v>5181</v>
      </c>
      <c r="F1354" s="37">
        <v>43369</v>
      </c>
      <c r="G1354" t="s">
        <v>27</v>
      </c>
      <c r="H1354" s="36">
        <v>283</v>
      </c>
      <c r="I1354" s="36">
        <v>283</v>
      </c>
      <c r="J1354">
        <f>VLOOKUP(B1354,[1]应付款管理!$A$1:$I$65536,9,0)</f>
        <v>283</v>
      </c>
      <c r="K1354">
        <f t="shared" ref="K1354:K1417" si="42">I1354-J1354</f>
        <v>0</v>
      </c>
      <c r="M1354" t="str">
        <f t="shared" si="41"/>
        <v>，1371356</v>
      </c>
      <c r="N1354" t="s">
        <v>7715</v>
      </c>
    </row>
    <row r="1355" spans="1:14">
      <c r="A1355" t="s">
        <v>5643</v>
      </c>
      <c r="B1355" s="36">
        <v>1371363</v>
      </c>
      <c r="C1355" t="s">
        <v>26</v>
      </c>
      <c r="D1355" t="s">
        <v>1</v>
      </c>
      <c r="E1355" t="s">
        <v>5645</v>
      </c>
      <c r="F1355" s="37">
        <v>43373</v>
      </c>
      <c r="G1355" t="s">
        <v>27</v>
      </c>
      <c r="H1355" s="36">
        <v>753</v>
      </c>
      <c r="I1355" s="36">
        <v>753</v>
      </c>
      <c r="J1355">
        <f>VLOOKUP(B1355,[1]应付款管理!$A$1:$I$65536,9,0)</f>
        <v>753</v>
      </c>
      <c r="K1355">
        <f t="shared" si="42"/>
        <v>0</v>
      </c>
      <c r="M1355" t="str">
        <f t="shared" ref="M1355:M1418" si="43">$M$9&amp;B1355</f>
        <v>，1371363</v>
      </c>
      <c r="N1355" t="s">
        <v>7716</v>
      </c>
    </row>
    <row r="1356" spans="1:14">
      <c r="A1356" t="s">
        <v>5663</v>
      </c>
      <c r="B1356" s="36">
        <v>1371364</v>
      </c>
      <c r="C1356" t="s">
        <v>26</v>
      </c>
      <c r="D1356" t="s">
        <v>1</v>
      </c>
      <c r="E1356" t="s">
        <v>5665</v>
      </c>
      <c r="F1356" s="37">
        <v>43373</v>
      </c>
      <c r="G1356" t="s">
        <v>27</v>
      </c>
      <c r="H1356" s="36">
        <v>753</v>
      </c>
      <c r="I1356" s="36">
        <v>753</v>
      </c>
      <c r="J1356">
        <f>VLOOKUP(B1356,[1]应付款管理!$A$1:$I$65536,9,0)</f>
        <v>753</v>
      </c>
      <c r="K1356">
        <f t="shared" si="42"/>
        <v>0</v>
      </c>
      <c r="M1356" t="str">
        <f t="shared" si="43"/>
        <v>，1371364</v>
      </c>
      <c r="N1356" t="s">
        <v>7717</v>
      </c>
    </row>
    <row r="1357" spans="1:14">
      <c r="A1357" t="s">
        <v>3987</v>
      </c>
      <c r="B1357" s="36">
        <v>1371413</v>
      </c>
      <c r="C1357" t="s">
        <v>26</v>
      </c>
      <c r="D1357" t="s">
        <v>1</v>
      </c>
      <c r="E1357" t="s">
        <v>3989</v>
      </c>
      <c r="F1357" s="37">
        <v>43362</v>
      </c>
      <c r="G1357" t="s">
        <v>27</v>
      </c>
      <c r="H1357" s="36">
        <v>2912</v>
      </c>
      <c r="I1357" s="36">
        <v>2912</v>
      </c>
      <c r="J1357">
        <f>VLOOKUP(B1357,[1]应付款管理!$A$1:$I$65536,9,0)</f>
        <v>2912</v>
      </c>
      <c r="K1357">
        <f t="shared" si="42"/>
        <v>0</v>
      </c>
      <c r="M1357" t="str">
        <f t="shared" si="43"/>
        <v>，1371413</v>
      </c>
      <c r="N1357" t="s">
        <v>7718</v>
      </c>
    </row>
    <row r="1358" spans="1:14">
      <c r="A1358" t="s">
        <v>4971</v>
      </c>
      <c r="B1358" s="36">
        <v>1371561</v>
      </c>
      <c r="C1358" t="s">
        <v>26</v>
      </c>
      <c r="D1358" t="s">
        <v>1</v>
      </c>
      <c r="E1358" t="s">
        <v>4973</v>
      </c>
      <c r="F1358" s="37">
        <v>43368</v>
      </c>
      <c r="G1358" t="s">
        <v>27</v>
      </c>
      <c r="H1358" s="36">
        <v>847</v>
      </c>
      <c r="I1358" s="36">
        <v>847</v>
      </c>
      <c r="J1358">
        <f>VLOOKUP(B1358,[1]应付款管理!$A$1:$I$65536,9,0)</f>
        <v>847</v>
      </c>
      <c r="K1358">
        <f t="shared" si="42"/>
        <v>0</v>
      </c>
      <c r="M1358" t="str">
        <f t="shared" si="43"/>
        <v>，1371561</v>
      </c>
      <c r="N1358" t="s">
        <v>7719</v>
      </c>
    </row>
    <row r="1359" spans="1:14">
      <c r="A1359" t="s">
        <v>4659</v>
      </c>
      <c r="B1359" s="36">
        <v>1371827</v>
      </c>
      <c r="C1359" t="s">
        <v>26</v>
      </c>
      <c r="D1359" t="s">
        <v>1</v>
      </c>
      <c r="E1359" t="s">
        <v>4661</v>
      </c>
      <c r="F1359" s="37">
        <v>43365</v>
      </c>
      <c r="G1359" t="s">
        <v>27</v>
      </c>
      <c r="H1359" s="36">
        <v>1246</v>
      </c>
      <c r="I1359" s="36">
        <v>1246</v>
      </c>
      <c r="J1359">
        <f>VLOOKUP(B1359,[1]应付款管理!$A$1:$I$65536,9,0)</f>
        <v>1246</v>
      </c>
      <c r="K1359">
        <f t="shared" si="42"/>
        <v>0</v>
      </c>
      <c r="M1359" t="str">
        <f t="shared" si="43"/>
        <v>，1371827</v>
      </c>
      <c r="N1359" t="s">
        <v>7720</v>
      </c>
    </row>
    <row r="1360" spans="1:14">
      <c r="A1360" t="s">
        <v>4343</v>
      </c>
      <c r="B1360" s="36">
        <v>1371828</v>
      </c>
      <c r="C1360" t="s">
        <v>26</v>
      </c>
      <c r="D1360" t="s">
        <v>1</v>
      </c>
      <c r="E1360" t="s">
        <v>4345</v>
      </c>
      <c r="F1360" s="37">
        <v>43368</v>
      </c>
      <c r="G1360" t="s">
        <v>27</v>
      </c>
      <c r="H1360" s="36">
        <v>1730</v>
      </c>
      <c r="I1360" s="36">
        <v>1730</v>
      </c>
      <c r="J1360">
        <f>VLOOKUP(B1360,[1]应付款管理!$A$1:$I$65536,9,0)</f>
        <v>1730</v>
      </c>
      <c r="K1360">
        <f t="shared" si="42"/>
        <v>0</v>
      </c>
      <c r="M1360" t="str">
        <f t="shared" si="43"/>
        <v>，1371828</v>
      </c>
      <c r="N1360" t="s">
        <v>7721</v>
      </c>
    </row>
    <row r="1361" spans="1:14">
      <c r="A1361" t="s">
        <v>3787</v>
      </c>
      <c r="B1361" s="36">
        <v>1371862</v>
      </c>
      <c r="C1361" t="s">
        <v>26</v>
      </c>
      <c r="D1361" t="s">
        <v>1</v>
      </c>
      <c r="E1361" t="s">
        <v>3789</v>
      </c>
      <c r="F1361" s="37">
        <v>43363</v>
      </c>
      <c r="G1361" t="s">
        <v>27</v>
      </c>
      <c r="H1361" s="36">
        <v>207</v>
      </c>
      <c r="I1361" s="36">
        <v>207</v>
      </c>
      <c r="J1361">
        <f>VLOOKUP(B1361,[1]应付款管理!$A$1:$I$65536,9,0)</f>
        <v>207</v>
      </c>
      <c r="K1361">
        <f t="shared" si="42"/>
        <v>0</v>
      </c>
      <c r="M1361" t="str">
        <f t="shared" si="43"/>
        <v>，1371862</v>
      </c>
      <c r="N1361" t="s">
        <v>7722</v>
      </c>
    </row>
    <row r="1362" spans="1:14">
      <c r="A1362" t="s">
        <v>5471</v>
      </c>
      <c r="B1362" s="36">
        <v>1371930</v>
      </c>
      <c r="C1362" t="s">
        <v>26</v>
      </c>
      <c r="D1362" t="s">
        <v>1</v>
      </c>
      <c r="E1362" t="s">
        <v>5473</v>
      </c>
      <c r="F1362" s="37">
        <v>43371</v>
      </c>
      <c r="G1362" t="s">
        <v>27</v>
      </c>
      <c r="H1362" s="36">
        <v>789</v>
      </c>
      <c r="I1362" s="36">
        <v>789</v>
      </c>
      <c r="J1362">
        <f>VLOOKUP(B1362,[1]应付款管理!$A$1:$I$65536,9,0)</f>
        <v>789</v>
      </c>
      <c r="K1362">
        <f t="shared" si="42"/>
        <v>0</v>
      </c>
      <c r="M1362" t="str">
        <f t="shared" si="43"/>
        <v>，1371930</v>
      </c>
      <c r="N1362" t="s">
        <v>7723</v>
      </c>
    </row>
    <row r="1363" spans="1:14">
      <c r="A1363" t="s">
        <v>4679</v>
      </c>
      <c r="B1363" s="36">
        <v>1371967</v>
      </c>
      <c r="C1363" t="s">
        <v>26</v>
      </c>
      <c r="D1363" t="s">
        <v>1</v>
      </c>
      <c r="E1363" t="s">
        <v>4681</v>
      </c>
      <c r="F1363" s="37">
        <v>43364</v>
      </c>
      <c r="G1363" t="s">
        <v>27</v>
      </c>
      <c r="H1363" s="36">
        <v>345</v>
      </c>
      <c r="I1363" s="36">
        <v>345</v>
      </c>
      <c r="J1363">
        <f>VLOOKUP(B1363,[1]应付款管理!$A$1:$I$65536,9,0)</f>
        <v>345</v>
      </c>
      <c r="K1363">
        <f t="shared" si="42"/>
        <v>0</v>
      </c>
      <c r="M1363" t="str">
        <f t="shared" si="43"/>
        <v>，1371967</v>
      </c>
      <c r="N1363" t="s">
        <v>7724</v>
      </c>
    </row>
    <row r="1364" spans="1:14">
      <c r="A1364" t="s">
        <v>4051</v>
      </c>
      <c r="B1364" s="36">
        <v>1371977</v>
      </c>
      <c r="C1364" t="s">
        <v>26</v>
      </c>
      <c r="D1364" t="s">
        <v>1</v>
      </c>
      <c r="E1364" t="s">
        <v>4053</v>
      </c>
      <c r="F1364" s="37">
        <v>43363</v>
      </c>
      <c r="G1364" t="s">
        <v>27</v>
      </c>
      <c r="H1364" s="36">
        <v>1094</v>
      </c>
      <c r="I1364" s="36">
        <v>1094</v>
      </c>
      <c r="J1364">
        <f>VLOOKUP(B1364,[1]应付款管理!$A$1:$I$65536,9,0)</f>
        <v>1094.01</v>
      </c>
      <c r="K1364">
        <f t="shared" si="42"/>
        <v>-0.00999999999999091</v>
      </c>
      <c r="M1364" t="str">
        <f t="shared" si="43"/>
        <v>，1371977</v>
      </c>
      <c r="N1364" t="s">
        <v>7725</v>
      </c>
    </row>
    <row r="1365" spans="1:14">
      <c r="A1365" t="s">
        <v>4827</v>
      </c>
      <c r="B1365" s="36">
        <v>1372122</v>
      </c>
      <c r="C1365" t="s">
        <v>26</v>
      </c>
      <c r="D1365" t="s">
        <v>1</v>
      </c>
      <c r="E1365" t="s">
        <v>4829</v>
      </c>
      <c r="F1365" s="37">
        <v>43363</v>
      </c>
      <c r="G1365" t="s">
        <v>27</v>
      </c>
      <c r="H1365" s="36">
        <v>268</v>
      </c>
      <c r="I1365" s="36">
        <v>268</v>
      </c>
      <c r="J1365">
        <f>VLOOKUP(B1365,[1]应付款管理!$A$1:$I$65536,9,0)</f>
        <v>268</v>
      </c>
      <c r="K1365">
        <f t="shared" si="42"/>
        <v>0</v>
      </c>
      <c r="M1365" t="str">
        <f t="shared" si="43"/>
        <v>，1372122</v>
      </c>
      <c r="N1365" t="s">
        <v>7726</v>
      </c>
    </row>
    <row r="1366" spans="1:14">
      <c r="A1366" t="s">
        <v>4207</v>
      </c>
      <c r="B1366" s="36">
        <v>1372130</v>
      </c>
      <c r="C1366" t="s">
        <v>26</v>
      </c>
      <c r="D1366" t="s">
        <v>1</v>
      </c>
      <c r="E1366" t="s">
        <v>4209</v>
      </c>
      <c r="F1366" s="37">
        <v>43364</v>
      </c>
      <c r="G1366" t="s">
        <v>27</v>
      </c>
      <c r="H1366" s="36">
        <v>844</v>
      </c>
      <c r="I1366" s="36">
        <v>844</v>
      </c>
      <c r="J1366">
        <f>VLOOKUP(B1366,[1]应付款管理!$A$1:$I$65536,9,0)</f>
        <v>844</v>
      </c>
      <c r="K1366">
        <f t="shared" si="42"/>
        <v>0</v>
      </c>
      <c r="M1366" t="str">
        <f t="shared" si="43"/>
        <v>，1372130</v>
      </c>
      <c r="N1366" t="s">
        <v>7727</v>
      </c>
    </row>
    <row r="1367" spans="1:14">
      <c r="A1367" t="s">
        <v>5079</v>
      </c>
      <c r="B1367" s="36">
        <v>1372136</v>
      </c>
      <c r="C1367" t="s">
        <v>26</v>
      </c>
      <c r="D1367" t="s">
        <v>1</v>
      </c>
      <c r="E1367" t="s">
        <v>5081</v>
      </c>
      <c r="F1367" s="37">
        <v>43369</v>
      </c>
      <c r="G1367" t="s">
        <v>27</v>
      </c>
      <c r="H1367" s="36">
        <v>1393</v>
      </c>
      <c r="I1367" s="36">
        <v>1393</v>
      </c>
      <c r="J1367">
        <f>VLOOKUP(B1367,[1]应付款管理!$A$1:$I$65536,9,0)</f>
        <v>1393</v>
      </c>
      <c r="K1367">
        <f t="shared" si="42"/>
        <v>0</v>
      </c>
      <c r="M1367" t="str">
        <f t="shared" si="43"/>
        <v>，1372136</v>
      </c>
      <c r="N1367" t="s">
        <v>7728</v>
      </c>
    </row>
    <row r="1368" spans="1:14">
      <c r="A1368" t="s">
        <v>4523</v>
      </c>
      <c r="B1368" s="36">
        <v>1372156</v>
      </c>
      <c r="C1368" t="s">
        <v>26</v>
      </c>
      <c r="D1368" t="s">
        <v>1</v>
      </c>
      <c r="E1368" t="s">
        <v>4525</v>
      </c>
      <c r="F1368" s="37">
        <v>43366</v>
      </c>
      <c r="G1368" t="s">
        <v>27</v>
      </c>
      <c r="H1368" s="36">
        <v>1652</v>
      </c>
      <c r="I1368" s="36">
        <v>1652</v>
      </c>
      <c r="J1368">
        <f>VLOOKUP(B1368,[1]应付款管理!$A$1:$I$65536,9,0)</f>
        <v>1652</v>
      </c>
      <c r="K1368">
        <f t="shared" si="42"/>
        <v>0</v>
      </c>
      <c r="M1368" t="str">
        <f t="shared" si="43"/>
        <v>，1372156</v>
      </c>
      <c r="N1368" t="s">
        <v>7729</v>
      </c>
    </row>
    <row r="1369" spans="1:14">
      <c r="A1369" t="s">
        <v>4243</v>
      </c>
      <c r="B1369" s="36">
        <v>1372166</v>
      </c>
      <c r="C1369" t="s">
        <v>26</v>
      </c>
      <c r="D1369" t="s">
        <v>1</v>
      </c>
      <c r="E1369" t="s">
        <v>4245</v>
      </c>
      <c r="F1369" s="37">
        <v>43364</v>
      </c>
      <c r="G1369" t="s">
        <v>27</v>
      </c>
      <c r="H1369" s="36">
        <v>275</v>
      </c>
      <c r="I1369" s="36">
        <v>275</v>
      </c>
      <c r="J1369">
        <f>VLOOKUP(B1369,[1]应付款管理!$A$1:$I$65536,9,0)</f>
        <v>275</v>
      </c>
      <c r="K1369">
        <f t="shared" si="42"/>
        <v>0</v>
      </c>
      <c r="M1369" t="str">
        <f t="shared" si="43"/>
        <v>，1372166</v>
      </c>
      <c r="N1369" t="s">
        <v>7730</v>
      </c>
    </row>
    <row r="1370" spans="1:14">
      <c r="A1370" t="s">
        <v>4799</v>
      </c>
      <c r="B1370" s="36">
        <v>1372190</v>
      </c>
      <c r="C1370" t="s">
        <v>26</v>
      </c>
      <c r="D1370" t="s">
        <v>1</v>
      </c>
      <c r="E1370" t="s">
        <v>4801</v>
      </c>
      <c r="F1370" s="37">
        <v>43367</v>
      </c>
      <c r="G1370" t="s">
        <v>27</v>
      </c>
      <c r="H1370" s="36">
        <v>1573</v>
      </c>
      <c r="I1370" s="36">
        <v>1573</v>
      </c>
      <c r="J1370">
        <f>VLOOKUP(B1370,[1]应付款管理!$A$1:$I$65536,9,0)</f>
        <v>1573</v>
      </c>
      <c r="K1370">
        <f t="shared" si="42"/>
        <v>0</v>
      </c>
      <c r="M1370" t="str">
        <f t="shared" si="43"/>
        <v>，1372190</v>
      </c>
      <c r="N1370" t="s">
        <v>7731</v>
      </c>
    </row>
    <row r="1371" spans="1:14">
      <c r="A1371" t="s">
        <v>4783</v>
      </c>
      <c r="B1371" s="36">
        <v>1372197</v>
      </c>
      <c r="C1371" t="s">
        <v>26</v>
      </c>
      <c r="D1371" t="s">
        <v>1</v>
      </c>
      <c r="E1371" t="s">
        <v>4785</v>
      </c>
      <c r="F1371" s="37">
        <v>43364</v>
      </c>
      <c r="G1371" t="s">
        <v>27</v>
      </c>
      <c r="H1371" s="36">
        <v>273</v>
      </c>
      <c r="I1371" s="36">
        <v>273</v>
      </c>
      <c r="J1371">
        <f>VLOOKUP(B1371,[1]应付款管理!$A$1:$I$65536,9,0)</f>
        <v>273</v>
      </c>
      <c r="K1371">
        <f t="shared" si="42"/>
        <v>0</v>
      </c>
      <c r="M1371" t="str">
        <f t="shared" si="43"/>
        <v>，1372197</v>
      </c>
      <c r="N1371" t="s">
        <v>7732</v>
      </c>
    </row>
    <row r="1372" spans="1:14">
      <c r="A1372" t="s">
        <v>4687</v>
      </c>
      <c r="B1372" s="36">
        <v>1372227</v>
      </c>
      <c r="C1372" t="s">
        <v>26</v>
      </c>
      <c r="D1372" t="s">
        <v>1</v>
      </c>
      <c r="E1372" t="s">
        <v>4689</v>
      </c>
      <c r="F1372" s="37">
        <v>43365</v>
      </c>
      <c r="G1372" t="s">
        <v>27</v>
      </c>
      <c r="H1372" s="36">
        <v>756</v>
      </c>
      <c r="I1372" s="36">
        <v>756</v>
      </c>
      <c r="J1372">
        <f>VLOOKUP(B1372,[1]应付款管理!$A$1:$I$65536,9,0)</f>
        <v>756</v>
      </c>
      <c r="K1372">
        <f t="shared" si="42"/>
        <v>0</v>
      </c>
      <c r="M1372" t="str">
        <f t="shared" si="43"/>
        <v>，1372227</v>
      </c>
      <c r="N1372" t="s">
        <v>7733</v>
      </c>
    </row>
    <row r="1373" spans="1:14">
      <c r="A1373" t="s">
        <v>4871</v>
      </c>
      <c r="B1373" s="36">
        <v>1372241</v>
      </c>
      <c r="C1373" t="s">
        <v>26</v>
      </c>
      <c r="D1373" t="s">
        <v>1</v>
      </c>
      <c r="E1373" t="s">
        <v>4873</v>
      </c>
      <c r="F1373" s="37">
        <v>43366</v>
      </c>
      <c r="G1373" t="s">
        <v>27</v>
      </c>
      <c r="H1373" s="36">
        <v>602</v>
      </c>
      <c r="I1373" s="36">
        <v>602</v>
      </c>
      <c r="J1373">
        <f>VLOOKUP(B1373,[1]应付款管理!$A$1:$I$65536,9,0)</f>
        <v>602</v>
      </c>
      <c r="K1373">
        <f t="shared" si="42"/>
        <v>0</v>
      </c>
      <c r="M1373" t="str">
        <f t="shared" si="43"/>
        <v>，1372241</v>
      </c>
      <c r="N1373" t="s">
        <v>7734</v>
      </c>
    </row>
    <row r="1374" spans="1:14">
      <c r="A1374" t="s">
        <v>4311</v>
      </c>
      <c r="B1374" s="36">
        <v>1372257</v>
      </c>
      <c r="C1374" t="s">
        <v>26</v>
      </c>
      <c r="D1374" t="s">
        <v>1</v>
      </c>
      <c r="E1374" t="s">
        <v>4313</v>
      </c>
      <c r="F1374" s="37">
        <v>43367</v>
      </c>
      <c r="G1374" t="s">
        <v>27</v>
      </c>
      <c r="H1374" s="36">
        <v>1040</v>
      </c>
      <c r="I1374" s="36">
        <v>1040</v>
      </c>
      <c r="J1374">
        <f>VLOOKUP(B1374,[1]应付款管理!$A$1:$I$65536,9,0)</f>
        <v>1040</v>
      </c>
      <c r="K1374">
        <f t="shared" si="42"/>
        <v>0</v>
      </c>
      <c r="M1374" t="str">
        <f t="shared" si="43"/>
        <v>，1372257</v>
      </c>
      <c r="N1374" t="s">
        <v>7735</v>
      </c>
    </row>
    <row r="1375" spans="1:14">
      <c r="A1375" t="s">
        <v>4099</v>
      </c>
      <c r="B1375" s="36">
        <v>1372295</v>
      </c>
      <c r="C1375" t="s">
        <v>26</v>
      </c>
      <c r="D1375" t="s">
        <v>1</v>
      </c>
      <c r="E1375" t="s">
        <v>4101</v>
      </c>
      <c r="F1375" s="37">
        <v>43364</v>
      </c>
      <c r="G1375" t="s">
        <v>27</v>
      </c>
      <c r="H1375" s="36">
        <v>345</v>
      </c>
      <c r="I1375" s="36">
        <v>345</v>
      </c>
      <c r="J1375">
        <f>VLOOKUP(B1375,[1]应付款管理!$A$1:$I$65536,9,0)</f>
        <v>345</v>
      </c>
      <c r="K1375">
        <f t="shared" si="42"/>
        <v>0</v>
      </c>
      <c r="M1375" t="str">
        <f t="shared" si="43"/>
        <v>，1372295</v>
      </c>
      <c r="N1375" t="s">
        <v>7736</v>
      </c>
    </row>
    <row r="1376" spans="1:14">
      <c r="A1376" t="s">
        <v>4935</v>
      </c>
      <c r="B1376" s="36">
        <v>1372264</v>
      </c>
      <c r="C1376" t="s">
        <v>26</v>
      </c>
      <c r="D1376" t="s">
        <v>1</v>
      </c>
      <c r="E1376" t="s">
        <v>4937</v>
      </c>
      <c r="F1376" s="37">
        <v>43364</v>
      </c>
      <c r="G1376" t="s">
        <v>27</v>
      </c>
      <c r="H1376" s="36">
        <v>252</v>
      </c>
      <c r="I1376" s="36">
        <v>252</v>
      </c>
      <c r="J1376">
        <f>VLOOKUP(B1376,[1]应付款管理!$A$1:$I$65536,9,0)</f>
        <v>252</v>
      </c>
      <c r="K1376">
        <f t="shared" si="42"/>
        <v>0</v>
      </c>
      <c r="M1376" t="str">
        <f t="shared" si="43"/>
        <v>，1372264</v>
      </c>
      <c r="N1376" t="s">
        <v>7737</v>
      </c>
    </row>
    <row r="1377" spans="1:14">
      <c r="A1377" t="s">
        <v>5367</v>
      </c>
      <c r="B1377" s="36">
        <v>1372325</v>
      </c>
      <c r="C1377" t="s">
        <v>26</v>
      </c>
      <c r="D1377" t="s">
        <v>1</v>
      </c>
      <c r="E1377" t="s">
        <v>5369</v>
      </c>
      <c r="F1377" s="37">
        <v>43371</v>
      </c>
      <c r="G1377" t="s">
        <v>27</v>
      </c>
      <c r="H1377" s="36">
        <v>466</v>
      </c>
      <c r="I1377" s="36">
        <v>466</v>
      </c>
      <c r="J1377">
        <f>VLOOKUP(B1377,[1]应付款管理!$A$1:$I$65536,9,0)</f>
        <v>466</v>
      </c>
      <c r="K1377">
        <f t="shared" si="42"/>
        <v>0</v>
      </c>
      <c r="M1377" t="str">
        <f t="shared" si="43"/>
        <v>，1372325</v>
      </c>
      <c r="N1377" t="s">
        <v>7738</v>
      </c>
    </row>
    <row r="1378" spans="1:14">
      <c r="A1378" t="s">
        <v>4075</v>
      </c>
      <c r="B1378" s="36">
        <v>1372343</v>
      </c>
      <c r="C1378" t="s">
        <v>26</v>
      </c>
      <c r="D1378" t="s">
        <v>1</v>
      </c>
      <c r="E1378" t="s">
        <v>4077</v>
      </c>
      <c r="F1378" s="37">
        <v>43366</v>
      </c>
      <c r="G1378" t="s">
        <v>27</v>
      </c>
      <c r="H1378" s="36">
        <v>831</v>
      </c>
      <c r="I1378" s="36">
        <v>831</v>
      </c>
      <c r="J1378">
        <f>VLOOKUP(B1378,[1]应付款管理!$A$1:$I$65536,9,0)</f>
        <v>831</v>
      </c>
      <c r="K1378">
        <f t="shared" si="42"/>
        <v>0</v>
      </c>
      <c r="M1378" t="str">
        <f t="shared" si="43"/>
        <v>，1372343</v>
      </c>
      <c r="N1378" t="s">
        <v>7739</v>
      </c>
    </row>
    <row r="1379" spans="1:14">
      <c r="A1379" t="s">
        <v>4431</v>
      </c>
      <c r="B1379" s="36">
        <v>1372380</v>
      </c>
      <c r="C1379" t="s">
        <v>26</v>
      </c>
      <c r="D1379" t="s">
        <v>1</v>
      </c>
      <c r="E1379" t="s">
        <v>4433</v>
      </c>
      <c r="F1379" s="37">
        <v>43364</v>
      </c>
      <c r="G1379" t="s">
        <v>27</v>
      </c>
      <c r="H1379" s="36">
        <v>292</v>
      </c>
      <c r="I1379" s="36">
        <v>292</v>
      </c>
      <c r="J1379">
        <f>VLOOKUP(B1379,[1]应付款管理!$A$1:$I$65536,9,0)</f>
        <v>292</v>
      </c>
      <c r="K1379">
        <f t="shared" si="42"/>
        <v>0</v>
      </c>
      <c r="M1379" t="str">
        <f t="shared" si="43"/>
        <v>，1372380</v>
      </c>
      <c r="N1379" t="s">
        <v>7740</v>
      </c>
    </row>
    <row r="1380" spans="1:14">
      <c r="A1380" t="s">
        <v>4443</v>
      </c>
      <c r="B1380" s="36">
        <v>1372447</v>
      </c>
      <c r="C1380" t="s">
        <v>26</v>
      </c>
      <c r="D1380" t="s">
        <v>1</v>
      </c>
      <c r="E1380" t="s">
        <v>4445</v>
      </c>
      <c r="F1380" s="37">
        <v>43365</v>
      </c>
      <c r="G1380" t="s">
        <v>27</v>
      </c>
      <c r="H1380" s="36">
        <v>244</v>
      </c>
      <c r="I1380" s="36">
        <v>244</v>
      </c>
      <c r="J1380">
        <f>VLOOKUP(B1380,[1]应付款管理!$A$1:$I$65536,9,0)</f>
        <v>244</v>
      </c>
      <c r="K1380">
        <f t="shared" si="42"/>
        <v>0</v>
      </c>
      <c r="M1380" t="str">
        <f t="shared" si="43"/>
        <v>，1372447</v>
      </c>
      <c r="N1380" t="s">
        <v>7741</v>
      </c>
    </row>
    <row r="1381" spans="1:14">
      <c r="A1381" t="s">
        <v>4059</v>
      </c>
      <c r="B1381" s="36">
        <v>1372443</v>
      </c>
      <c r="C1381" t="s">
        <v>26</v>
      </c>
      <c r="D1381" t="s">
        <v>1</v>
      </c>
      <c r="E1381" t="s">
        <v>4061</v>
      </c>
      <c r="F1381" s="37">
        <v>43364</v>
      </c>
      <c r="G1381" t="s">
        <v>27</v>
      </c>
      <c r="H1381" s="36">
        <v>1491</v>
      </c>
      <c r="I1381" s="36">
        <v>1491</v>
      </c>
      <c r="J1381">
        <f>VLOOKUP(B1381,[1]应付款管理!$A$1:$I$65536,9,0)</f>
        <v>1491</v>
      </c>
      <c r="K1381">
        <f t="shared" si="42"/>
        <v>0</v>
      </c>
      <c r="M1381" t="str">
        <f t="shared" si="43"/>
        <v>，1372443</v>
      </c>
      <c r="N1381" t="s">
        <v>7742</v>
      </c>
    </row>
    <row r="1382" spans="1:14">
      <c r="A1382" t="s">
        <v>4939</v>
      </c>
      <c r="B1382" s="36">
        <v>1372488</v>
      </c>
      <c r="C1382" t="s">
        <v>26</v>
      </c>
      <c r="D1382" t="s">
        <v>1</v>
      </c>
      <c r="E1382" t="s">
        <v>4941</v>
      </c>
      <c r="F1382" s="37">
        <v>43364</v>
      </c>
      <c r="G1382" t="s">
        <v>27</v>
      </c>
      <c r="H1382" s="36">
        <v>261</v>
      </c>
      <c r="I1382" s="36">
        <v>261</v>
      </c>
      <c r="J1382">
        <f>VLOOKUP(B1382,[1]应付款管理!$A$1:$I$65536,9,0)</f>
        <v>261</v>
      </c>
      <c r="K1382">
        <f t="shared" si="42"/>
        <v>0</v>
      </c>
      <c r="M1382" t="str">
        <f t="shared" si="43"/>
        <v>，1372488</v>
      </c>
      <c r="N1382" t="s">
        <v>7743</v>
      </c>
    </row>
    <row r="1383" spans="1:14">
      <c r="A1383" t="s">
        <v>5187</v>
      </c>
      <c r="B1383" s="36">
        <v>1372602</v>
      </c>
      <c r="C1383" t="s">
        <v>26</v>
      </c>
      <c r="D1383" t="s">
        <v>1</v>
      </c>
      <c r="E1383" t="s">
        <v>5189</v>
      </c>
      <c r="F1383" s="37">
        <v>43369</v>
      </c>
      <c r="G1383" t="s">
        <v>27</v>
      </c>
      <c r="H1383" s="36">
        <v>3231</v>
      </c>
      <c r="I1383" s="36">
        <v>3231</v>
      </c>
      <c r="J1383">
        <f>VLOOKUP(B1383,[1]应付款管理!$A$1:$I$65536,9,0)</f>
        <v>3231</v>
      </c>
      <c r="K1383">
        <f t="shared" si="42"/>
        <v>0</v>
      </c>
      <c r="M1383" t="str">
        <f t="shared" si="43"/>
        <v>，1372602</v>
      </c>
      <c r="N1383" t="s">
        <v>7744</v>
      </c>
    </row>
    <row r="1384" spans="1:14">
      <c r="A1384" t="s">
        <v>4603</v>
      </c>
      <c r="B1384" s="36">
        <v>1372657</v>
      </c>
      <c r="C1384" t="s">
        <v>26</v>
      </c>
      <c r="D1384" t="s">
        <v>1</v>
      </c>
      <c r="E1384" t="s">
        <v>4605</v>
      </c>
      <c r="F1384" s="37">
        <v>43365</v>
      </c>
      <c r="G1384" t="s">
        <v>27</v>
      </c>
      <c r="H1384" s="36">
        <v>2169</v>
      </c>
      <c r="I1384" s="36">
        <v>2169</v>
      </c>
      <c r="J1384">
        <f>VLOOKUP(B1384,[1]应付款管理!$A$1:$I$65536,9,0)</f>
        <v>2169</v>
      </c>
      <c r="K1384">
        <f t="shared" si="42"/>
        <v>0</v>
      </c>
      <c r="M1384" t="str">
        <f t="shared" si="43"/>
        <v>，1372657</v>
      </c>
      <c r="N1384" t="s">
        <v>7745</v>
      </c>
    </row>
    <row r="1385" spans="1:14">
      <c r="A1385" t="s">
        <v>4587</v>
      </c>
      <c r="B1385" s="36">
        <v>1372674</v>
      </c>
      <c r="C1385" t="s">
        <v>26</v>
      </c>
      <c r="D1385" t="s">
        <v>1</v>
      </c>
      <c r="E1385" t="s">
        <v>4589</v>
      </c>
      <c r="F1385" s="37">
        <v>43365</v>
      </c>
      <c r="G1385" t="s">
        <v>27</v>
      </c>
      <c r="H1385" s="36">
        <v>362</v>
      </c>
      <c r="I1385" s="36">
        <v>362</v>
      </c>
      <c r="J1385">
        <f>VLOOKUP(B1385,[1]应付款管理!$A$1:$I$65536,9,0)</f>
        <v>362</v>
      </c>
      <c r="K1385">
        <f t="shared" si="42"/>
        <v>0</v>
      </c>
      <c r="M1385" t="str">
        <f t="shared" si="43"/>
        <v>，1372674</v>
      </c>
      <c r="N1385" t="s">
        <v>7746</v>
      </c>
    </row>
    <row r="1386" spans="1:14">
      <c r="A1386" t="s">
        <v>5895</v>
      </c>
      <c r="B1386" s="36">
        <v>1372726</v>
      </c>
      <c r="C1386" t="s">
        <v>26</v>
      </c>
      <c r="D1386" t="s">
        <v>1</v>
      </c>
      <c r="E1386" t="s">
        <v>5897</v>
      </c>
      <c r="F1386" s="37">
        <v>43369</v>
      </c>
      <c r="G1386" t="s">
        <v>27</v>
      </c>
      <c r="H1386" s="36">
        <v>569</v>
      </c>
      <c r="I1386" s="36">
        <v>569</v>
      </c>
      <c r="J1386">
        <f>VLOOKUP(B1386,[1]应付款管理!$A$1:$I$65536,9,0)</f>
        <v>569</v>
      </c>
      <c r="K1386">
        <f t="shared" si="42"/>
        <v>0</v>
      </c>
      <c r="M1386" t="str">
        <f t="shared" si="43"/>
        <v>，1372726</v>
      </c>
      <c r="N1386" t="s">
        <v>7747</v>
      </c>
    </row>
    <row r="1387" spans="1:14">
      <c r="A1387" t="s">
        <v>4295</v>
      </c>
      <c r="B1387" s="36">
        <v>1372830</v>
      </c>
      <c r="C1387" t="s">
        <v>26</v>
      </c>
      <c r="D1387" t="s">
        <v>1</v>
      </c>
      <c r="E1387" t="s">
        <v>4297</v>
      </c>
      <c r="F1387" s="37">
        <v>43367</v>
      </c>
      <c r="G1387" t="s">
        <v>27</v>
      </c>
      <c r="H1387" s="36">
        <v>1482</v>
      </c>
      <c r="I1387" s="36">
        <v>1482</v>
      </c>
      <c r="J1387">
        <f>VLOOKUP(B1387,[1]应付款管理!$A$1:$I$65536,9,0)</f>
        <v>1482</v>
      </c>
      <c r="K1387">
        <f t="shared" si="42"/>
        <v>0</v>
      </c>
      <c r="M1387" t="str">
        <f t="shared" si="43"/>
        <v>，1372830</v>
      </c>
      <c r="N1387" t="s">
        <v>7748</v>
      </c>
    </row>
    <row r="1388" spans="1:14">
      <c r="A1388" t="s">
        <v>5563</v>
      </c>
      <c r="B1388" s="36">
        <v>1372897</v>
      </c>
      <c r="C1388" t="s">
        <v>26</v>
      </c>
      <c r="D1388" t="s">
        <v>1</v>
      </c>
      <c r="E1388" t="s">
        <v>5565</v>
      </c>
      <c r="F1388" s="37">
        <v>43369</v>
      </c>
      <c r="G1388" t="s">
        <v>27</v>
      </c>
      <c r="H1388" s="36">
        <v>746</v>
      </c>
      <c r="I1388" s="36">
        <v>746</v>
      </c>
      <c r="J1388">
        <f>VLOOKUP(B1388,[1]应付款管理!$A$1:$I$65536,9,0)</f>
        <v>746</v>
      </c>
      <c r="K1388">
        <f t="shared" si="42"/>
        <v>0</v>
      </c>
      <c r="M1388" t="str">
        <f t="shared" si="43"/>
        <v>，1372897</v>
      </c>
      <c r="N1388" t="s">
        <v>7749</v>
      </c>
    </row>
    <row r="1389" spans="1:14">
      <c r="A1389" t="s">
        <v>4263</v>
      </c>
      <c r="B1389" s="36">
        <v>1372906</v>
      </c>
      <c r="C1389" t="s">
        <v>26</v>
      </c>
      <c r="D1389" t="s">
        <v>1</v>
      </c>
      <c r="E1389" t="s">
        <v>4265</v>
      </c>
      <c r="F1389" s="37">
        <v>43367</v>
      </c>
      <c r="G1389" t="s">
        <v>27</v>
      </c>
      <c r="H1389" s="36">
        <v>501</v>
      </c>
      <c r="I1389" s="36">
        <v>501</v>
      </c>
      <c r="J1389">
        <f>VLOOKUP(B1389,[1]应付款管理!$A$1:$I$65536,9,0)</f>
        <v>501</v>
      </c>
      <c r="K1389">
        <f t="shared" si="42"/>
        <v>0</v>
      </c>
      <c r="M1389" t="str">
        <f t="shared" si="43"/>
        <v>，1372906</v>
      </c>
      <c r="N1389" t="s">
        <v>7750</v>
      </c>
    </row>
    <row r="1390" spans="1:14">
      <c r="A1390" t="s">
        <v>4695</v>
      </c>
      <c r="B1390" s="36">
        <v>1372915</v>
      </c>
      <c r="C1390" t="s">
        <v>26</v>
      </c>
      <c r="D1390" t="s">
        <v>1</v>
      </c>
      <c r="E1390" t="s">
        <v>4697</v>
      </c>
      <c r="F1390" s="37">
        <v>43365</v>
      </c>
      <c r="G1390" t="s">
        <v>27</v>
      </c>
      <c r="H1390" s="36">
        <v>738</v>
      </c>
      <c r="I1390" s="36">
        <v>738</v>
      </c>
      <c r="J1390">
        <f>VLOOKUP(B1390,[1]应付款管理!$A$1:$I$65536,9,0)</f>
        <v>738</v>
      </c>
      <c r="K1390">
        <f t="shared" si="42"/>
        <v>0</v>
      </c>
      <c r="M1390" t="str">
        <f t="shared" si="43"/>
        <v>，1372915</v>
      </c>
      <c r="N1390" t="s">
        <v>7751</v>
      </c>
    </row>
    <row r="1391" spans="1:14">
      <c r="A1391" t="s">
        <v>4039</v>
      </c>
      <c r="B1391" s="36">
        <v>1372953</v>
      </c>
      <c r="C1391" t="s">
        <v>26</v>
      </c>
      <c r="D1391" t="s">
        <v>1</v>
      </c>
      <c r="E1391" t="s">
        <v>4041</v>
      </c>
      <c r="F1391" s="37">
        <v>43367</v>
      </c>
      <c r="G1391" t="s">
        <v>27</v>
      </c>
      <c r="H1391" s="36">
        <v>1345</v>
      </c>
      <c r="I1391" s="36">
        <v>1345</v>
      </c>
      <c r="J1391">
        <f>VLOOKUP(B1391,[1]应付款管理!$A$1:$I$65536,9,0)</f>
        <v>1345</v>
      </c>
      <c r="K1391">
        <f t="shared" si="42"/>
        <v>0</v>
      </c>
      <c r="M1391" t="str">
        <f t="shared" si="43"/>
        <v>，1372953</v>
      </c>
      <c r="N1391" t="s">
        <v>7752</v>
      </c>
    </row>
    <row r="1392" spans="1:14">
      <c r="A1392" t="s">
        <v>4631</v>
      </c>
      <c r="B1392" s="36">
        <v>1372988</v>
      </c>
      <c r="C1392" t="s">
        <v>26</v>
      </c>
      <c r="D1392" t="s">
        <v>1</v>
      </c>
      <c r="E1392" t="s">
        <v>4633</v>
      </c>
      <c r="F1392" s="37">
        <v>43366</v>
      </c>
      <c r="G1392" t="s">
        <v>27</v>
      </c>
      <c r="H1392" s="36">
        <v>627</v>
      </c>
      <c r="I1392" s="36">
        <v>627</v>
      </c>
      <c r="J1392">
        <f>VLOOKUP(B1392,[1]应付款管理!$A$1:$I$65536,9,0)</f>
        <v>627</v>
      </c>
      <c r="K1392">
        <f t="shared" si="42"/>
        <v>0</v>
      </c>
      <c r="M1392" t="str">
        <f t="shared" si="43"/>
        <v>，1372988</v>
      </c>
      <c r="N1392" t="s">
        <v>7753</v>
      </c>
    </row>
    <row r="1393" spans="1:14">
      <c r="A1393" t="s">
        <v>4379</v>
      </c>
      <c r="B1393" s="36">
        <v>1373010</v>
      </c>
      <c r="C1393" t="s">
        <v>26</v>
      </c>
      <c r="D1393" t="s">
        <v>1</v>
      </c>
      <c r="E1393" t="s">
        <v>4381</v>
      </c>
      <c r="F1393" s="37">
        <v>43366</v>
      </c>
      <c r="G1393" t="s">
        <v>27</v>
      </c>
      <c r="H1393" s="36">
        <v>267</v>
      </c>
      <c r="I1393" s="36">
        <v>267</v>
      </c>
      <c r="J1393">
        <f>VLOOKUP(B1393,[1]应付款管理!$A$1:$I$65536,9,0)</f>
        <v>267</v>
      </c>
      <c r="K1393">
        <f t="shared" si="42"/>
        <v>0</v>
      </c>
      <c r="M1393" t="str">
        <f t="shared" si="43"/>
        <v>，1373010</v>
      </c>
      <c r="N1393" t="s">
        <v>7754</v>
      </c>
    </row>
    <row r="1394" spans="1:14">
      <c r="A1394" t="s">
        <v>4239</v>
      </c>
      <c r="B1394" s="36">
        <v>1373022</v>
      </c>
      <c r="C1394" t="s">
        <v>26</v>
      </c>
      <c r="D1394" t="s">
        <v>1</v>
      </c>
      <c r="E1394" t="s">
        <v>4241</v>
      </c>
      <c r="F1394" s="37">
        <v>43367</v>
      </c>
      <c r="G1394" t="s">
        <v>27</v>
      </c>
      <c r="H1394" s="36">
        <v>423</v>
      </c>
      <c r="I1394" s="36">
        <v>423</v>
      </c>
      <c r="J1394">
        <f>VLOOKUP(B1394,[1]应付款管理!$A$1:$I$65536,9,0)</f>
        <v>423</v>
      </c>
      <c r="K1394">
        <f t="shared" si="42"/>
        <v>0</v>
      </c>
      <c r="M1394" t="str">
        <f t="shared" si="43"/>
        <v>，1373022</v>
      </c>
      <c r="N1394" t="s">
        <v>7755</v>
      </c>
    </row>
    <row r="1395" spans="1:14">
      <c r="A1395" t="s">
        <v>5203</v>
      </c>
      <c r="B1395" s="36">
        <v>1373082</v>
      </c>
      <c r="C1395" t="s">
        <v>26</v>
      </c>
      <c r="D1395" t="s">
        <v>1</v>
      </c>
      <c r="E1395" t="s">
        <v>5205</v>
      </c>
      <c r="F1395" s="37">
        <v>43372</v>
      </c>
      <c r="G1395" t="s">
        <v>27</v>
      </c>
      <c r="H1395" s="36">
        <v>351</v>
      </c>
      <c r="I1395" s="36">
        <v>351</v>
      </c>
      <c r="J1395">
        <f>VLOOKUP(B1395,[1]应付款管理!$A$1:$I$65536,9,0)</f>
        <v>351</v>
      </c>
      <c r="K1395">
        <f t="shared" si="42"/>
        <v>0</v>
      </c>
      <c r="M1395" t="str">
        <f t="shared" si="43"/>
        <v>，1373082</v>
      </c>
      <c r="N1395" t="s">
        <v>7756</v>
      </c>
    </row>
    <row r="1396" spans="1:14">
      <c r="A1396" t="s">
        <v>4203</v>
      </c>
      <c r="B1396" s="36">
        <v>1373172</v>
      </c>
      <c r="C1396" t="s">
        <v>26</v>
      </c>
      <c r="D1396" t="s">
        <v>1</v>
      </c>
      <c r="E1396" t="s">
        <v>4205</v>
      </c>
      <c r="F1396" s="37">
        <v>43366</v>
      </c>
      <c r="G1396" t="s">
        <v>27</v>
      </c>
      <c r="H1396" s="36">
        <v>330</v>
      </c>
      <c r="I1396" s="36">
        <v>330</v>
      </c>
      <c r="J1396">
        <f>VLOOKUP(B1396,[1]应付款管理!$A$1:$I$65536,9,0)</f>
        <v>330</v>
      </c>
      <c r="K1396">
        <f t="shared" si="42"/>
        <v>0</v>
      </c>
      <c r="M1396" t="str">
        <f t="shared" si="43"/>
        <v>，1373172</v>
      </c>
      <c r="N1396" t="s">
        <v>7757</v>
      </c>
    </row>
    <row r="1397" spans="1:14">
      <c r="A1397" t="s">
        <v>5551</v>
      </c>
      <c r="B1397" s="36">
        <v>1373202</v>
      </c>
      <c r="C1397" t="s">
        <v>26</v>
      </c>
      <c r="D1397" t="s">
        <v>1</v>
      </c>
      <c r="E1397" t="s">
        <v>5553</v>
      </c>
      <c r="F1397" s="37">
        <v>43373</v>
      </c>
      <c r="G1397" t="s">
        <v>27</v>
      </c>
      <c r="H1397" s="36">
        <v>403</v>
      </c>
      <c r="I1397" s="36">
        <v>403</v>
      </c>
      <c r="J1397">
        <f>VLOOKUP(B1397,[1]应付款管理!$A$1:$I$65536,9,0)</f>
        <v>403</v>
      </c>
      <c r="K1397">
        <f t="shared" si="42"/>
        <v>0</v>
      </c>
      <c r="M1397" t="str">
        <f t="shared" si="43"/>
        <v>，1373202</v>
      </c>
      <c r="N1397" t="s">
        <v>7758</v>
      </c>
    </row>
    <row r="1398" spans="1:14">
      <c r="A1398" t="s">
        <v>5811</v>
      </c>
      <c r="B1398" s="36">
        <v>1373331</v>
      </c>
      <c r="C1398" t="s">
        <v>26</v>
      </c>
      <c r="D1398" t="s">
        <v>1</v>
      </c>
      <c r="E1398" t="s">
        <v>5813</v>
      </c>
      <c r="F1398" s="37">
        <v>43371</v>
      </c>
      <c r="G1398" t="s">
        <v>27</v>
      </c>
      <c r="H1398" s="36">
        <v>487</v>
      </c>
      <c r="I1398" s="36">
        <v>487</v>
      </c>
      <c r="J1398">
        <f>VLOOKUP(B1398,[1]应付款管理!$A$1:$I$65536,9,0)</f>
        <v>487</v>
      </c>
      <c r="K1398">
        <f t="shared" si="42"/>
        <v>0</v>
      </c>
      <c r="M1398" t="str">
        <f t="shared" si="43"/>
        <v>，1373331</v>
      </c>
      <c r="N1398" t="s">
        <v>7759</v>
      </c>
    </row>
    <row r="1399" spans="1:14">
      <c r="A1399" t="s">
        <v>4663</v>
      </c>
      <c r="B1399" s="36">
        <v>1373405</v>
      </c>
      <c r="C1399" t="s">
        <v>26</v>
      </c>
      <c r="D1399" t="s">
        <v>1</v>
      </c>
      <c r="E1399" t="s">
        <v>4665</v>
      </c>
      <c r="F1399" s="37">
        <v>43367</v>
      </c>
      <c r="G1399" t="s">
        <v>27</v>
      </c>
      <c r="H1399" s="36">
        <v>776</v>
      </c>
      <c r="I1399" s="36">
        <v>776</v>
      </c>
      <c r="J1399">
        <f>VLOOKUP(B1399,[1]应付款管理!$A$1:$I$65536,9,0)</f>
        <v>776</v>
      </c>
      <c r="K1399">
        <f t="shared" si="42"/>
        <v>0</v>
      </c>
      <c r="M1399" t="str">
        <f t="shared" si="43"/>
        <v>，1373405</v>
      </c>
      <c r="N1399" t="s">
        <v>7760</v>
      </c>
    </row>
    <row r="1400" spans="1:14">
      <c r="A1400" t="s">
        <v>4963</v>
      </c>
      <c r="B1400" s="36">
        <v>1373367</v>
      </c>
      <c r="C1400" t="s">
        <v>26</v>
      </c>
      <c r="D1400" t="s">
        <v>1</v>
      </c>
      <c r="E1400" t="s">
        <v>4965</v>
      </c>
      <c r="F1400" s="37">
        <v>43367</v>
      </c>
      <c r="G1400" t="s">
        <v>27</v>
      </c>
      <c r="H1400" s="36">
        <v>488</v>
      </c>
      <c r="I1400" s="36">
        <v>488</v>
      </c>
      <c r="J1400">
        <f>VLOOKUP(B1400,[1]应付款管理!$A$1:$I$65536,9,0)</f>
        <v>488</v>
      </c>
      <c r="K1400">
        <f t="shared" si="42"/>
        <v>0</v>
      </c>
      <c r="M1400" t="str">
        <f t="shared" si="43"/>
        <v>，1373367</v>
      </c>
      <c r="N1400" t="s">
        <v>7761</v>
      </c>
    </row>
    <row r="1401" spans="1:14">
      <c r="A1401" t="s">
        <v>4595</v>
      </c>
      <c r="B1401" s="36">
        <v>1373724</v>
      </c>
      <c r="C1401" t="s">
        <v>26</v>
      </c>
      <c r="D1401" t="s">
        <v>1</v>
      </c>
      <c r="E1401" t="s">
        <v>4597</v>
      </c>
      <c r="F1401" s="37">
        <v>43368</v>
      </c>
      <c r="G1401" t="s">
        <v>27</v>
      </c>
      <c r="H1401" s="36">
        <v>132</v>
      </c>
      <c r="I1401" s="36">
        <v>132</v>
      </c>
      <c r="J1401">
        <f>VLOOKUP(B1401,[1]应付款管理!$A$1:$I$65536,9,0)</f>
        <v>132</v>
      </c>
      <c r="K1401">
        <f t="shared" si="42"/>
        <v>0</v>
      </c>
      <c r="M1401" t="str">
        <f t="shared" si="43"/>
        <v>，1373724</v>
      </c>
      <c r="N1401" t="s">
        <v>7762</v>
      </c>
    </row>
    <row r="1402" spans="1:14">
      <c r="A1402" t="s">
        <v>5263</v>
      </c>
      <c r="B1402" s="36">
        <v>1373979</v>
      </c>
      <c r="C1402" t="s">
        <v>26</v>
      </c>
      <c r="D1402" t="s">
        <v>1</v>
      </c>
      <c r="E1402" t="s">
        <v>5265</v>
      </c>
      <c r="F1402" s="37">
        <v>43370</v>
      </c>
      <c r="G1402" t="s">
        <v>27</v>
      </c>
      <c r="H1402" s="36">
        <v>1572</v>
      </c>
      <c r="I1402" s="36">
        <v>1572</v>
      </c>
      <c r="J1402">
        <f>VLOOKUP(B1402,[1]应付款管理!$A$1:$I$65536,9,0)</f>
        <v>1572</v>
      </c>
      <c r="K1402">
        <f t="shared" si="42"/>
        <v>0</v>
      </c>
      <c r="M1402" t="str">
        <f t="shared" si="43"/>
        <v>，1373979</v>
      </c>
      <c r="N1402" t="s">
        <v>7763</v>
      </c>
    </row>
    <row r="1403" spans="1:14">
      <c r="A1403" t="s">
        <v>5607</v>
      </c>
      <c r="B1403" s="36">
        <v>1373991</v>
      </c>
      <c r="C1403" t="s">
        <v>26</v>
      </c>
      <c r="D1403" t="s">
        <v>1</v>
      </c>
      <c r="E1403" t="s">
        <v>5609</v>
      </c>
      <c r="F1403" s="37">
        <v>43372</v>
      </c>
      <c r="G1403" t="s">
        <v>27</v>
      </c>
      <c r="H1403" s="36">
        <v>720</v>
      </c>
      <c r="I1403" s="36">
        <v>720</v>
      </c>
      <c r="J1403">
        <f>VLOOKUP(B1403,[1]应付款管理!$A$1:$I$65536,9,0)</f>
        <v>720</v>
      </c>
      <c r="K1403">
        <f t="shared" si="42"/>
        <v>0</v>
      </c>
      <c r="M1403" t="str">
        <f t="shared" si="43"/>
        <v>，1373991</v>
      </c>
      <c r="N1403" t="s">
        <v>7764</v>
      </c>
    </row>
    <row r="1404" spans="1:14">
      <c r="A1404" t="s">
        <v>5695</v>
      </c>
      <c r="B1404" s="36">
        <v>1374073</v>
      </c>
      <c r="C1404" t="s">
        <v>26</v>
      </c>
      <c r="D1404" t="s">
        <v>1</v>
      </c>
      <c r="E1404" t="s">
        <v>5697</v>
      </c>
      <c r="F1404" s="37">
        <v>43369</v>
      </c>
      <c r="G1404" t="s">
        <v>27</v>
      </c>
      <c r="H1404" s="36">
        <v>599</v>
      </c>
      <c r="I1404" s="36">
        <v>599</v>
      </c>
      <c r="J1404">
        <f>VLOOKUP(B1404,[1]应付款管理!$A$1:$I$65536,9,0)</f>
        <v>599</v>
      </c>
      <c r="K1404">
        <f t="shared" si="42"/>
        <v>0</v>
      </c>
      <c r="M1404" t="str">
        <f t="shared" si="43"/>
        <v>，1374073</v>
      </c>
      <c r="N1404" t="s">
        <v>7765</v>
      </c>
    </row>
    <row r="1405" spans="1:14">
      <c r="A1405" t="s">
        <v>5239</v>
      </c>
      <c r="B1405" s="36">
        <v>1374145</v>
      </c>
      <c r="C1405" t="s">
        <v>26</v>
      </c>
      <c r="D1405" t="s">
        <v>1</v>
      </c>
      <c r="E1405" t="s">
        <v>5241</v>
      </c>
      <c r="F1405" s="37">
        <v>43369</v>
      </c>
      <c r="G1405" t="s">
        <v>27</v>
      </c>
      <c r="H1405" s="36">
        <v>599</v>
      </c>
      <c r="I1405" s="36">
        <v>599</v>
      </c>
      <c r="J1405">
        <f>VLOOKUP(B1405,[1]应付款管理!$A$1:$I$65536,9,0)</f>
        <v>599</v>
      </c>
      <c r="K1405">
        <f t="shared" si="42"/>
        <v>0</v>
      </c>
      <c r="M1405" t="str">
        <f t="shared" si="43"/>
        <v>，1374145</v>
      </c>
      <c r="N1405" t="s">
        <v>7766</v>
      </c>
    </row>
    <row r="1406" spans="1:14">
      <c r="A1406" t="s">
        <v>5067</v>
      </c>
      <c r="B1406" s="36">
        <v>1374195</v>
      </c>
      <c r="C1406" t="s">
        <v>26</v>
      </c>
      <c r="D1406" t="s">
        <v>1</v>
      </c>
      <c r="E1406" t="s">
        <v>5069</v>
      </c>
      <c r="F1406" s="37">
        <v>43372</v>
      </c>
      <c r="G1406" t="s">
        <v>27</v>
      </c>
      <c r="H1406" s="36">
        <v>1597</v>
      </c>
      <c r="I1406" s="36">
        <v>1597</v>
      </c>
      <c r="J1406">
        <f>VLOOKUP(B1406,[1]应付款管理!$A$1:$I$65536,9,0)</f>
        <v>1597</v>
      </c>
      <c r="K1406">
        <f t="shared" si="42"/>
        <v>0</v>
      </c>
      <c r="M1406" t="str">
        <f t="shared" si="43"/>
        <v>，1374195</v>
      </c>
      <c r="N1406" t="s">
        <v>7767</v>
      </c>
    </row>
    <row r="1407" spans="1:14">
      <c r="A1407" t="s">
        <v>5475</v>
      </c>
      <c r="B1407" s="36">
        <v>1374256</v>
      </c>
      <c r="C1407" t="s">
        <v>26</v>
      </c>
      <c r="D1407" t="s">
        <v>1</v>
      </c>
      <c r="E1407" t="s">
        <v>5477</v>
      </c>
      <c r="F1407" s="37">
        <v>43372</v>
      </c>
      <c r="G1407" t="s">
        <v>27</v>
      </c>
      <c r="H1407" s="36">
        <v>459</v>
      </c>
      <c r="I1407" s="36">
        <v>459</v>
      </c>
      <c r="J1407">
        <f>VLOOKUP(B1407,[1]应付款管理!$A$1:$I$65536,9,0)</f>
        <v>459</v>
      </c>
      <c r="K1407">
        <f t="shared" si="42"/>
        <v>0</v>
      </c>
      <c r="M1407" t="str">
        <f t="shared" si="43"/>
        <v>，1374256</v>
      </c>
      <c r="N1407" t="s">
        <v>7768</v>
      </c>
    </row>
    <row r="1408" spans="1:14">
      <c r="A1408" t="s">
        <v>5791</v>
      </c>
      <c r="B1408" s="36">
        <v>1374257</v>
      </c>
      <c r="C1408" t="s">
        <v>26</v>
      </c>
      <c r="D1408" t="s">
        <v>1</v>
      </c>
      <c r="E1408" t="s">
        <v>5793</v>
      </c>
      <c r="F1408" s="37">
        <v>43370</v>
      </c>
      <c r="G1408" t="s">
        <v>27</v>
      </c>
      <c r="H1408" s="36">
        <v>246</v>
      </c>
      <c r="I1408" s="36">
        <v>246</v>
      </c>
      <c r="J1408">
        <f>VLOOKUP(B1408,[1]应付款管理!$A$1:$I$65536,9,0)</f>
        <v>246</v>
      </c>
      <c r="K1408">
        <f t="shared" si="42"/>
        <v>0</v>
      </c>
      <c r="M1408" t="str">
        <f t="shared" si="43"/>
        <v>，1374257</v>
      </c>
      <c r="N1408" t="s">
        <v>7769</v>
      </c>
    </row>
    <row r="1409" spans="1:14">
      <c r="A1409" t="s">
        <v>5711</v>
      </c>
      <c r="B1409" s="36">
        <v>1374281</v>
      </c>
      <c r="C1409" t="s">
        <v>26</v>
      </c>
      <c r="D1409" t="s">
        <v>1</v>
      </c>
      <c r="E1409" t="s">
        <v>5713</v>
      </c>
      <c r="F1409" s="37">
        <v>43373</v>
      </c>
      <c r="G1409" t="s">
        <v>27</v>
      </c>
      <c r="H1409" s="36">
        <v>2818</v>
      </c>
      <c r="I1409" s="36">
        <v>2818</v>
      </c>
      <c r="J1409">
        <f>VLOOKUP(B1409,[1]应付款管理!$A$1:$I$65536,9,0)</f>
        <v>2818</v>
      </c>
      <c r="K1409">
        <f t="shared" si="42"/>
        <v>0</v>
      </c>
      <c r="M1409" t="str">
        <f t="shared" si="43"/>
        <v>，1374281</v>
      </c>
      <c r="N1409" t="s">
        <v>7770</v>
      </c>
    </row>
    <row r="1410" spans="1:14">
      <c r="A1410" t="s">
        <v>5775</v>
      </c>
      <c r="B1410" s="36">
        <v>1374381</v>
      </c>
      <c r="C1410" t="s">
        <v>26</v>
      </c>
      <c r="D1410" t="s">
        <v>1</v>
      </c>
      <c r="E1410" t="s">
        <v>5777</v>
      </c>
      <c r="F1410" s="37">
        <v>43372</v>
      </c>
      <c r="G1410" t="s">
        <v>27</v>
      </c>
      <c r="H1410" s="36">
        <v>1056</v>
      </c>
      <c r="I1410" s="36">
        <v>1056</v>
      </c>
      <c r="J1410">
        <f>VLOOKUP(B1410,[1]应付款管理!$A$1:$I$65536,9,0)</f>
        <v>1056</v>
      </c>
      <c r="K1410">
        <f t="shared" si="42"/>
        <v>0</v>
      </c>
      <c r="M1410" t="str">
        <f t="shared" si="43"/>
        <v>，1374381</v>
      </c>
      <c r="N1410" t="s">
        <v>7771</v>
      </c>
    </row>
    <row r="1411" spans="1:14">
      <c r="A1411" t="s">
        <v>5451</v>
      </c>
      <c r="B1411" s="36">
        <v>1374404</v>
      </c>
      <c r="C1411" t="s">
        <v>26</v>
      </c>
      <c r="D1411" t="s">
        <v>1</v>
      </c>
      <c r="E1411" t="s">
        <v>5453</v>
      </c>
      <c r="F1411" s="37">
        <v>43370</v>
      </c>
      <c r="G1411" t="s">
        <v>27</v>
      </c>
      <c r="H1411" s="36">
        <v>390</v>
      </c>
      <c r="I1411" s="36">
        <v>390</v>
      </c>
      <c r="J1411">
        <f>VLOOKUP(B1411,[1]应付款管理!$A$1:$I$65536,9,0)</f>
        <v>390</v>
      </c>
      <c r="K1411">
        <f t="shared" si="42"/>
        <v>0</v>
      </c>
      <c r="M1411" t="str">
        <f t="shared" si="43"/>
        <v>，1374404</v>
      </c>
      <c r="N1411" t="s">
        <v>7772</v>
      </c>
    </row>
    <row r="1412" spans="1:14">
      <c r="A1412" t="s">
        <v>5871</v>
      </c>
      <c r="B1412" s="36">
        <v>1374443</v>
      </c>
      <c r="C1412" t="s">
        <v>26</v>
      </c>
      <c r="D1412" t="s">
        <v>1</v>
      </c>
      <c r="E1412" t="s">
        <v>5873</v>
      </c>
      <c r="F1412" s="37">
        <v>43372</v>
      </c>
      <c r="G1412" t="s">
        <v>27</v>
      </c>
      <c r="H1412" s="36">
        <v>1413</v>
      </c>
      <c r="I1412" s="36">
        <v>1413</v>
      </c>
      <c r="J1412">
        <f>VLOOKUP(B1412,[1]应付款管理!$A$1:$I$65536,9,0)</f>
        <v>1413</v>
      </c>
      <c r="K1412">
        <f t="shared" si="42"/>
        <v>0</v>
      </c>
      <c r="M1412" t="str">
        <f t="shared" si="43"/>
        <v>，1374443</v>
      </c>
      <c r="N1412" t="s">
        <v>7773</v>
      </c>
    </row>
    <row r="1413" spans="1:14">
      <c r="A1413" t="s">
        <v>5879</v>
      </c>
      <c r="B1413" s="36">
        <v>1374501</v>
      </c>
      <c r="C1413" t="s">
        <v>26</v>
      </c>
      <c r="D1413" t="s">
        <v>1</v>
      </c>
      <c r="E1413" t="s">
        <v>5881</v>
      </c>
      <c r="F1413" s="37">
        <v>43371</v>
      </c>
      <c r="G1413" t="s">
        <v>27</v>
      </c>
      <c r="H1413" s="36">
        <v>913</v>
      </c>
      <c r="I1413" s="36">
        <v>913</v>
      </c>
      <c r="J1413">
        <f>VLOOKUP(B1413,[1]应付款管理!$A$1:$I$65536,9,0)</f>
        <v>913</v>
      </c>
      <c r="K1413">
        <f t="shared" si="42"/>
        <v>0</v>
      </c>
      <c r="M1413" t="str">
        <f t="shared" si="43"/>
        <v>，1374501</v>
      </c>
      <c r="N1413" t="s">
        <v>7774</v>
      </c>
    </row>
    <row r="1414" spans="1:14">
      <c r="A1414" t="s">
        <v>5911</v>
      </c>
      <c r="B1414" s="36">
        <v>1374754</v>
      </c>
      <c r="C1414" t="s">
        <v>26</v>
      </c>
      <c r="D1414" t="s">
        <v>1</v>
      </c>
      <c r="E1414" t="s">
        <v>5913</v>
      </c>
      <c r="F1414" s="37">
        <v>43371</v>
      </c>
      <c r="G1414" t="s">
        <v>27</v>
      </c>
      <c r="H1414" s="36">
        <v>794</v>
      </c>
      <c r="I1414" s="36">
        <v>794</v>
      </c>
      <c r="J1414">
        <f>VLOOKUP(B1414,[1]应付款管理!$A$1:$I$65536,9,0)</f>
        <v>794</v>
      </c>
      <c r="K1414">
        <f t="shared" si="42"/>
        <v>0</v>
      </c>
      <c r="M1414" t="str">
        <f t="shared" si="43"/>
        <v>，1374754</v>
      </c>
      <c r="N1414" t="s">
        <v>7775</v>
      </c>
    </row>
    <row r="1415" spans="1:14">
      <c r="A1415" t="s">
        <v>5927</v>
      </c>
      <c r="B1415" s="36">
        <v>1374831</v>
      </c>
      <c r="C1415" t="s">
        <v>26</v>
      </c>
      <c r="D1415" t="s">
        <v>1</v>
      </c>
      <c r="E1415" t="s">
        <v>5929</v>
      </c>
      <c r="F1415" s="37">
        <v>43371</v>
      </c>
      <c r="G1415" t="s">
        <v>27</v>
      </c>
      <c r="H1415" s="36">
        <v>1906</v>
      </c>
      <c r="I1415" s="36">
        <v>1906</v>
      </c>
      <c r="J1415">
        <f>VLOOKUP(B1415,[1]应付款管理!$A$1:$I$65536,9,0)</f>
        <v>1906</v>
      </c>
      <c r="K1415">
        <f t="shared" si="42"/>
        <v>0</v>
      </c>
      <c r="M1415" t="str">
        <f t="shared" si="43"/>
        <v>，1374831</v>
      </c>
      <c r="N1415" t="s">
        <v>7776</v>
      </c>
    </row>
    <row r="1416" spans="1:14">
      <c r="A1416" t="s">
        <v>5919</v>
      </c>
      <c r="B1416" s="36">
        <v>1374838</v>
      </c>
      <c r="C1416" t="s">
        <v>26</v>
      </c>
      <c r="D1416" t="s">
        <v>1</v>
      </c>
      <c r="E1416" t="s">
        <v>5921</v>
      </c>
      <c r="F1416" s="37">
        <v>43372</v>
      </c>
      <c r="G1416" t="s">
        <v>27</v>
      </c>
      <c r="H1416" s="36">
        <v>777</v>
      </c>
      <c r="I1416" s="36">
        <v>777</v>
      </c>
      <c r="J1416">
        <f>VLOOKUP(B1416,[1]应付款管理!$A$1:$I$65536,9,0)</f>
        <v>777</v>
      </c>
      <c r="K1416">
        <f t="shared" si="42"/>
        <v>0</v>
      </c>
      <c r="M1416" t="str">
        <f t="shared" si="43"/>
        <v>，1374838</v>
      </c>
      <c r="N1416" t="s">
        <v>7777</v>
      </c>
    </row>
    <row r="1417" spans="1:14">
      <c r="A1417" t="s">
        <v>5923</v>
      </c>
      <c r="B1417" s="36">
        <v>1374847</v>
      </c>
      <c r="C1417" t="s">
        <v>26</v>
      </c>
      <c r="D1417" t="s">
        <v>1</v>
      </c>
      <c r="E1417" t="s">
        <v>5925</v>
      </c>
      <c r="F1417" s="37">
        <v>43371</v>
      </c>
      <c r="G1417" t="s">
        <v>27</v>
      </c>
      <c r="H1417" s="36">
        <v>716</v>
      </c>
      <c r="I1417" s="36">
        <v>716</v>
      </c>
      <c r="J1417">
        <f>VLOOKUP(B1417,[1]应付款管理!$A$1:$I$65536,9,0)</f>
        <v>716</v>
      </c>
      <c r="K1417">
        <f t="shared" si="42"/>
        <v>0</v>
      </c>
      <c r="M1417" t="str">
        <f t="shared" si="43"/>
        <v>，1374847</v>
      </c>
      <c r="N1417" t="s">
        <v>7778</v>
      </c>
    </row>
    <row r="1418" spans="1:14">
      <c r="A1418" t="s">
        <v>5915</v>
      </c>
      <c r="B1418" s="36">
        <v>1375088</v>
      </c>
      <c r="C1418" t="s">
        <v>26</v>
      </c>
      <c r="D1418" t="s">
        <v>1</v>
      </c>
      <c r="E1418" t="s">
        <v>5917</v>
      </c>
      <c r="F1418" s="37">
        <v>43371</v>
      </c>
      <c r="G1418" t="s">
        <v>27</v>
      </c>
      <c r="H1418" s="36">
        <v>555</v>
      </c>
      <c r="I1418" s="36">
        <v>555</v>
      </c>
      <c r="J1418">
        <f>VLOOKUP(B1418,[1]应付款管理!$A$1:$I$65536,9,0)</f>
        <v>555</v>
      </c>
      <c r="K1418">
        <f>I1418-J1418</f>
        <v>0</v>
      </c>
      <c r="M1418" t="str">
        <f t="shared" si="43"/>
        <v>，1375088</v>
      </c>
      <c r="N1418" t="s">
        <v>7779</v>
      </c>
    </row>
    <row r="1419" spans="1:14">
      <c r="A1419" t="s">
        <v>5935</v>
      </c>
      <c r="B1419" s="36">
        <v>1375129</v>
      </c>
      <c r="C1419" t="s">
        <v>26</v>
      </c>
      <c r="D1419" t="s">
        <v>1</v>
      </c>
      <c r="E1419" t="s">
        <v>5937</v>
      </c>
      <c r="F1419" s="37">
        <v>43373</v>
      </c>
      <c r="G1419" t="s">
        <v>27</v>
      </c>
      <c r="H1419" s="36">
        <v>1574</v>
      </c>
      <c r="I1419" s="36">
        <v>1574</v>
      </c>
      <c r="J1419">
        <f>VLOOKUP(B1419,[1]应付款管理!$A$1:$I$65536,9,0)</f>
        <v>1574</v>
      </c>
      <c r="K1419">
        <f t="shared" ref="K1419:K1460" si="44">I1419-J1419</f>
        <v>0</v>
      </c>
      <c r="M1419" t="str">
        <f t="shared" ref="M1419:M1460" si="45">$M$9&amp;B1419</f>
        <v>，1375129</v>
      </c>
      <c r="N1419" t="s">
        <v>7780</v>
      </c>
    </row>
    <row r="1420" spans="1:14">
      <c r="A1420" t="s">
        <v>5939</v>
      </c>
      <c r="B1420" s="36">
        <v>1375217</v>
      </c>
      <c r="C1420" t="s">
        <v>26</v>
      </c>
      <c r="D1420" t="s">
        <v>1</v>
      </c>
      <c r="E1420" t="s">
        <v>5941</v>
      </c>
      <c r="F1420" s="37">
        <v>43372</v>
      </c>
      <c r="G1420" t="s">
        <v>27</v>
      </c>
      <c r="H1420" s="36">
        <v>640</v>
      </c>
      <c r="I1420" s="36">
        <v>640</v>
      </c>
      <c r="J1420">
        <f>VLOOKUP(B1420,[1]应付款管理!$A$1:$I$65536,9,0)</f>
        <v>640</v>
      </c>
      <c r="K1420">
        <f t="shared" si="44"/>
        <v>0</v>
      </c>
      <c r="M1420" t="str">
        <f t="shared" si="45"/>
        <v>，1375217</v>
      </c>
      <c r="N1420" t="s">
        <v>7781</v>
      </c>
    </row>
    <row r="1421" spans="1:14">
      <c r="A1421" t="s">
        <v>5943</v>
      </c>
      <c r="B1421" s="36">
        <v>1375233</v>
      </c>
      <c r="C1421" t="s">
        <v>26</v>
      </c>
      <c r="D1421" t="s">
        <v>1</v>
      </c>
      <c r="E1421" t="s">
        <v>5945</v>
      </c>
      <c r="F1421" s="37">
        <v>43372</v>
      </c>
      <c r="G1421" t="s">
        <v>27</v>
      </c>
      <c r="H1421" s="36">
        <v>908</v>
      </c>
      <c r="I1421" s="36">
        <v>908</v>
      </c>
      <c r="J1421">
        <f>VLOOKUP(B1421,[1]应付款管理!$A$1:$I$65536,9,0)</f>
        <v>908</v>
      </c>
      <c r="K1421">
        <f t="shared" si="44"/>
        <v>0</v>
      </c>
      <c r="M1421" t="str">
        <f t="shared" si="45"/>
        <v>，1375233</v>
      </c>
      <c r="N1421" t="s">
        <v>7782</v>
      </c>
    </row>
    <row r="1422" spans="1:14">
      <c r="A1422" t="s">
        <v>5947</v>
      </c>
      <c r="B1422" s="36">
        <v>1375262</v>
      </c>
      <c r="C1422" t="s">
        <v>26</v>
      </c>
      <c r="D1422" t="s">
        <v>1</v>
      </c>
      <c r="E1422" t="s">
        <v>5949</v>
      </c>
      <c r="F1422" s="37">
        <v>43372</v>
      </c>
      <c r="G1422" t="s">
        <v>27</v>
      </c>
      <c r="H1422" s="36">
        <v>403</v>
      </c>
      <c r="I1422" s="36">
        <v>403</v>
      </c>
      <c r="J1422">
        <f>VLOOKUP(B1422,[1]应付款管理!$A$1:$I$65536,9,0)</f>
        <v>403</v>
      </c>
      <c r="K1422">
        <f t="shared" si="44"/>
        <v>0</v>
      </c>
      <c r="M1422" t="str">
        <f t="shared" si="45"/>
        <v>，1375262</v>
      </c>
      <c r="N1422" t="s">
        <v>7783</v>
      </c>
    </row>
    <row r="1423" spans="1:14">
      <c r="A1423" t="s">
        <v>5965</v>
      </c>
      <c r="B1423" s="36">
        <v>1375389</v>
      </c>
      <c r="C1423" t="s">
        <v>26</v>
      </c>
      <c r="D1423" t="s">
        <v>1</v>
      </c>
      <c r="E1423" t="s">
        <v>5967</v>
      </c>
      <c r="F1423" s="37">
        <v>43373</v>
      </c>
      <c r="G1423" t="s">
        <v>27</v>
      </c>
      <c r="H1423" s="36">
        <v>346</v>
      </c>
      <c r="I1423" s="36">
        <v>346</v>
      </c>
      <c r="J1423">
        <f>VLOOKUP(B1423,[1]应付款管理!$A$1:$I$65536,9,0)</f>
        <v>346</v>
      </c>
      <c r="K1423">
        <f t="shared" si="44"/>
        <v>0</v>
      </c>
      <c r="M1423" t="str">
        <f t="shared" si="45"/>
        <v>，1375389</v>
      </c>
      <c r="N1423" t="s">
        <v>7784</v>
      </c>
    </row>
    <row r="1424" spans="1:14">
      <c r="A1424" t="s">
        <v>5957</v>
      </c>
      <c r="B1424" s="36">
        <v>1375571</v>
      </c>
      <c r="C1424" t="s">
        <v>26</v>
      </c>
      <c r="D1424" t="s">
        <v>1</v>
      </c>
      <c r="E1424" t="s">
        <v>5959</v>
      </c>
      <c r="F1424" s="37">
        <v>43373</v>
      </c>
      <c r="G1424" t="s">
        <v>27</v>
      </c>
      <c r="H1424" s="36">
        <v>2229</v>
      </c>
      <c r="I1424" s="36">
        <v>2229</v>
      </c>
      <c r="J1424">
        <f>VLOOKUP(B1424,[1]应付款管理!$A$1:$I$65536,9,0)</f>
        <v>2229</v>
      </c>
      <c r="K1424">
        <f t="shared" si="44"/>
        <v>0</v>
      </c>
      <c r="M1424" t="str">
        <f t="shared" si="45"/>
        <v>，1375571</v>
      </c>
      <c r="N1424" t="s">
        <v>7785</v>
      </c>
    </row>
    <row r="1425" spans="1:14">
      <c r="A1425" t="s">
        <v>5951</v>
      </c>
      <c r="B1425" s="36">
        <v>1375583</v>
      </c>
      <c r="C1425" t="s">
        <v>26</v>
      </c>
      <c r="D1425" t="s">
        <v>1</v>
      </c>
      <c r="E1425" t="s">
        <v>5953</v>
      </c>
      <c r="F1425" s="37">
        <v>43373</v>
      </c>
      <c r="G1425" t="s">
        <v>27</v>
      </c>
      <c r="H1425" s="36">
        <v>354</v>
      </c>
      <c r="I1425" s="36">
        <v>354</v>
      </c>
      <c r="J1425">
        <f>VLOOKUP(B1425,[1]应付款管理!$A$1:$I$65536,9,0)</f>
        <v>354</v>
      </c>
      <c r="K1425">
        <f t="shared" si="44"/>
        <v>0</v>
      </c>
      <c r="M1425" t="str">
        <f t="shared" si="45"/>
        <v>，1375583</v>
      </c>
      <c r="N1425" t="s">
        <v>7786</v>
      </c>
    </row>
    <row r="1426" spans="1:14">
      <c r="A1426" t="s">
        <v>5961</v>
      </c>
      <c r="B1426" s="36">
        <v>1375604</v>
      </c>
      <c r="C1426" t="s">
        <v>26</v>
      </c>
      <c r="D1426" t="s">
        <v>1</v>
      </c>
      <c r="E1426" t="s">
        <v>5963</v>
      </c>
      <c r="F1426" s="37">
        <v>43373</v>
      </c>
      <c r="G1426" t="s">
        <v>27</v>
      </c>
      <c r="H1426" s="36">
        <v>2001</v>
      </c>
      <c r="I1426" s="36">
        <v>2001</v>
      </c>
      <c r="J1426">
        <f>VLOOKUP(B1426,[1]应付款管理!$A$1:$I$65536,9,0)</f>
        <v>2001</v>
      </c>
      <c r="K1426">
        <f t="shared" si="44"/>
        <v>0</v>
      </c>
      <c r="M1426" t="str">
        <f t="shared" si="45"/>
        <v>，1375604</v>
      </c>
      <c r="N1426" t="s">
        <v>7787</v>
      </c>
    </row>
    <row r="1427" spans="1:14">
      <c r="A1427" t="s">
        <v>5431</v>
      </c>
      <c r="B1427" s="36">
        <v>1332497</v>
      </c>
      <c r="C1427" t="s">
        <v>26</v>
      </c>
      <c r="D1427" t="s">
        <v>1</v>
      </c>
      <c r="E1427" t="s">
        <v>5433</v>
      </c>
      <c r="F1427" s="37">
        <v>43370</v>
      </c>
      <c r="G1427" t="s">
        <v>27</v>
      </c>
      <c r="H1427" s="36">
        <v>2211</v>
      </c>
      <c r="I1427" s="36">
        <v>2207</v>
      </c>
      <c r="J1427">
        <f>VLOOKUP(B1427,[1]应付款管理!$A$1:$I$65536,9,0)</f>
        <v>2211.02</v>
      </c>
      <c r="K1427">
        <f t="shared" si="44"/>
        <v>-4.01999999999998</v>
      </c>
      <c r="M1427" t="str">
        <f t="shared" si="45"/>
        <v>，1332497</v>
      </c>
      <c r="N1427" t="s">
        <v>7788</v>
      </c>
    </row>
    <row r="1428" spans="1:14">
      <c r="A1428" t="s">
        <v>5891</v>
      </c>
      <c r="B1428" s="36">
        <v>1332964</v>
      </c>
      <c r="C1428" t="s">
        <v>26</v>
      </c>
      <c r="D1428" t="s">
        <v>1</v>
      </c>
      <c r="E1428" t="s">
        <v>5893</v>
      </c>
      <c r="F1428" s="37">
        <v>43373</v>
      </c>
      <c r="G1428" t="s">
        <v>27</v>
      </c>
      <c r="H1428" s="36">
        <v>4668</v>
      </c>
      <c r="I1428" s="36">
        <v>6243</v>
      </c>
      <c r="J1428">
        <f>VLOOKUP(B1428,[1]应付款管理!$A$1:$I$65536,9,0)</f>
        <v>6243</v>
      </c>
      <c r="K1428">
        <f t="shared" si="44"/>
        <v>0</v>
      </c>
      <c r="M1428" t="str">
        <f t="shared" si="45"/>
        <v>，1332964</v>
      </c>
      <c r="N1428" t="s">
        <v>7789</v>
      </c>
    </row>
    <row r="1429" spans="1:14">
      <c r="A1429" t="s">
        <v>413</v>
      </c>
      <c r="B1429" s="36">
        <v>1333424</v>
      </c>
      <c r="C1429" t="s">
        <v>26</v>
      </c>
      <c r="D1429" t="s">
        <v>1</v>
      </c>
      <c r="E1429" t="s">
        <v>415</v>
      </c>
      <c r="F1429" s="37">
        <v>43346</v>
      </c>
      <c r="G1429" t="s">
        <v>27</v>
      </c>
      <c r="H1429" s="36">
        <v>7073</v>
      </c>
      <c r="I1429" s="36">
        <v>7076</v>
      </c>
      <c r="J1429">
        <f>VLOOKUP(B1429,[1]应付款管理!$A$1:$I$65536,9,0)</f>
        <v>7076</v>
      </c>
      <c r="K1429">
        <f t="shared" si="44"/>
        <v>0</v>
      </c>
      <c r="M1429" t="str">
        <f t="shared" si="45"/>
        <v>，1333424</v>
      </c>
      <c r="N1429" t="s">
        <v>7790</v>
      </c>
    </row>
    <row r="1430" spans="1:14">
      <c r="A1430" t="s">
        <v>4499</v>
      </c>
      <c r="B1430" s="36">
        <v>1339872</v>
      </c>
      <c r="C1430" t="s">
        <v>26</v>
      </c>
      <c r="D1430" t="s">
        <v>1</v>
      </c>
      <c r="E1430" t="s">
        <v>4501</v>
      </c>
      <c r="F1430" s="37">
        <v>43365</v>
      </c>
      <c r="G1430" t="s">
        <v>27</v>
      </c>
      <c r="H1430" s="36">
        <v>1173</v>
      </c>
      <c r="I1430" s="36">
        <v>1174</v>
      </c>
      <c r="J1430">
        <f>VLOOKUP(B1430,[1]应付款管理!$A$1:$I$65536,9,0)</f>
        <v>1174</v>
      </c>
      <c r="K1430">
        <f t="shared" si="44"/>
        <v>0</v>
      </c>
      <c r="M1430" t="str">
        <f t="shared" si="45"/>
        <v>，1339872</v>
      </c>
      <c r="N1430" t="s">
        <v>7791</v>
      </c>
    </row>
    <row r="1431" spans="1:14">
      <c r="A1431" t="s">
        <v>785</v>
      </c>
      <c r="B1431" s="36">
        <v>1340336</v>
      </c>
      <c r="C1431" t="s">
        <v>26</v>
      </c>
      <c r="D1431" t="s">
        <v>1</v>
      </c>
      <c r="E1431" t="s">
        <v>787</v>
      </c>
      <c r="F1431" s="37">
        <v>43347</v>
      </c>
      <c r="G1431" t="s">
        <v>27</v>
      </c>
      <c r="H1431" s="36">
        <v>3724</v>
      </c>
      <c r="I1431" s="36">
        <v>3725</v>
      </c>
      <c r="J1431">
        <f>VLOOKUP(B1431,[1]应付款管理!$A$1:$I$65536,9,0)</f>
        <v>3725</v>
      </c>
      <c r="K1431">
        <f t="shared" si="44"/>
        <v>0</v>
      </c>
      <c r="M1431" t="str">
        <f t="shared" si="45"/>
        <v>，1340336</v>
      </c>
      <c r="N1431" t="s">
        <v>7792</v>
      </c>
    </row>
    <row r="1432" s="23" customFormat="1" spans="1:14">
      <c r="A1432" s="23" t="s">
        <v>845</v>
      </c>
      <c r="B1432" s="42">
        <v>1342324</v>
      </c>
      <c r="C1432" s="23" t="s">
        <v>26</v>
      </c>
      <c r="D1432" s="23" t="s">
        <v>1</v>
      </c>
      <c r="E1432" s="23" t="s">
        <v>847</v>
      </c>
      <c r="F1432" s="43">
        <v>43347</v>
      </c>
      <c r="G1432" s="23" t="s">
        <v>27</v>
      </c>
      <c r="H1432" s="42">
        <v>409</v>
      </c>
      <c r="I1432" s="42">
        <v>410</v>
      </c>
      <c r="J1432" s="23">
        <v>410</v>
      </c>
      <c r="K1432" s="23">
        <f t="shared" si="44"/>
        <v>0</v>
      </c>
      <c r="M1432" t="str">
        <f t="shared" si="45"/>
        <v>，1342324</v>
      </c>
      <c r="N1432" s="23" t="s">
        <v>7793</v>
      </c>
    </row>
    <row r="1433" spans="1:14">
      <c r="A1433" t="s">
        <v>1485</v>
      </c>
      <c r="B1433" s="36">
        <v>1343816</v>
      </c>
      <c r="C1433" t="s">
        <v>26</v>
      </c>
      <c r="D1433" t="s">
        <v>1</v>
      </c>
      <c r="E1433" t="s">
        <v>1487</v>
      </c>
      <c r="F1433" s="37">
        <v>43350</v>
      </c>
      <c r="G1433" t="s">
        <v>27</v>
      </c>
      <c r="H1433" s="36">
        <v>1170</v>
      </c>
      <c r="I1433" s="36">
        <v>1169</v>
      </c>
      <c r="J1433">
        <f>VLOOKUP(B1433,[1]应付款管理!$A$1:$I$65536,9,0)</f>
        <v>1169</v>
      </c>
      <c r="K1433">
        <f t="shared" si="44"/>
        <v>0</v>
      </c>
      <c r="M1433" t="str">
        <f t="shared" si="45"/>
        <v>，1343816</v>
      </c>
      <c r="N1433" t="s">
        <v>7794</v>
      </c>
    </row>
    <row r="1434" spans="1:14">
      <c r="A1434" t="s">
        <v>2315</v>
      </c>
      <c r="B1434" s="36">
        <v>1344342</v>
      </c>
      <c r="C1434" t="s">
        <v>26</v>
      </c>
      <c r="D1434" t="s">
        <v>1</v>
      </c>
      <c r="E1434" t="s">
        <v>2317</v>
      </c>
      <c r="F1434" s="37">
        <v>43354</v>
      </c>
      <c r="G1434" t="s">
        <v>27</v>
      </c>
      <c r="H1434" s="36">
        <v>4074</v>
      </c>
      <c r="I1434" s="36">
        <v>4072</v>
      </c>
      <c r="J1434">
        <f>VLOOKUP(B1434,[1]应付款管理!$A$1:$I$65536,9,0)</f>
        <v>4072</v>
      </c>
      <c r="K1434">
        <f t="shared" si="44"/>
        <v>0</v>
      </c>
      <c r="M1434" t="str">
        <f t="shared" si="45"/>
        <v>，1344342</v>
      </c>
      <c r="N1434" t="s">
        <v>7795</v>
      </c>
    </row>
    <row r="1435" spans="1:14">
      <c r="A1435" t="s">
        <v>3181</v>
      </c>
      <c r="B1435" s="36">
        <v>1349823</v>
      </c>
      <c r="C1435" t="s">
        <v>26</v>
      </c>
      <c r="D1435" t="s">
        <v>1</v>
      </c>
      <c r="E1435" t="s">
        <v>3183</v>
      </c>
      <c r="F1435" s="37">
        <v>43358</v>
      </c>
      <c r="G1435" t="s">
        <v>27</v>
      </c>
      <c r="H1435" s="36">
        <v>936</v>
      </c>
      <c r="I1435" s="36">
        <v>935</v>
      </c>
      <c r="J1435">
        <f>VLOOKUP(B1435,[1]应付款管理!$A$1:$I$65536,9,0)</f>
        <v>935</v>
      </c>
      <c r="K1435">
        <f t="shared" si="44"/>
        <v>0</v>
      </c>
      <c r="M1435" t="str">
        <f t="shared" si="45"/>
        <v>，1349823</v>
      </c>
      <c r="N1435" t="s">
        <v>7796</v>
      </c>
    </row>
    <row r="1436" spans="1:14">
      <c r="A1436" t="s">
        <v>3695</v>
      </c>
      <c r="B1436" s="36">
        <v>1350658</v>
      </c>
      <c r="C1436" t="s">
        <v>26</v>
      </c>
      <c r="D1436" t="s">
        <v>1</v>
      </c>
      <c r="E1436" t="s">
        <v>3697</v>
      </c>
      <c r="F1436" s="37">
        <v>43358</v>
      </c>
      <c r="G1436" t="s">
        <v>27</v>
      </c>
      <c r="H1436" s="36">
        <v>711</v>
      </c>
      <c r="I1436" s="36">
        <v>709</v>
      </c>
      <c r="J1436">
        <f>VLOOKUP(B1436,[1]应付款管理!$A$1:$I$65536,9,0)</f>
        <v>709</v>
      </c>
      <c r="K1436">
        <f t="shared" si="44"/>
        <v>0</v>
      </c>
      <c r="M1436" t="str">
        <f t="shared" si="45"/>
        <v>，1350658</v>
      </c>
      <c r="N1436" t="s">
        <v>7797</v>
      </c>
    </row>
    <row r="1437" spans="1:14">
      <c r="A1437" t="s">
        <v>4923</v>
      </c>
      <c r="B1437" s="36">
        <v>1354342</v>
      </c>
      <c r="C1437" t="s">
        <v>26</v>
      </c>
      <c r="D1437" t="s">
        <v>1</v>
      </c>
      <c r="E1437" t="s">
        <v>4925</v>
      </c>
      <c r="F1437" s="37">
        <v>43367</v>
      </c>
      <c r="G1437" t="s">
        <v>27</v>
      </c>
      <c r="H1437" s="36">
        <v>3001</v>
      </c>
      <c r="I1437" s="36">
        <v>3007</v>
      </c>
      <c r="J1437">
        <f>VLOOKUP(B1437,[1]应付款管理!$A$1:$I$65536,9,0)</f>
        <v>3007</v>
      </c>
      <c r="K1437">
        <f t="shared" si="44"/>
        <v>0</v>
      </c>
      <c r="M1437" t="str">
        <f t="shared" si="45"/>
        <v>，1354342</v>
      </c>
      <c r="N1437" t="s">
        <v>7798</v>
      </c>
    </row>
    <row r="1438" spans="1:14">
      <c r="A1438" t="s">
        <v>3445</v>
      </c>
      <c r="B1438" s="36">
        <v>1357494</v>
      </c>
      <c r="C1438" t="s">
        <v>26</v>
      </c>
      <c r="D1438" t="s">
        <v>1</v>
      </c>
      <c r="E1438" t="s">
        <v>3447</v>
      </c>
      <c r="F1438" s="37">
        <v>43360</v>
      </c>
      <c r="G1438" t="s">
        <v>27</v>
      </c>
      <c r="H1438" s="36">
        <v>419</v>
      </c>
      <c r="I1438" s="36">
        <v>418</v>
      </c>
      <c r="J1438">
        <f>VLOOKUP(B1438,[1]应付款管理!$A$1:$I$65536,9,0)</f>
        <v>419</v>
      </c>
      <c r="K1438">
        <f t="shared" si="44"/>
        <v>-1</v>
      </c>
      <c r="M1438" t="str">
        <f t="shared" si="45"/>
        <v>，1357494</v>
      </c>
      <c r="N1438" t="s">
        <v>7799</v>
      </c>
    </row>
    <row r="1439" spans="1:14">
      <c r="A1439" t="s">
        <v>489</v>
      </c>
      <c r="B1439" s="36">
        <v>1358979</v>
      </c>
      <c r="C1439" t="s">
        <v>26</v>
      </c>
      <c r="D1439" t="s">
        <v>1</v>
      </c>
      <c r="E1439" t="s">
        <v>491</v>
      </c>
      <c r="F1439" s="37">
        <v>43344</v>
      </c>
      <c r="G1439" t="s">
        <v>27</v>
      </c>
      <c r="H1439" s="36">
        <v>380</v>
      </c>
      <c r="I1439" s="36">
        <v>378</v>
      </c>
      <c r="J1439">
        <f>VLOOKUP(B1439,[1]应付款管理!$A$1:$I$65536,9,0)</f>
        <v>378</v>
      </c>
      <c r="K1439">
        <f t="shared" si="44"/>
        <v>0</v>
      </c>
      <c r="M1439" t="str">
        <f t="shared" si="45"/>
        <v>，1358979</v>
      </c>
      <c r="N1439" t="s">
        <v>7800</v>
      </c>
    </row>
    <row r="1440" spans="1:14">
      <c r="A1440" t="s">
        <v>2937</v>
      </c>
      <c r="B1440" s="36">
        <v>1360021</v>
      </c>
      <c r="C1440" t="s">
        <v>26</v>
      </c>
      <c r="D1440" t="s">
        <v>1</v>
      </c>
      <c r="E1440" t="s">
        <v>2939</v>
      </c>
      <c r="F1440" s="37">
        <v>43358</v>
      </c>
      <c r="G1440" t="s">
        <v>27</v>
      </c>
      <c r="H1440" s="36">
        <v>531</v>
      </c>
      <c r="I1440" s="36">
        <v>532</v>
      </c>
      <c r="J1440">
        <f>VLOOKUP(B1440,[1]应付款管理!$A$1:$I$65536,9,0)</f>
        <v>532</v>
      </c>
      <c r="K1440">
        <f t="shared" si="44"/>
        <v>0</v>
      </c>
      <c r="M1440" t="str">
        <f t="shared" si="45"/>
        <v>，1360021</v>
      </c>
      <c r="N1440" t="s">
        <v>7801</v>
      </c>
    </row>
    <row r="1441" spans="1:14">
      <c r="A1441" t="s">
        <v>5439</v>
      </c>
      <c r="B1441" s="36">
        <v>1360360</v>
      </c>
      <c r="C1441" t="s">
        <v>26</v>
      </c>
      <c r="D1441" t="s">
        <v>1</v>
      </c>
      <c r="E1441" t="s">
        <v>5441</v>
      </c>
      <c r="F1441" s="37">
        <v>43370</v>
      </c>
      <c r="G1441" t="s">
        <v>27</v>
      </c>
      <c r="H1441" s="36">
        <v>858</v>
      </c>
      <c r="I1441" s="36">
        <v>859</v>
      </c>
      <c r="J1441">
        <f>VLOOKUP(B1441,[1]应付款管理!$A$1:$I$65536,9,0)</f>
        <v>859</v>
      </c>
      <c r="K1441">
        <f t="shared" si="44"/>
        <v>0</v>
      </c>
      <c r="M1441" t="str">
        <f t="shared" si="45"/>
        <v>，1360360</v>
      </c>
      <c r="N1441" t="s">
        <v>7802</v>
      </c>
    </row>
    <row r="1442" spans="1:14">
      <c r="A1442" t="s">
        <v>2381</v>
      </c>
      <c r="B1442" s="36">
        <v>1360544</v>
      </c>
      <c r="C1442" t="s">
        <v>26</v>
      </c>
      <c r="D1442" t="s">
        <v>1</v>
      </c>
      <c r="E1442" t="s">
        <v>2383</v>
      </c>
      <c r="F1442" s="37">
        <v>43355</v>
      </c>
      <c r="G1442" t="s">
        <v>27</v>
      </c>
      <c r="H1442" s="36">
        <v>4201</v>
      </c>
      <c r="I1442" s="36">
        <v>4203</v>
      </c>
      <c r="J1442">
        <f>VLOOKUP(B1442,[1]应付款管理!$A$1:$I$65536,9,0)</f>
        <v>4203</v>
      </c>
      <c r="K1442">
        <f t="shared" si="44"/>
        <v>0</v>
      </c>
      <c r="M1442" t="str">
        <f t="shared" si="45"/>
        <v>，1360544</v>
      </c>
      <c r="N1442" t="s">
        <v>7803</v>
      </c>
    </row>
    <row r="1443" spans="1:14">
      <c r="A1443" t="s">
        <v>2965</v>
      </c>
      <c r="B1443" s="36">
        <v>1360597</v>
      </c>
      <c r="C1443" t="s">
        <v>26</v>
      </c>
      <c r="D1443" t="s">
        <v>1</v>
      </c>
      <c r="E1443" t="s">
        <v>2967</v>
      </c>
      <c r="F1443" s="37">
        <v>43358</v>
      </c>
      <c r="G1443" t="s">
        <v>27</v>
      </c>
      <c r="H1443" s="36">
        <v>3297</v>
      </c>
      <c r="I1443" s="36">
        <v>3299</v>
      </c>
      <c r="J1443">
        <f>VLOOKUP(B1443,[1]应付款管理!$A$1:$I$65536,9,0)</f>
        <v>3299</v>
      </c>
      <c r="K1443">
        <f t="shared" si="44"/>
        <v>0</v>
      </c>
      <c r="M1443" t="str">
        <f t="shared" si="45"/>
        <v>，1360597</v>
      </c>
      <c r="N1443" t="s">
        <v>7804</v>
      </c>
    </row>
    <row r="1444" spans="1:14">
      <c r="A1444" t="s">
        <v>2845</v>
      </c>
      <c r="B1444" s="36">
        <v>1360902</v>
      </c>
      <c r="C1444" t="s">
        <v>26</v>
      </c>
      <c r="D1444" t="s">
        <v>1</v>
      </c>
      <c r="E1444" t="s">
        <v>2847</v>
      </c>
      <c r="F1444" s="37">
        <v>43361</v>
      </c>
      <c r="G1444" t="s">
        <v>27</v>
      </c>
      <c r="H1444" s="36">
        <v>1839</v>
      </c>
      <c r="I1444" s="36">
        <v>1840</v>
      </c>
      <c r="J1444">
        <f>VLOOKUP(B1444,[1]应付款管理!$A$1:$I$65536,9,0)</f>
        <v>1840</v>
      </c>
      <c r="K1444">
        <f t="shared" si="44"/>
        <v>0</v>
      </c>
      <c r="M1444" t="str">
        <f t="shared" si="45"/>
        <v>，1360902</v>
      </c>
      <c r="N1444" t="s">
        <v>7805</v>
      </c>
    </row>
    <row r="1445" spans="1:14">
      <c r="A1445" t="s">
        <v>5403</v>
      </c>
      <c r="B1445" s="36">
        <v>1360920</v>
      </c>
      <c r="C1445" t="s">
        <v>26</v>
      </c>
      <c r="D1445" t="s">
        <v>1</v>
      </c>
      <c r="E1445" t="s">
        <v>5405</v>
      </c>
      <c r="F1445" s="37">
        <v>43373</v>
      </c>
      <c r="G1445" t="s">
        <v>27</v>
      </c>
      <c r="H1445" s="36">
        <v>1562</v>
      </c>
      <c r="I1445" s="36">
        <v>1563</v>
      </c>
      <c r="J1445">
        <f>VLOOKUP(B1445,[1]应付款管理!$A$1:$I$65536,9,0)</f>
        <v>1563</v>
      </c>
      <c r="K1445">
        <f t="shared" si="44"/>
        <v>0</v>
      </c>
      <c r="M1445" t="str">
        <f t="shared" si="45"/>
        <v>，1360920</v>
      </c>
      <c r="N1445" t="s">
        <v>7806</v>
      </c>
    </row>
    <row r="1446" spans="1:14">
      <c r="A1446" t="s">
        <v>2143</v>
      </c>
      <c r="B1446" s="36">
        <v>1360961</v>
      </c>
      <c r="C1446" t="s">
        <v>26</v>
      </c>
      <c r="D1446" t="s">
        <v>1</v>
      </c>
      <c r="E1446" t="s">
        <v>2145</v>
      </c>
      <c r="F1446" s="37">
        <v>43351</v>
      </c>
      <c r="G1446" t="s">
        <v>27</v>
      </c>
      <c r="H1446" s="36">
        <v>1706</v>
      </c>
      <c r="I1446" s="36">
        <v>1708</v>
      </c>
      <c r="J1446">
        <f>VLOOKUP(B1446,[1]应付款管理!$A$1:$I$65536,9,0)</f>
        <v>1708</v>
      </c>
      <c r="K1446">
        <f t="shared" si="44"/>
        <v>0</v>
      </c>
      <c r="M1446" t="str">
        <f t="shared" si="45"/>
        <v>，1360961</v>
      </c>
      <c r="N1446" t="s">
        <v>7807</v>
      </c>
    </row>
    <row r="1447" spans="1:14">
      <c r="A1447" t="s">
        <v>3313</v>
      </c>
      <c r="B1447" s="36">
        <v>1362410</v>
      </c>
      <c r="C1447" t="s">
        <v>26</v>
      </c>
      <c r="D1447" t="s">
        <v>1</v>
      </c>
      <c r="E1447" t="s">
        <v>3315</v>
      </c>
      <c r="F1447" s="37">
        <v>43357</v>
      </c>
      <c r="G1447" t="s">
        <v>27</v>
      </c>
      <c r="H1447" s="36">
        <v>1626</v>
      </c>
      <c r="I1447" s="36">
        <v>1624</v>
      </c>
      <c r="J1447">
        <f>VLOOKUP(B1447,[1]应付款管理!$A$1:$I$65536,9,0)</f>
        <v>1626</v>
      </c>
      <c r="K1447">
        <f t="shared" si="44"/>
        <v>-2</v>
      </c>
      <c r="M1447" t="str">
        <f t="shared" si="45"/>
        <v>，1362410</v>
      </c>
      <c r="N1447" t="s">
        <v>7808</v>
      </c>
    </row>
    <row r="1448" spans="1:14">
      <c r="A1448" t="s">
        <v>173</v>
      </c>
      <c r="B1448" s="36">
        <v>1363173</v>
      </c>
      <c r="C1448" t="s">
        <v>26</v>
      </c>
      <c r="D1448" t="s">
        <v>1</v>
      </c>
      <c r="E1448" t="s">
        <v>175</v>
      </c>
      <c r="F1448" s="37">
        <v>43345</v>
      </c>
      <c r="G1448" t="s">
        <v>27</v>
      </c>
      <c r="H1448" s="36">
        <v>293</v>
      </c>
      <c r="I1448" s="36">
        <v>292</v>
      </c>
      <c r="J1448">
        <f>VLOOKUP(B1448,[1]应付款管理!$A$1:$I$65536,9,0)</f>
        <v>293</v>
      </c>
      <c r="K1448">
        <f t="shared" si="44"/>
        <v>-1</v>
      </c>
      <c r="M1448" t="str">
        <f t="shared" si="45"/>
        <v>，1363173</v>
      </c>
      <c r="N1448" t="s">
        <v>7809</v>
      </c>
    </row>
    <row r="1449" spans="1:14">
      <c r="A1449" t="s">
        <v>985</v>
      </c>
      <c r="B1449" s="36">
        <v>1364713</v>
      </c>
      <c r="C1449" t="s">
        <v>26</v>
      </c>
      <c r="D1449" t="s">
        <v>1</v>
      </c>
      <c r="E1449" t="s">
        <v>987</v>
      </c>
      <c r="F1449" s="37">
        <v>43349</v>
      </c>
      <c r="G1449" t="s">
        <v>27</v>
      </c>
      <c r="H1449" s="36">
        <v>291</v>
      </c>
      <c r="I1449" s="36">
        <v>292</v>
      </c>
      <c r="J1449">
        <f>VLOOKUP(B1449,[1]应付款管理!$A$1:$I$65536,9,0)</f>
        <v>292</v>
      </c>
      <c r="K1449">
        <f t="shared" si="44"/>
        <v>0</v>
      </c>
      <c r="M1449" t="str">
        <f t="shared" si="45"/>
        <v>，1364713</v>
      </c>
      <c r="N1449" t="s">
        <v>7810</v>
      </c>
    </row>
    <row r="1450" spans="1:14">
      <c r="A1450" t="s">
        <v>4987</v>
      </c>
      <c r="B1450" s="36">
        <v>1364936</v>
      </c>
      <c r="C1450" t="s">
        <v>26</v>
      </c>
      <c r="D1450" t="s">
        <v>1</v>
      </c>
      <c r="E1450" t="s">
        <v>4989</v>
      </c>
      <c r="F1450" s="37">
        <v>43369</v>
      </c>
      <c r="G1450" t="s">
        <v>27</v>
      </c>
      <c r="H1450" s="36">
        <v>1240</v>
      </c>
      <c r="I1450" s="36">
        <v>1239</v>
      </c>
      <c r="J1450">
        <f>VLOOKUP(B1450,[1]应付款管理!$A$1:$I$65536,9,0)</f>
        <v>1240</v>
      </c>
      <c r="K1450">
        <f t="shared" si="44"/>
        <v>-1</v>
      </c>
      <c r="M1450" t="str">
        <f t="shared" si="45"/>
        <v>，1364936</v>
      </c>
      <c r="N1450" t="s">
        <v>7811</v>
      </c>
    </row>
    <row r="1451" spans="1:14">
      <c r="A1451" t="s">
        <v>1715</v>
      </c>
      <c r="B1451" s="36">
        <v>1366554</v>
      </c>
      <c r="C1451" t="s">
        <v>26</v>
      </c>
      <c r="D1451" t="s">
        <v>1</v>
      </c>
      <c r="E1451" t="s">
        <v>1717</v>
      </c>
      <c r="F1451" s="37">
        <v>43352</v>
      </c>
      <c r="G1451" t="s">
        <v>27</v>
      </c>
      <c r="H1451" s="36">
        <v>1387</v>
      </c>
      <c r="I1451" s="36">
        <v>1384</v>
      </c>
      <c r="J1451">
        <f>VLOOKUP(B1451,[1]应付款管理!$A$1:$I$65536,9,0)</f>
        <v>1384</v>
      </c>
      <c r="K1451">
        <f t="shared" si="44"/>
        <v>0</v>
      </c>
      <c r="M1451" t="str">
        <f t="shared" si="45"/>
        <v>，1366554</v>
      </c>
      <c r="N1451" t="s">
        <v>7812</v>
      </c>
    </row>
    <row r="1452" spans="1:14">
      <c r="A1452" t="s">
        <v>5867</v>
      </c>
      <c r="B1452" s="36">
        <v>1366769</v>
      </c>
      <c r="C1452" t="s">
        <v>26</v>
      </c>
      <c r="D1452" t="s">
        <v>1</v>
      </c>
      <c r="E1452" t="s">
        <v>5869</v>
      </c>
      <c r="F1452" s="37">
        <v>43370</v>
      </c>
      <c r="G1452" t="s">
        <v>27</v>
      </c>
      <c r="H1452" s="36">
        <v>4506</v>
      </c>
      <c r="I1452" s="36">
        <v>4504</v>
      </c>
      <c r="J1452">
        <f>VLOOKUP(B1452,[1]应付款管理!$A$1:$I$65536,9,0)</f>
        <v>4506</v>
      </c>
      <c r="K1452">
        <f t="shared" si="44"/>
        <v>-2</v>
      </c>
      <c r="M1452" t="str">
        <f t="shared" si="45"/>
        <v>，1366769</v>
      </c>
      <c r="N1452" t="s">
        <v>7813</v>
      </c>
    </row>
    <row r="1453" spans="1:14">
      <c r="A1453" t="s">
        <v>5043</v>
      </c>
      <c r="B1453" s="36">
        <v>1367741</v>
      </c>
      <c r="C1453" t="s">
        <v>26</v>
      </c>
      <c r="D1453" t="s">
        <v>1</v>
      </c>
      <c r="E1453" t="s">
        <v>5045</v>
      </c>
      <c r="F1453" s="37">
        <v>43373</v>
      </c>
      <c r="G1453" t="s">
        <v>27</v>
      </c>
      <c r="H1453" s="36">
        <v>1578</v>
      </c>
      <c r="I1453" s="36">
        <v>1579</v>
      </c>
      <c r="J1453">
        <f>VLOOKUP(B1453,[1]应付款管理!$A$1:$I$65536,9,0)</f>
        <v>1579</v>
      </c>
      <c r="K1453">
        <f t="shared" si="44"/>
        <v>0</v>
      </c>
      <c r="M1453" t="str">
        <f t="shared" si="45"/>
        <v>，1367741</v>
      </c>
      <c r="N1453" t="s">
        <v>7814</v>
      </c>
    </row>
    <row r="1454" spans="1:14">
      <c r="A1454" t="s">
        <v>3799</v>
      </c>
      <c r="B1454" s="36">
        <v>1367808</v>
      </c>
      <c r="C1454" t="s">
        <v>26</v>
      </c>
      <c r="D1454" t="s">
        <v>1</v>
      </c>
      <c r="E1454" t="s">
        <v>3801</v>
      </c>
      <c r="F1454" s="37">
        <v>43363</v>
      </c>
      <c r="G1454" t="s">
        <v>27</v>
      </c>
      <c r="H1454" s="36">
        <v>3786</v>
      </c>
      <c r="I1454" s="36">
        <v>3785</v>
      </c>
      <c r="J1454">
        <f>VLOOKUP(B1454,[1]应付款管理!$A$1:$I$65536,9,0)</f>
        <v>3786</v>
      </c>
      <c r="K1454">
        <f t="shared" si="44"/>
        <v>-1</v>
      </c>
      <c r="M1454" t="str">
        <f t="shared" si="45"/>
        <v>，1367808</v>
      </c>
      <c r="N1454" t="s">
        <v>7815</v>
      </c>
    </row>
    <row r="1455" spans="1:14">
      <c r="A1455" t="s">
        <v>4719</v>
      </c>
      <c r="B1455" s="36">
        <v>1368173</v>
      </c>
      <c r="C1455" t="s">
        <v>26</v>
      </c>
      <c r="D1455" t="s">
        <v>1</v>
      </c>
      <c r="E1455" t="s">
        <v>4721</v>
      </c>
      <c r="F1455" s="37">
        <v>43367</v>
      </c>
      <c r="G1455" t="s">
        <v>27</v>
      </c>
      <c r="H1455" s="36">
        <v>5547</v>
      </c>
      <c r="I1455" s="36">
        <v>5548</v>
      </c>
      <c r="J1455">
        <f>VLOOKUP(B1455,[1]应付款管理!$A$1:$I$65536,9,0)</f>
        <v>5548</v>
      </c>
      <c r="K1455">
        <f t="shared" si="44"/>
        <v>0</v>
      </c>
      <c r="M1455" t="str">
        <f t="shared" si="45"/>
        <v>，1368173</v>
      </c>
      <c r="N1455" t="s">
        <v>7816</v>
      </c>
    </row>
    <row r="1456" spans="1:14">
      <c r="A1456" t="s">
        <v>5003</v>
      </c>
      <c r="B1456" s="36">
        <v>1368882</v>
      </c>
      <c r="C1456" t="s">
        <v>26</v>
      </c>
      <c r="D1456" t="s">
        <v>1</v>
      </c>
      <c r="E1456" t="s">
        <v>5005</v>
      </c>
      <c r="F1456" s="37">
        <v>43373</v>
      </c>
      <c r="G1456" t="s">
        <v>27</v>
      </c>
      <c r="H1456" s="36">
        <v>1696</v>
      </c>
      <c r="I1456" s="36">
        <v>1694</v>
      </c>
      <c r="J1456">
        <f>VLOOKUP(B1456,[1]应付款管理!$A$1:$I$65536,9,0)</f>
        <v>1696</v>
      </c>
      <c r="K1456">
        <f t="shared" si="44"/>
        <v>-2</v>
      </c>
      <c r="M1456" t="str">
        <f t="shared" si="45"/>
        <v>，1368882</v>
      </c>
      <c r="N1456" t="s">
        <v>7817</v>
      </c>
    </row>
    <row r="1457" s="24" customFormat="1" spans="9:14">
      <c r="I1457" s="24">
        <f>SUM(I10:I1456)</f>
        <v>2213223.55</v>
      </c>
      <c r="J1457">
        <f>SUM(J10:J1456)</f>
        <v>2213228.63</v>
      </c>
      <c r="K1457" s="24">
        <f>SUM(K10:K1456)</f>
        <v>-5.08000000000084</v>
      </c>
      <c r="M1457" t="str">
        <f t="shared" si="45"/>
        <v>，</v>
      </c>
      <c r="N1457" s="46" t="s">
        <v>6364</v>
      </c>
    </row>
    <row r="1458" spans="7:14">
      <c r="G1458" s="44" t="s">
        <v>6348</v>
      </c>
      <c r="H1458" s="45"/>
      <c r="I1458" s="47">
        <f ca="1">SUM(I10:I1477)</f>
        <v>2217555.55</v>
      </c>
      <c r="M1458" t="str">
        <f t="shared" si="45"/>
        <v>，</v>
      </c>
      <c r="N1458" t="s">
        <v>6364</v>
      </c>
    </row>
    <row r="1459" spans="1:14">
      <c r="A1459" t="s">
        <v>6350</v>
      </c>
      <c r="B1459" s="36">
        <v>1360352</v>
      </c>
      <c r="C1459" t="s">
        <v>26</v>
      </c>
      <c r="D1459" t="s">
        <v>1</v>
      </c>
      <c r="E1459" t="s">
        <v>6352</v>
      </c>
      <c r="F1459" s="37">
        <v>43369</v>
      </c>
      <c r="G1459" t="s">
        <v>6353</v>
      </c>
      <c r="H1459" s="36">
        <v>592</v>
      </c>
      <c r="I1459" s="36">
        <v>592</v>
      </c>
      <c r="J1459">
        <f>VLOOKUP(B1459,[1]应付款管理!$A$1:$I$65536,9,0)</f>
        <v>592</v>
      </c>
      <c r="K1459">
        <f t="shared" si="44"/>
        <v>0</v>
      </c>
      <c r="M1459" t="str">
        <f t="shared" si="45"/>
        <v>，1360352</v>
      </c>
      <c r="N1459" t="s">
        <v>7818</v>
      </c>
    </row>
    <row r="1460" spans="7:14">
      <c r="G1460" s="44" t="s">
        <v>7819</v>
      </c>
      <c r="H1460" s="45"/>
      <c r="I1460" s="45">
        <f>I1459</f>
        <v>592</v>
      </c>
      <c r="M1460" t="str">
        <f t="shared" si="45"/>
        <v>，</v>
      </c>
      <c r="N1460" t="s">
        <v>6364</v>
      </c>
    </row>
    <row r="1462" spans="11:20">
      <c r="K1462" s="21"/>
      <c r="L1462" s="21"/>
      <c r="M1462" s="21"/>
      <c r="N1462" s="21"/>
      <c r="O1462" s="21"/>
      <c r="P1462" s="21"/>
      <c r="Q1462" s="21"/>
      <c r="R1462" s="21"/>
      <c r="S1462" s="21"/>
      <c r="T1462" s="21"/>
    </row>
    <row r="1463" ht="18.75" spans="11:20">
      <c r="K1463" s="21"/>
      <c r="L1463" s="48" t="s">
        <v>7820</v>
      </c>
      <c r="M1463" s="21"/>
      <c r="N1463" s="21"/>
      <c r="O1463" s="21"/>
      <c r="P1463" s="21"/>
      <c r="Q1463" s="21"/>
      <c r="R1463" s="21"/>
      <c r="S1463" s="21"/>
      <c r="T1463" s="21"/>
    </row>
    <row r="1464" ht="18.75" spans="11:20">
      <c r="K1464" s="21"/>
      <c r="L1464" s="48" t="s">
        <v>7821</v>
      </c>
      <c r="M1464" s="21"/>
      <c r="N1464" s="21"/>
      <c r="O1464" s="21"/>
      <c r="P1464" s="21"/>
      <c r="Q1464" s="21"/>
      <c r="R1464" s="21"/>
      <c r="S1464" s="21"/>
      <c r="T1464" s="21"/>
    </row>
    <row r="1465" ht="18.75" spans="11:20">
      <c r="K1465" s="21"/>
      <c r="L1465" s="48" t="s">
        <v>7822</v>
      </c>
      <c r="M1465" s="21"/>
      <c r="N1465" s="21"/>
      <c r="O1465" s="21"/>
      <c r="P1465" s="21"/>
      <c r="Q1465" s="21"/>
      <c r="R1465" s="21"/>
      <c r="S1465" s="21"/>
      <c r="T1465" s="21"/>
    </row>
    <row r="1466" ht="18.75" spans="1:20">
      <c r="A1466" t="s">
        <v>2489</v>
      </c>
      <c r="B1466" t="s">
        <v>2491</v>
      </c>
      <c r="C1466" t="s">
        <v>26</v>
      </c>
      <c r="D1466" t="s">
        <v>1</v>
      </c>
      <c r="E1466" t="s">
        <v>2491</v>
      </c>
      <c r="F1466" s="37">
        <v>43305</v>
      </c>
      <c r="G1466" t="s">
        <v>27</v>
      </c>
      <c r="H1466" s="36">
        <v>0</v>
      </c>
      <c r="I1466" s="36">
        <v>0</v>
      </c>
      <c r="K1466" s="21"/>
      <c r="L1466" s="48" t="s">
        <v>7823</v>
      </c>
      <c r="M1466" s="21"/>
      <c r="N1466" s="21"/>
      <c r="O1466" s="21"/>
      <c r="P1466" s="21"/>
      <c r="Q1466" s="21"/>
      <c r="R1466" s="21"/>
      <c r="S1466" s="21"/>
      <c r="T1466" s="21"/>
    </row>
    <row r="1467" spans="1:20">
      <c r="A1467" t="s">
        <v>5143</v>
      </c>
      <c r="B1467" t="s">
        <v>5145</v>
      </c>
      <c r="C1467" t="s">
        <v>26</v>
      </c>
      <c r="D1467" t="s">
        <v>1</v>
      </c>
      <c r="E1467" t="s">
        <v>5145</v>
      </c>
      <c r="F1467" s="37">
        <v>43373</v>
      </c>
      <c r="G1467" t="s">
        <v>27</v>
      </c>
      <c r="H1467" s="36">
        <v>0</v>
      </c>
      <c r="I1467" s="36">
        <v>0</v>
      </c>
      <c r="K1467" s="21"/>
      <c r="L1467" s="21"/>
      <c r="M1467" s="21"/>
      <c r="N1467" s="21"/>
      <c r="O1467" s="21"/>
      <c r="P1467" s="21"/>
      <c r="Q1467" s="21"/>
      <c r="R1467" s="21"/>
      <c r="S1467" s="21"/>
      <c r="T1467" s="21"/>
    </row>
    <row r="1468" spans="1:9">
      <c r="A1468" t="s">
        <v>701</v>
      </c>
      <c r="B1468" t="s">
        <v>703</v>
      </c>
      <c r="C1468" t="s">
        <v>26</v>
      </c>
      <c r="D1468" t="s">
        <v>1</v>
      </c>
      <c r="E1468" t="s">
        <v>703</v>
      </c>
      <c r="F1468" s="37">
        <v>43347</v>
      </c>
      <c r="G1468" t="s">
        <v>27</v>
      </c>
      <c r="H1468" s="36">
        <v>0</v>
      </c>
      <c r="I1468" s="36">
        <v>0</v>
      </c>
    </row>
    <row r="1469" spans="1:9">
      <c r="A1469" t="s">
        <v>1385</v>
      </c>
      <c r="B1469" t="s">
        <v>1387</v>
      </c>
      <c r="C1469" t="s">
        <v>26</v>
      </c>
      <c r="D1469" t="s">
        <v>1</v>
      </c>
      <c r="E1469" t="s">
        <v>1387</v>
      </c>
      <c r="F1469" s="37">
        <v>43352</v>
      </c>
      <c r="G1469" t="s">
        <v>27</v>
      </c>
      <c r="H1469" s="36">
        <v>0</v>
      </c>
      <c r="I1469" s="36">
        <v>0</v>
      </c>
    </row>
    <row r="1470" spans="1:9">
      <c r="A1470" t="s">
        <v>5379</v>
      </c>
      <c r="B1470" t="s">
        <v>5381</v>
      </c>
      <c r="C1470" t="s">
        <v>26</v>
      </c>
      <c r="D1470" t="s">
        <v>1</v>
      </c>
      <c r="E1470" t="s">
        <v>5381</v>
      </c>
      <c r="F1470" s="37">
        <v>43373</v>
      </c>
      <c r="G1470" t="s">
        <v>27</v>
      </c>
      <c r="H1470" s="36">
        <v>0</v>
      </c>
      <c r="I1470" s="36">
        <v>0</v>
      </c>
    </row>
    <row r="1471" spans="1:9">
      <c r="A1471" t="s">
        <v>2111</v>
      </c>
      <c r="B1471" t="s">
        <v>2113</v>
      </c>
      <c r="C1471" t="s">
        <v>26</v>
      </c>
      <c r="D1471" t="s">
        <v>1</v>
      </c>
      <c r="E1471" t="s">
        <v>2113</v>
      </c>
      <c r="F1471" s="37">
        <v>43353</v>
      </c>
      <c r="G1471" t="s">
        <v>27</v>
      </c>
      <c r="H1471" s="36">
        <v>0</v>
      </c>
      <c r="I1471" s="36">
        <v>0</v>
      </c>
    </row>
    <row r="1472" spans="1:9">
      <c r="A1472" t="s">
        <v>2131</v>
      </c>
      <c r="B1472" t="s">
        <v>2133</v>
      </c>
      <c r="C1472" t="s">
        <v>26</v>
      </c>
      <c r="D1472" t="s">
        <v>1</v>
      </c>
      <c r="E1472" t="s">
        <v>2133</v>
      </c>
      <c r="F1472" s="37">
        <v>43353</v>
      </c>
      <c r="G1472" t="s">
        <v>27</v>
      </c>
      <c r="H1472" s="36">
        <v>0</v>
      </c>
      <c r="I1472" s="36">
        <v>0</v>
      </c>
    </row>
    <row r="1473" spans="1:9">
      <c r="A1473" t="s">
        <v>2223</v>
      </c>
      <c r="B1473" t="s">
        <v>2225</v>
      </c>
      <c r="C1473" t="s">
        <v>26</v>
      </c>
      <c r="D1473" t="s">
        <v>1</v>
      </c>
      <c r="E1473" t="s">
        <v>2225</v>
      </c>
      <c r="F1473" s="37">
        <v>43354</v>
      </c>
      <c r="G1473" t="s">
        <v>27</v>
      </c>
      <c r="H1473" s="36">
        <v>0</v>
      </c>
      <c r="I1473" s="36">
        <v>0</v>
      </c>
    </row>
    <row r="1474" spans="1:9">
      <c r="A1474" t="s">
        <v>5375</v>
      </c>
      <c r="B1474" t="s">
        <v>5377</v>
      </c>
      <c r="C1474" t="s">
        <v>26</v>
      </c>
      <c r="D1474" t="s">
        <v>1</v>
      </c>
      <c r="E1474" t="s">
        <v>5377</v>
      </c>
      <c r="F1474" s="37">
        <v>43372</v>
      </c>
      <c r="G1474" t="s">
        <v>27</v>
      </c>
      <c r="H1474" s="36">
        <v>0</v>
      </c>
      <c r="I1474" s="36">
        <v>0</v>
      </c>
    </row>
    <row r="1477" spans="1:11">
      <c r="A1477" s="24" t="s">
        <v>7824</v>
      </c>
      <c r="B1477" s="49">
        <v>1333649</v>
      </c>
      <c r="C1477" s="24" t="s">
        <v>26</v>
      </c>
      <c r="D1477" s="50" t="s">
        <v>1</v>
      </c>
      <c r="E1477" s="24" t="s">
        <v>7825</v>
      </c>
      <c r="F1477" s="51">
        <v>43304</v>
      </c>
      <c r="G1477" s="24" t="s">
        <v>27</v>
      </c>
      <c r="H1477" s="49">
        <v>1008</v>
      </c>
      <c r="I1477" s="49">
        <v>1008</v>
      </c>
      <c r="J1477" s="46" t="s">
        <v>7826</v>
      </c>
      <c r="K1477" t="s">
        <v>7827</v>
      </c>
    </row>
    <row r="1478" spans="1:11">
      <c r="A1478" s="21" t="s">
        <v>5931</v>
      </c>
      <c r="B1478" s="38">
        <v>1375116</v>
      </c>
      <c r="C1478" s="21" t="s">
        <v>26</v>
      </c>
      <c r="D1478" s="21" t="s">
        <v>1</v>
      </c>
      <c r="E1478" s="21" t="s">
        <v>5933</v>
      </c>
      <c r="F1478" s="39">
        <v>43372</v>
      </c>
      <c r="G1478" s="21" t="s">
        <v>27</v>
      </c>
      <c r="H1478" s="38">
        <v>1172</v>
      </c>
      <c r="I1478" s="38">
        <v>1172</v>
      </c>
      <c r="J1478" s="21" t="s">
        <v>7828</v>
      </c>
      <c r="K1478" s="21"/>
    </row>
    <row r="1479" spans="1:14">
      <c r="A1479" s="22" t="s">
        <v>5615</v>
      </c>
      <c r="B1479" s="40">
        <v>1353457</v>
      </c>
      <c r="C1479" s="22" t="s">
        <v>26</v>
      </c>
      <c r="D1479" s="22" t="s">
        <v>1</v>
      </c>
      <c r="E1479" s="22" t="s">
        <v>5617</v>
      </c>
      <c r="F1479" s="41">
        <v>43373</v>
      </c>
      <c r="G1479" s="22" t="s">
        <v>27</v>
      </c>
      <c r="H1479" s="40">
        <v>666</v>
      </c>
      <c r="I1479" s="40">
        <v>666</v>
      </c>
      <c r="J1479" s="22" t="s">
        <v>7828</v>
      </c>
      <c r="K1479" s="22"/>
      <c r="L1479" s="22"/>
      <c r="M1479" s="22"/>
      <c r="N1479" s="22"/>
    </row>
  </sheetData>
  <autoFilter ref="A9:N1460">
    <extLst/>
  </autoFilter>
  <sortState ref="A9:M1550">
    <sortCondition ref="G9"/>
  </sortState>
  <conditionalFormatting sqref="B$1:B$1048576">
    <cfRule type="duplicateValues" dxfId="0" priority="1"/>
  </conditionalFormatting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12"/>
  <sheetViews>
    <sheetView topLeftCell="A10" workbookViewId="0">
      <selection activeCell="C10" sqref="C10:L1608"/>
    </sheetView>
  </sheetViews>
  <sheetFormatPr defaultColWidth="9" defaultRowHeight="13.5"/>
  <sheetData>
    <row r="1" ht="15" spans="1:14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18.75" spans="1:14">
      <c r="A2" s="7" t="s">
        <v>0</v>
      </c>
      <c r="B2" s="6"/>
      <c r="C2" s="6"/>
      <c r="D2" s="8" t="s">
        <v>1</v>
      </c>
      <c r="E2" s="9"/>
      <c r="F2" s="6"/>
      <c r="G2" s="10" t="s">
        <v>2</v>
      </c>
      <c r="H2" s="6"/>
      <c r="I2" s="6"/>
      <c r="J2" s="6"/>
      <c r="K2" s="6"/>
      <c r="L2" s="6"/>
      <c r="M2" s="6"/>
      <c r="N2" s="6"/>
    </row>
    <row r="3" ht="15" spans="1:14">
      <c r="A3" s="10" t="s">
        <v>3</v>
      </c>
      <c r="B3" s="6"/>
      <c r="C3" s="6"/>
      <c r="D3" s="6"/>
      <c r="E3" s="6"/>
      <c r="F3" s="6"/>
      <c r="G3" s="10" t="s">
        <v>1</v>
      </c>
      <c r="H3" s="6"/>
      <c r="I3" s="6"/>
      <c r="J3" s="6"/>
      <c r="K3" s="6"/>
      <c r="L3" s="6"/>
      <c r="M3" s="6"/>
      <c r="N3" s="6"/>
    </row>
    <row r="4" ht="15" spans="1:14">
      <c r="A4" s="10" t="s">
        <v>4</v>
      </c>
      <c r="B4" s="6"/>
      <c r="C4" s="6"/>
      <c r="D4" s="6"/>
      <c r="E4" s="6"/>
      <c r="F4" s="6"/>
      <c r="G4" s="10" t="s">
        <v>1</v>
      </c>
      <c r="H4" s="6"/>
      <c r="I4" s="6"/>
      <c r="J4" s="6"/>
      <c r="K4" s="6"/>
      <c r="L4" s="6"/>
      <c r="M4" s="6"/>
      <c r="N4" s="6"/>
    </row>
    <row r="5" ht="15" spans="1:14">
      <c r="A5" s="10" t="s">
        <v>1</v>
      </c>
      <c r="B5" s="6"/>
      <c r="C5" s="6"/>
      <c r="D5" s="6"/>
      <c r="E5" s="6"/>
      <c r="F5" s="6"/>
      <c r="G5" s="10" t="s">
        <v>1</v>
      </c>
      <c r="H5" s="6"/>
      <c r="I5" s="6"/>
      <c r="J5" s="6"/>
      <c r="K5" s="6"/>
      <c r="L5" s="6"/>
      <c r="M5" s="6"/>
      <c r="N5" s="6"/>
    </row>
    <row r="6" ht="28.5" spans="1:14">
      <c r="A6" s="11" t="s">
        <v>5</v>
      </c>
      <c r="B6" s="12"/>
      <c r="C6" s="13" t="s">
        <v>6</v>
      </c>
      <c r="D6" s="12"/>
      <c r="E6" s="6"/>
      <c r="F6" s="14" t="s">
        <v>7</v>
      </c>
      <c r="G6" s="15"/>
      <c r="H6" s="6"/>
      <c r="I6" s="6"/>
      <c r="J6" s="6"/>
      <c r="K6" s="6"/>
      <c r="L6" s="6"/>
      <c r="M6" s="6"/>
      <c r="N6" s="6"/>
    </row>
    <row r="7" ht="15" spans="1:14">
      <c r="A7" s="11" t="s">
        <v>8</v>
      </c>
      <c r="B7" s="11"/>
      <c r="C7" s="16">
        <v>43377.1315625</v>
      </c>
      <c r="D7" s="12"/>
      <c r="E7" s="6"/>
      <c r="F7" s="6"/>
      <c r="G7" s="6"/>
      <c r="H7" s="6"/>
      <c r="I7" s="6"/>
      <c r="J7" s="6"/>
      <c r="K7" s="6"/>
      <c r="L7" s="6"/>
      <c r="M7" s="6"/>
      <c r="N7" s="6"/>
    </row>
    <row r="8" ht="15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ht="15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ht="45" spans="1:14">
      <c r="A10" s="17" t="s">
        <v>8</v>
      </c>
      <c r="B10" s="17" t="s">
        <v>9</v>
      </c>
      <c r="C10" s="18" t="s">
        <v>10</v>
      </c>
      <c r="D10" s="17" t="s">
        <v>11</v>
      </c>
      <c r="E10" s="17" t="s">
        <v>12</v>
      </c>
      <c r="F10" s="17" t="s">
        <v>13</v>
      </c>
      <c r="G10" s="18" t="s">
        <v>14</v>
      </c>
      <c r="H10" s="18" t="s">
        <v>15</v>
      </c>
      <c r="I10" s="18" t="s">
        <v>16</v>
      </c>
      <c r="J10" s="17" t="s">
        <v>17</v>
      </c>
      <c r="K10" s="17" t="s">
        <v>18</v>
      </c>
      <c r="L10" s="17" t="s">
        <v>19</v>
      </c>
      <c r="M10" s="17" t="s">
        <v>20</v>
      </c>
      <c r="N10" s="17" t="s">
        <v>21</v>
      </c>
    </row>
    <row r="11" ht="15" spans="1:14">
      <c r="A11" s="16">
        <v>43346</v>
      </c>
      <c r="B11" s="16" t="s">
        <v>22</v>
      </c>
      <c r="C11" s="16" t="s">
        <v>23</v>
      </c>
      <c r="D11" s="16" t="s">
        <v>24</v>
      </c>
      <c r="E11" s="16" t="s">
        <v>25</v>
      </c>
      <c r="F11" s="16" t="s">
        <v>26</v>
      </c>
      <c r="G11" s="16" t="s">
        <v>1</v>
      </c>
      <c r="H11" s="16" t="s">
        <v>25</v>
      </c>
      <c r="I11" s="16">
        <v>43344</v>
      </c>
      <c r="J11" s="16" t="s">
        <v>27</v>
      </c>
      <c r="K11" s="19">
        <v>1176</v>
      </c>
      <c r="L11" s="19">
        <v>1176</v>
      </c>
      <c r="M11" s="16">
        <v>43376</v>
      </c>
      <c r="N11" s="19">
        <v>2102999.05</v>
      </c>
    </row>
    <row r="12" ht="15" spans="1:14">
      <c r="A12" s="16">
        <v>43346</v>
      </c>
      <c r="B12" s="16" t="s">
        <v>28</v>
      </c>
      <c r="C12" s="16" t="s">
        <v>29</v>
      </c>
      <c r="D12" s="16" t="s">
        <v>30</v>
      </c>
      <c r="E12" s="16" t="s">
        <v>31</v>
      </c>
      <c r="F12" s="16" t="s">
        <v>26</v>
      </c>
      <c r="G12" s="16" t="s">
        <v>1</v>
      </c>
      <c r="H12" s="16" t="s">
        <v>31</v>
      </c>
      <c r="I12" s="16">
        <v>43346</v>
      </c>
      <c r="J12" s="16" t="s">
        <v>27</v>
      </c>
      <c r="K12" s="19">
        <v>1393</v>
      </c>
      <c r="L12" s="19">
        <v>1393</v>
      </c>
      <c r="M12" s="16">
        <v>43376</v>
      </c>
      <c r="N12" s="19">
        <v>2104392.05</v>
      </c>
    </row>
    <row r="13" ht="15" spans="1:14">
      <c r="A13" s="16">
        <v>43346</v>
      </c>
      <c r="B13" s="16" t="s">
        <v>32</v>
      </c>
      <c r="C13" s="16" t="s">
        <v>33</v>
      </c>
      <c r="D13" s="16" t="s">
        <v>34</v>
      </c>
      <c r="E13" s="16" t="s">
        <v>35</v>
      </c>
      <c r="F13" s="16" t="s">
        <v>26</v>
      </c>
      <c r="G13" s="16" t="s">
        <v>1</v>
      </c>
      <c r="H13" s="16" t="s">
        <v>35</v>
      </c>
      <c r="I13" s="16">
        <v>43344</v>
      </c>
      <c r="J13" s="16" t="s">
        <v>27</v>
      </c>
      <c r="K13" s="19">
        <v>1918</v>
      </c>
      <c r="L13" s="19">
        <v>1918</v>
      </c>
      <c r="M13" s="16">
        <v>43376</v>
      </c>
      <c r="N13" s="19">
        <v>2106310.05</v>
      </c>
    </row>
    <row r="14" ht="15" spans="1:14">
      <c r="A14" s="16">
        <v>43346</v>
      </c>
      <c r="B14" s="16" t="s">
        <v>36</v>
      </c>
      <c r="C14" s="16" t="s">
        <v>37</v>
      </c>
      <c r="D14" s="16" t="s">
        <v>38</v>
      </c>
      <c r="E14" s="16" t="s">
        <v>39</v>
      </c>
      <c r="F14" s="16" t="s">
        <v>26</v>
      </c>
      <c r="G14" s="16" t="s">
        <v>1</v>
      </c>
      <c r="H14" s="16" t="s">
        <v>39</v>
      </c>
      <c r="I14" s="16">
        <v>43345</v>
      </c>
      <c r="J14" s="16" t="s">
        <v>27</v>
      </c>
      <c r="K14" s="19">
        <v>900</v>
      </c>
      <c r="L14" s="19">
        <v>900</v>
      </c>
      <c r="M14" s="16">
        <v>43376</v>
      </c>
      <c r="N14" s="19">
        <v>2107210.05</v>
      </c>
    </row>
    <row r="15" ht="15" spans="1:14">
      <c r="A15" s="16">
        <v>43346</v>
      </c>
      <c r="B15" s="16" t="s">
        <v>40</v>
      </c>
      <c r="C15" s="16" t="s">
        <v>41</v>
      </c>
      <c r="D15" s="16" t="s">
        <v>42</v>
      </c>
      <c r="E15" s="16" t="s">
        <v>43</v>
      </c>
      <c r="F15" s="16" t="s">
        <v>26</v>
      </c>
      <c r="G15" s="16" t="s">
        <v>1</v>
      </c>
      <c r="H15" s="16" t="s">
        <v>43</v>
      </c>
      <c r="I15" s="16">
        <v>43344</v>
      </c>
      <c r="J15" s="16" t="s">
        <v>27</v>
      </c>
      <c r="K15" s="19">
        <v>646</v>
      </c>
      <c r="L15" s="19">
        <v>646</v>
      </c>
      <c r="M15" s="16">
        <v>43376</v>
      </c>
      <c r="N15" s="19">
        <v>2107856.05</v>
      </c>
    </row>
    <row r="16" ht="15" spans="1:14">
      <c r="A16" s="16">
        <v>43346</v>
      </c>
      <c r="B16" s="16" t="s">
        <v>44</v>
      </c>
      <c r="C16" s="16" t="s">
        <v>45</v>
      </c>
      <c r="D16" s="16" t="s">
        <v>46</v>
      </c>
      <c r="E16" s="16" t="s">
        <v>47</v>
      </c>
      <c r="F16" s="16" t="s">
        <v>26</v>
      </c>
      <c r="G16" s="16" t="s">
        <v>1</v>
      </c>
      <c r="H16" s="16" t="s">
        <v>47</v>
      </c>
      <c r="I16" s="16">
        <v>43344</v>
      </c>
      <c r="J16" s="16" t="s">
        <v>27</v>
      </c>
      <c r="K16" s="19">
        <v>391</v>
      </c>
      <c r="L16" s="19">
        <v>391</v>
      </c>
      <c r="M16" s="16">
        <v>43376</v>
      </c>
      <c r="N16" s="19">
        <v>2108247.05</v>
      </c>
    </row>
    <row r="17" ht="15" spans="1:14">
      <c r="A17" s="16">
        <v>43346</v>
      </c>
      <c r="B17" s="16" t="s">
        <v>48</v>
      </c>
      <c r="C17" s="16" t="s">
        <v>49</v>
      </c>
      <c r="D17" s="16" t="s">
        <v>50</v>
      </c>
      <c r="E17" s="16" t="s">
        <v>51</v>
      </c>
      <c r="F17" s="16" t="s">
        <v>26</v>
      </c>
      <c r="G17" s="16" t="s">
        <v>1</v>
      </c>
      <c r="H17" s="16" t="s">
        <v>51</v>
      </c>
      <c r="I17" s="16">
        <v>43344</v>
      </c>
      <c r="J17" s="16" t="s">
        <v>27</v>
      </c>
      <c r="K17" s="19">
        <v>537</v>
      </c>
      <c r="L17" s="19">
        <v>537</v>
      </c>
      <c r="M17" s="16">
        <v>43376</v>
      </c>
      <c r="N17" s="19">
        <v>2108784.05</v>
      </c>
    </row>
    <row r="18" ht="15" spans="1:14">
      <c r="A18" s="16">
        <v>43346</v>
      </c>
      <c r="B18" s="16" t="s">
        <v>52</v>
      </c>
      <c r="C18" s="16" t="s">
        <v>53</v>
      </c>
      <c r="D18" s="16" t="s">
        <v>54</v>
      </c>
      <c r="E18" s="16" t="s">
        <v>55</v>
      </c>
      <c r="F18" s="16" t="s">
        <v>26</v>
      </c>
      <c r="G18" s="16" t="s">
        <v>1</v>
      </c>
      <c r="H18" s="16" t="s">
        <v>55</v>
      </c>
      <c r="I18" s="16">
        <v>43346</v>
      </c>
      <c r="J18" s="16" t="s">
        <v>27</v>
      </c>
      <c r="K18" s="19">
        <v>417</v>
      </c>
      <c r="L18" s="19">
        <v>417</v>
      </c>
      <c r="M18" s="16">
        <v>43376</v>
      </c>
      <c r="N18" s="19">
        <v>2109201.05</v>
      </c>
    </row>
    <row r="19" ht="15" spans="1:14">
      <c r="A19" s="16">
        <v>43346</v>
      </c>
      <c r="B19" s="16" t="s">
        <v>56</v>
      </c>
      <c r="C19" s="16" t="s">
        <v>57</v>
      </c>
      <c r="D19" s="16" t="s">
        <v>58</v>
      </c>
      <c r="E19" s="16" t="s">
        <v>59</v>
      </c>
      <c r="F19" s="16" t="s">
        <v>26</v>
      </c>
      <c r="G19" s="16" t="s">
        <v>1</v>
      </c>
      <c r="H19" s="16" t="s">
        <v>59</v>
      </c>
      <c r="I19" s="16">
        <v>43345</v>
      </c>
      <c r="J19" s="16" t="s">
        <v>27</v>
      </c>
      <c r="K19" s="19">
        <v>1852</v>
      </c>
      <c r="L19" s="19">
        <v>1852</v>
      </c>
      <c r="M19" s="16">
        <v>43376</v>
      </c>
      <c r="N19" s="19">
        <v>2111053.05</v>
      </c>
    </row>
    <row r="20" ht="15" spans="1:14">
      <c r="A20" s="16">
        <v>43346</v>
      </c>
      <c r="B20" s="16" t="s">
        <v>60</v>
      </c>
      <c r="C20" s="16" t="s">
        <v>61</v>
      </c>
      <c r="D20" s="16" t="s">
        <v>62</v>
      </c>
      <c r="E20" s="16" t="s">
        <v>63</v>
      </c>
      <c r="F20" s="16" t="s">
        <v>26</v>
      </c>
      <c r="G20" s="16" t="s">
        <v>1</v>
      </c>
      <c r="H20" s="16" t="s">
        <v>63</v>
      </c>
      <c r="I20" s="16">
        <v>43344</v>
      </c>
      <c r="J20" s="16" t="s">
        <v>27</v>
      </c>
      <c r="K20" s="19">
        <v>661</v>
      </c>
      <c r="L20" s="19">
        <v>661</v>
      </c>
      <c r="M20" s="16">
        <v>43376</v>
      </c>
      <c r="N20" s="19">
        <v>2111714.05</v>
      </c>
    </row>
    <row r="21" ht="15" spans="1:14">
      <c r="A21" s="16">
        <v>43346</v>
      </c>
      <c r="B21" s="16" t="s">
        <v>64</v>
      </c>
      <c r="C21" s="16" t="s">
        <v>65</v>
      </c>
      <c r="D21" s="16" t="s">
        <v>66</v>
      </c>
      <c r="E21" s="16" t="s">
        <v>67</v>
      </c>
      <c r="F21" s="16" t="s">
        <v>26</v>
      </c>
      <c r="G21" s="16" t="s">
        <v>1</v>
      </c>
      <c r="H21" s="16" t="s">
        <v>67</v>
      </c>
      <c r="I21" s="16">
        <v>43345</v>
      </c>
      <c r="J21" s="16" t="s">
        <v>27</v>
      </c>
      <c r="K21" s="19">
        <v>743</v>
      </c>
      <c r="L21" s="19">
        <v>743</v>
      </c>
      <c r="M21" s="16">
        <v>43376</v>
      </c>
      <c r="N21" s="19">
        <v>2112457.05</v>
      </c>
    </row>
    <row r="22" ht="15" spans="1:14">
      <c r="A22" s="16">
        <v>43346</v>
      </c>
      <c r="B22" s="16" t="s">
        <v>68</v>
      </c>
      <c r="C22" s="16" t="s">
        <v>69</v>
      </c>
      <c r="D22" s="16" t="s">
        <v>70</v>
      </c>
      <c r="E22" s="16" t="s">
        <v>71</v>
      </c>
      <c r="F22" s="16" t="s">
        <v>26</v>
      </c>
      <c r="G22" s="16" t="s">
        <v>1</v>
      </c>
      <c r="H22" s="16" t="s">
        <v>71</v>
      </c>
      <c r="I22" s="16">
        <v>43346</v>
      </c>
      <c r="J22" s="16" t="s">
        <v>27</v>
      </c>
      <c r="K22" s="19">
        <v>260</v>
      </c>
      <c r="L22" s="19">
        <v>260</v>
      </c>
      <c r="M22" s="16">
        <v>43376</v>
      </c>
      <c r="N22" s="19">
        <v>2112717.05</v>
      </c>
    </row>
    <row r="23" ht="15" spans="1:14">
      <c r="A23" s="16">
        <v>43346</v>
      </c>
      <c r="B23" s="16" t="s">
        <v>72</v>
      </c>
      <c r="C23" s="16" t="s">
        <v>73</v>
      </c>
      <c r="D23" s="16" t="s">
        <v>74</v>
      </c>
      <c r="E23" s="16" t="s">
        <v>75</v>
      </c>
      <c r="F23" s="16" t="s">
        <v>26</v>
      </c>
      <c r="G23" s="16" t="s">
        <v>1</v>
      </c>
      <c r="H23" s="16" t="s">
        <v>75</v>
      </c>
      <c r="I23" s="16">
        <v>43345</v>
      </c>
      <c r="J23" s="16" t="s">
        <v>27</v>
      </c>
      <c r="K23" s="19">
        <v>1287</v>
      </c>
      <c r="L23" s="19">
        <v>1287</v>
      </c>
      <c r="M23" s="16">
        <v>43376</v>
      </c>
      <c r="N23" s="19">
        <v>2114004.05</v>
      </c>
    </row>
    <row r="24" ht="15" spans="1:14">
      <c r="A24" s="16">
        <v>43346</v>
      </c>
      <c r="B24" s="16" t="s">
        <v>76</v>
      </c>
      <c r="C24" s="16" t="s">
        <v>77</v>
      </c>
      <c r="D24" s="16" t="s">
        <v>78</v>
      </c>
      <c r="E24" s="16" t="s">
        <v>79</v>
      </c>
      <c r="F24" s="16" t="s">
        <v>26</v>
      </c>
      <c r="G24" s="16" t="s">
        <v>1</v>
      </c>
      <c r="H24" s="16" t="s">
        <v>79</v>
      </c>
      <c r="I24" s="16">
        <v>43344</v>
      </c>
      <c r="J24" s="16" t="s">
        <v>27</v>
      </c>
      <c r="K24" s="19">
        <v>1338</v>
      </c>
      <c r="L24" s="19">
        <v>1338</v>
      </c>
      <c r="M24" s="16">
        <v>43376</v>
      </c>
      <c r="N24" s="19">
        <v>2115342.05</v>
      </c>
    </row>
    <row r="25" ht="15" spans="1:14">
      <c r="A25" s="16">
        <v>43346</v>
      </c>
      <c r="B25" s="16" t="s">
        <v>80</v>
      </c>
      <c r="C25" s="16" t="s">
        <v>81</v>
      </c>
      <c r="D25" s="16" t="s">
        <v>82</v>
      </c>
      <c r="E25" s="16" t="s">
        <v>83</v>
      </c>
      <c r="F25" s="16" t="s">
        <v>26</v>
      </c>
      <c r="G25" s="16" t="s">
        <v>1</v>
      </c>
      <c r="H25" s="16" t="s">
        <v>83</v>
      </c>
      <c r="I25" s="16">
        <v>43346</v>
      </c>
      <c r="J25" s="16" t="s">
        <v>27</v>
      </c>
      <c r="K25" s="19">
        <v>746</v>
      </c>
      <c r="L25" s="19">
        <v>746</v>
      </c>
      <c r="M25" s="16">
        <v>43376</v>
      </c>
      <c r="N25" s="19">
        <v>2116088.05</v>
      </c>
    </row>
    <row r="26" ht="15" spans="1:14">
      <c r="A26" s="16">
        <v>43346</v>
      </c>
      <c r="B26" s="16" t="s">
        <v>84</v>
      </c>
      <c r="C26" s="16" t="s">
        <v>85</v>
      </c>
      <c r="D26" s="16" t="s">
        <v>86</v>
      </c>
      <c r="E26" s="16" t="s">
        <v>87</v>
      </c>
      <c r="F26" s="16" t="s">
        <v>26</v>
      </c>
      <c r="G26" s="16" t="s">
        <v>1</v>
      </c>
      <c r="H26" s="16" t="s">
        <v>87</v>
      </c>
      <c r="I26" s="16">
        <v>43345</v>
      </c>
      <c r="J26" s="16" t="s">
        <v>27</v>
      </c>
      <c r="K26" s="19">
        <v>5607</v>
      </c>
      <c r="L26" s="19">
        <v>5607</v>
      </c>
      <c r="M26" s="16">
        <v>43376</v>
      </c>
      <c r="N26" s="19">
        <v>2121695.05</v>
      </c>
    </row>
    <row r="27" ht="15" spans="1:14">
      <c r="A27" s="16">
        <v>43346</v>
      </c>
      <c r="B27" s="16" t="s">
        <v>88</v>
      </c>
      <c r="C27" s="16" t="s">
        <v>89</v>
      </c>
      <c r="D27" s="16" t="s">
        <v>90</v>
      </c>
      <c r="E27" s="16" t="s">
        <v>91</v>
      </c>
      <c r="F27" s="16" t="s">
        <v>26</v>
      </c>
      <c r="G27" s="16" t="s">
        <v>1</v>
      </c>
      <c r="H27" s="16" t="s">
        <v>91</v>
      </c>
      <c r="I27" s="16">
        <v>43344</v>
      </c>
      <c r="J27" s="16" t="s">
        <v>27</v>
      </c>
      <c r="K27" s="19">
        <v>757</v>
      </c>
      <c r="L27" s="19">
        <v>757</v>
      </c>
      <c r="M27" s="16">
        <v>43376</v>
      </c>
      <c r="N27" s="19">
        <v>2122452.05</v>
      </c>
    </row>
    <row r="28" ht="15" spans="1:14">
      <c r="A28" s="16">
        <v>43346</v>
      </c>
      <c r="B28" s="16" t="s">
        <v>92</v>
      </c>
      <c r="C28" s="16" t="s">
        <v>93</v>
      </c>
      <c r="D28" s="16" t="s">
        <v>94</v>
      </c>
      <c r="E28" s="16" t="s">
        <v>95</v>
      </c>
      <c r="F28" s="16" t="s">
        <v>26</v>
      </c>
      <c r="G28" s="16" t="s">
        <v>1</v>
      </c>
      <c r="H28" s="16" t="s">
        <v>95</v>
      </c>
      <c r="I28" s="16">
        <v>43344</v>
      </c>
      <c r="J28" s="16" t="s">
        <v>27</v>
      </c>
      <c r="K28" s="19">
        <v>757</v>
      </c>
      <c r="L28" s="19">
        <v>757</v>
      </c>
      <c r="M28" s="16">
        <v>43376</v>
      </c>
      <c r="N28" s="19">
        <v>2123209.05</v>
      </c>
    </row>
    <row r="29" ht="15" spans="1:14">
      <c r="A29" s="16">
        <v>43346</v>
      </c>
      <c r="B29" s="16" t="s">
        <v>96</v>
      </c>
      <c r="C29" s="16" t="s">
        <v>97</v>
      </c>
      <c r="D29" s="16" t="s">
        <v>98</v>
      </c>
      <c r="E29" s="16" t="s">
        <v>99</v>
      </c>
      <c r="F29" s="16" t="s">
        <v>26</v>
      </c>
      <c r="G29" s="16" t="s">
        <v>1</v>
      </c>
      <c r="H29" s="16" t="s">
        <v>99</v>
      </c>
      <c r="I29" s="16">
        <v>43344</v>
      </c>
      <c r="J29" s="16" t="s">
        <v>27</v>
      </c>
      <c r="K29" s="19">
        <v>228</v>
      </c>
      <c r="L29" s="19">
        <v>228</v>
      </c>
      <c r="M29" s="16">
        <v>43376</v>
      </c>
      <c r="N29" s="19">
        <v>2123437.05</v>
      </c>
    </row>
    <row r="30" ht="15" spans="1:14">
      <c r="A30" s="16">
        <v>43346</v>
      </c>
      <c r="B30" s="16" t="s">
        <v>100</v>
      </c>
      <c r="C30" s="16" t="s">
        <v>101</v>
      </c>
      <c r="D30" s="16" t="s">
        <v>102</v>
      </c>
      <c r="E30" s="16" t="s">
        <v>103</v>
      </c>
      <c r="F30" s="16" t="s">
        <v>26</v>
      </c>
      <c r="G30" s="16" t="s">
        <v>1</v>
      </c>
      <c r="H30" s="16" t="s">
        <v>103</v>
      </c>
      <c r="I30" s="16">
        <v>43344</v>
      </c>
      <c r="J30" s="16" t="s">
        <v>27</v>
      </c>
      <c r="K30" s="19">
        <v>1864</v>
      </c>
      <c r="L30" s="19">
        <v>1864</v>
      </c>
      <c r="M30" s="16">
        <v>43376</v>
      </c>
      <c r="N30" s="19">
        <v>2125301.05</v>
      </c>
    </row>
    <row r="31" ht="15" spans="1:14">
      <c r="A31" s="16">
        <v>43346</v>
      </c>
      <c r="B31" s="16" t="s">
        <v>104</v>
      </c>
      <c r="C31" s="16" t="s">
        <v>105</v>
      </c>
      <c r="D31" s="16" t="s">
        <v>106</v>
      </c>
      <c r="E31" s="16" t="s">
        <v>107</v>
      </c>
      <c r="F31" s="16" t="s">
        <v>26</v>
      </c>
      <c r="G31" s="16" t="s">
        <v>1</v>
      </c>
      <c r="H31" s="16" t="s">
        <v>107</v>
      </c>
      <c r="I31" s="16">
        <v>43345</v>
      </c>
      <c r="J31" s="16" t="s">
        <v>27</v>
      </c>
      <c r="K31" s="19">
        <v>1701</v>
      </c>
      <c r="L31" s="19">
        <v>1701</v>
      </c>
      <c r="M31" s="16">
        <v>43376</v>
      </c>
      <c r="N31" s="19">
        <v>2127002.05</v>
      </c>
    </row>
    <row r="32" ht="15" spans="1:14">
      <c r="A32" s="16">
        <v>43346</v>
      </c>
      <c r="B32" s="16" t="s">
        <v>108</v>
      </c>
      <c r="C32" s="16" t="s">
        <v>109</v>
      </c>
      <c r="D32" s="16" t="s">
        <v>110</v>
      </c>
      <c r="E32" s="16" t="s">
        <v>111</v>
      </c>
      <c r="F32" s="16" t="s">
        <v>26</v>
      </c>
      <c r="G32" s="16" t="s">
        <v>1</v>
      </c>
      <c r="H32" s="16" t="s">
        <v>111</v>
      </c>
      <c r="I32" s="16">
        <v>43345</v>
      </c>
      <c r="J32" s="16" t="s">
        <v>27</v>
      </c>
      <c r="K32" s="19">
        <v>674</v>
      </c>
      <c r="L32" s="19">
        <v>674</v>
      </c>
      <c r="M32" s="16">
        <v>43376</v>
      </c>
      <c r="N32" s="19">
        <v>2127676.05</v>
      </c>
    </row>
    <row r="33" ht="15" spans="1:14">
      <c r="A33" s="16">
        <v>43346</v>
      </c>
      <c r="B33" s="16" t="s">
        <v>112</v>
      </c>
      <c r="C33" s="16" t="s">
        <v>113</v>
      </c>
      <c r="D33" s="16" t="s">
        <v>114</v>
      </c>
      <c r="E33" s="16" t="s">
        <v>115</v>
      </c>
      <c r="F33" s="16" t="s">
        <v>26</v>
      </c>
      <c r="G33" s="16" t="s">
        <v>1</v>
      </c>
      <c r="H33" s="16" t="s">
        <v>115</v>
      </c>
      <c r="I33" s="16">
        <v>43344</v>
      </c>
      <c r="J33" s="16" t="s">
        <v>27</v>
      </c>
      <c r="K33" s="19">
        <v>331</v>
      </c>
      <c r="L33" s="19">
        <v>331</v>
      </c>
      <c r="M33" s="16">
        <v>43376</v>
      </c>
      <c r="N33" s="19">
        <v>2128007.05</v>
      </c>
    </row>
    <row r="34" ht="15" spans="1:14">
      <c r="A34" s="16">
        <v>43346</v>
      </c>
      <c r="B34" s="16" t="s">
        <v>116</v>
      </c>
      <c r="C34" s="16" t="s">
        <v>117</v>
      </c>
      <c r="D34" s="16" t="s">
        <v>118</v>
      </c>
      <c r="E34" s="16" t="s">
        <v>119</v>
      </c>
      <c r="F34" s="16" t="s">
        <v>26</v>
      </c>
      <c r="G34" s="16" t="s">
        <v>1</v>
      </c>
      <c r="H34" s="16" t="s">
        <v>119</v>
      </c>
      <c r="I34" s="16">
        <v>43346</v>
      </c>
      <c r="J34" s="16" t="s">
        <v>27</v>
      </c>
      <c r="K34" s="19">
        <v>1042</v>
      </c>
      <c r="L34" s="19">
        <v>1042</v>
      </c>
      <c r="M34" s="16">
        <v>43376</v>
      </c>
      <c r="N34" s="19">
        <v>2129049.05</v>
      </c>
    </row>
    <row r="35" ht="15" spans="1:14">
      <c r="A35" s="16">
        <v>43346</v>
      </c>
      <c r="B35" s="16" t="s">
        <v>120</v>
      </c>
      <c r="C35" s="16" t="s">
        <v>121</v>
      </c>
      <c r="D35" s="16" t="s">
        <v>122</v>
      </c>
      <c r="E35" s="16" t="s">
        <v>123</v>
      </c>
      <c r="F35" s="16" t="s">
        <v>26</v>
      </c>
      <c r="G35" s="16" t="s">
        <v>1</v>
      </c>
      <c r="H35" s="16" t="s">
        <v>123</v>
      </c>
      <c r="I35" s="16">
        <v>43344</v>
      </c>
      <c r="J35" s="16" t="s">
        <v>27</v>
      </c>
      <c r="K35" s="19">
        <v>1224</v>
      </c>
      <c r="L35" s="19">
        <v>1224</v>
      </c>
      <c r="M35" s="16">
        <v>43376</v>
      </c>
      <c r="N35" s="19">
        <v>2130273.05</v>
      </c>
    </row>
    <row r="36" ht="15" spans="1:14">
      <c r="A36" s="16">
        <v>43346</v>
      </c>
      <c r="B36" s="16" t="s">
        <v>124</v>
      </c>
      <c r="C36" s="16" t="s">
        <v>125</v>
      </c>
      <c r="D36" s="16" t="s">
        <v>126</v>
      </c>
      <c r="E36" s="16" t="s">
        <v>127</v>
      </c>
      <c r="F36" s="16" t="s">
        <v>26</v>
      </c>
      <c r="G36" s="16" t="s">
        <v>1</v>
      </c>
      <c r="H36" s="16" t="s">
        <v>127</v>
      </c>
      <c r="I36" s="16">
        <v>43344</v>
      </c>
      <c r="J36" s="16" t="s">
        <v>27</v>
      </c>
      <c r="K36" s="19">
        <v>6470</v>
      </c>
      <c r="L36" s="19">
        <v>6470</v>
      </c>
      <c r="M36" s="16">
        <v>43376</v>
      </c>
      <c r="N36" s="19">
        <v>2136743.05</v>
      </c>
    </row>
    <row r="37" ht="15" spans="1:14">
      <c r="A37" s="16">
        <v>43346</v>
      </c>
      <c r="B37" s="16" t="s">
        <v>128</v>
      </c>
      <c r="C37" s="16" t="s">
        <v>129</v>
      </c>
      <c r="D37" s="16" t="s">
        <v>130</v>
      </c>
      <c r="E37" s="16" t="s">
        <v>131</v>
      </c>
      <c r="F37" s="16" t="s">
        <v>26</v>
      </c>
      <c r="G37" s="16" t="s">
        <v>1</v>
      </c>
      <c r="H37" s="16" t="s">
        <v>131</v>
      </c>
      <c r="I37" s="16">
        <v>43344</v>
      </c>
      <c r="J37" s="16" t="s">
        <v>27</v>
      </c>
      <c r="K37" s="19">
        <v>1817</v>
      </c>
      <c r="L37" s="19">
        <v>1817</v>
      </c>
      <c r="M37" s="16">
        <v>43376</v>
      </c>
      <c r="N37" s="19">
        <v>2138560.05</v>
      </c>
    </row>
    <row r="38" ht="15" spans="1:14">
      <c r="A38" s="16">
        <v>43346</v>
      </c>
      <c r="B38" s="16" t="s">
        <v>132</v>
      </c>
      <c r="C38" s="16" t="s">
        <v>133</v>
      </c>
      <c r="D38" s="16" t="s">
        <v>134</v>
      </c>
      <c r="E38" s="16" t="s">
        <v>135</v>
      </c>
      <c r="F38" s="16" t="s">
        <v>26</v>
      </c>
      <c r="G38" s="16" t="s">
        <v>1</v>
      </c>
      <c r="H38" s="16" t="s">
        <v>135</v>
      </c>
      <c r="I38" s="16">
        <v>43346</v>
      </c>
      <c r="J38" s="16" t="s">
        <v>27</v>
      </c>
      <c r="K38" s="19">
        <v>805</v>
      </c>
      <c r="L38" s="19">
        <v>805</v>
      </c>
      <c r="M38" s="16">
        <v>43376</v>
      </c>
      <c r="N38" s="19">
        <v>2139365.05</v>
      </c>
    </row>
    <row r="39" ht="15" spans="1:14">
      <c r="A39" s="16">
        <v>43346</v>
      </c>
      <c r="B39" s="16" t="s">
        <v>136</v>
      </c>
      <c r="C39" s="16" t="s">
        <v>137</v>
      </c>
      <c r="D39" s="16" t="s">
        <v>138</v>
      </c>
      <c r="E39" s="16" t="s">
        <v>139</v>
      </c>
      <c r="F39" s="16" t="s">
        <v>26</v>
      </c>
      <c r="G39" s="16" t="s">
        <v>1</v>
      </c>
      <c r="H39" s="16" t="s">
        <v>139</v>
      </c>
      <c r="I39" s="16">
        <v>43344</v>
      </c>
      <c r="J39" s="16" t="s">
        <v>27</v>
      </c>
      <c r="K39" s="19">
        <v>644</v>
      </c>
      <c r="L39" s="19">
        <v>644</v>
      </c>
      <c r="M39" s="16">
        <v>43376</v>
      </c>
      <c r="N39" s="19">
        <v>2140009.05</v>
      </c>
    </row>
    <row r="40" ht="15" spans="1:14">
      <c r="A40" s="16">
        <v>43346</v>
      </c>
      <c r="B40" s="16" t="s">
        <v>140</v>
      </c>
      <c r="C40" s="16" t="s">
        <v>141</v>
      </c>
      <c r="D40" s="16" t="s">
        <v>142</v>
      </c>
      <c r="E40" s="16" t="s">
        <v>143</v>
      </c>
      <c r="F40" s="16" t="s">
        <v>26</v>
      </c>
      <c r="G40" s="16" t="s">
        <v>1</v>
      </c>
      <c r="H40" s="16" t="s">
        <v>143</v>
      </c>
      <c r="I40" s="16">
        <v>43345</v>
      </c>
      <c r="J40" s="16" t="s">
        <v>27</v>
      </c>
      <c r="K40" s="19">
        <v>3516</v>
      </c>
      <c r="L40" s="19">
        <v>3516</v>
      </c>
      <c r="M40" s="16">
        <v>43376</v>
      </c>
      <c r="N40" s="19">
        <v>2143525.05</v>
      </c>
    </row>
    <row r="41" ht="15" spans="1:14">
      <c r="A41" s="16">
        <v>43346</v>
      </c>
      <c r="B41" s="16" t="s">
        <v>144</v>
      </c>
      <c r="C41" s="16" t="s">
        <v>145</v>
      </c>
      <c r="D41" s="16" t="s">
        <v>146</v>
      </c>
      <c r="E41" s="16" t="s">
        <v>147</v>
      </c>
      <c r="F41" s="16" t="s">
        <v>26</v>
      </c>
      <c r="G41" s="16" t="s">
        <v>1</v>
      </c>
      <c r="H41" s="16" t="s">
        <v>147</v>
      </c>
      <c r="I41" s="16">
        <v>43345</v>
      </c>
      <c r="J41" s="16" t="s">
        <v>27</v>
      </c>
      <c r="K41" s="19">
        <v>766</v>
      </c>
      <c r="L41" s="19">
        <v>766</v>
      </c>
      <c r="M41" s="16">
        <v>43376</v>
      </c>
      <c r="N41" s="19">
        <v>2144291.05</v>
      </c>
    </row>
    <row r="42" ht="15" spans="1:14">
      <c r="A42" s="16">
        <v>43346</v>
      </c>
      <c r="B42" s="16" t="s">
        <v>148</v>
      </c>
      <c r="C42" s="16" t="s">
        <v>149</v>
      </c>
      <c r="D42" s="16" t="s">
        <v>150</v>
      </c>
      <c r="E42" s="16" t="s">
        <v>151</v>
      </c>
      <c r="F42" s="16" t="s">
        <v>26</v>
      </c>
      <c r="G42" s="16" t="s">
        <v>1</v>
      </c>
      <c r="H42" s="16" t="s">
        <v>151</v>
      </c>
      <c r="I42" s="16">
        <v>43345</v>
      </c>
      <c r="J42" s="16" t="s">
        <v>27</v>
      </c>
      <c r="K42" s="19">
        <v>1170</v>
      </c>
      <c r="L42" s="19">
        <v>1170</v>
      </c>
      <c r="M42" s="16">
        <v>43376</v>
      </c>
      <c r="N42" s="19">
        <v>2145461.05</v>
      </c>
    </row>
    <row r="43" ht="15" spans="1:14">
      <c r="A43" s="16">
        <v>43346</v>
      </c>
      <c r="B43" s="16" t="s">
        <v>152</v>
      </c>
      <c r="C43" s="16" t="s">
        <v>153</v>
      </c>
      <c r="D43" s="16" t="s">
        <v>154</v>
      </c>
      <c r="E43" s="16" t="s">
        <v>155</v>
      </c>
      <c r="F43" s="16" t="s">
        <v>26</v>
      </c>
      <c r="G43" s="16" t="s">
        <v>1</v>
      </c>
      <c r="H43" s="16" t="s">
        <v>155</v>
      </c>
      <c r="I43" s="16">
        <v>43345</v>
      </c>
      <c r="J43" s="16" t="s">
        <v>27</v>
      </c>
      <c r="K43" s="19">
        <v>313</v>
      </c>
      <c r="L43" s="19">
        <v>313</v>
      </c>
      <c r="M43" s="16">
        <v>43376</v>
      </c>
      <c r="N43" s="19">
        <v>2145774.05</v>
      </c>
    </row>
    <row r="44" ht="15" spans="1:14">
      <c r="A44" s="16">
        <v>43346</v>
      </c>
      <c r="B44" s="16" t="s">
        <v>156</v>
      </c>
      <c r="C44" s="16" t="s">
        <v>157</v>
      </c>
      <c r="D44" s="16" t="s">
        <v>158</v>
      </c>
      <c r="E44" s="16" t="s">
        <v>159</v>
      </c>
      <c r="F44" s="16" t="s">
        <v>26</v>
      </c>
      <c r="G44" s="16" t="s">
        <v>1</v>
      </c>
      <c r="H44" s="16" t="s">
        <v>159</v>
      </c>
      <c r="I44" s="16">
        <v>43346</v>
      </c>
      <c r="J44" s="16" t="s">
        <v>27</v>
      </c>
      <c r="K44" s="19">
        <v>4575</v>
      </c>
      <c r="L44" s="19">
        <v>4575</v>
      </c>
      <c r="M44" s="16">
        <v>43376</v>
      </c>
      <c r="N44" s="19">
        <v>2150349.05</v>
      </c>
    </row>
    <row r="45" ht="15" spans="1:14">
      <c r="A45" s="16">
        <v>43346</v>
      </c>
      <c r="B45" s="16" t="s">
        <v>160</v>
      </c>
      <c r="C45" s="16" t="s">
        <v>161</v>
      </c>
      <c r="D45" s="16" t="s">
        <v>162</v>
      </c>
      <c r="E45" s="16" t="s">
        <v>163</v>
      </c>
      <c r="F45" s="16" t="s">
        <v>26</v>
      </c>
      <c r="G45" s="16" t="s">
        <v>1</v>
      </c>
      <c r="H45" s="16" t="s">
        <v>163</v>
      </c>
      <c r="I45" s="16">
        <v>43345</v>
      </c>
      <c r="J45" s="16" t="s">
        <v>27</v>
      </c>
      <c r="K45" s="19">
        <v>5885</v>
      </c>
      <c r="L45" s="19">
        <v>5885</v>
      </c>
      <c r="M45" s="16">
        <v>43376</v>
      </c>
      <c r="N45" s="19">
        <v>2156234.05</v>
      </c>
    </row>
    <row r="46" ht="15" spans="1:14">
      <c r="A46" s="16">
        <v>43346</v>
      </c>
      <c r="B46" s="16" t="s">
        <v>164</v>
      </c>
      <c r="C46" s="16" t="s">
        <v>165</v>
      </c>
      <c r="D46" s="16" t="s">
        <v>166</v>
      </c>
      <c r="E46" s="16" t="s">
        <v>167</v>
      </c>
      <c r="F46" s="16" t="s">
        <v>26</v>
      </c>
      <c r="G46" s="16" t="s">
        <v>1</v>
      </c>
      <c r="H46" s="16" t="s">
        <v>167</v>
      </c>
      <c r="I46" s="16">
        <v>43345</v>
      </c>
      <c r="J46" s="16" t="s">
        <v>27</v>
      </c>
      <c r="K46" s="19">
        <v>343</v>
      </c>
      <c r="L46" s="19">
        <v>343</v>
      </c>
      <c r="M46" s="16">
        <v>43376</v>
      </c>
      <c r="N46" s="19">
        <v>2156577.05</v>
      </c>
    </row>
    <row r="47" ht="15" spans="1:14">
      <c r="A47" s="16">
        <v>43346</v>
      </c>
      <c r="B47" s="16" t="s">
        <v>168</v>
      </c>
      <c r="C47" s="16" t="s">
        <v>169</v>
      </c>
      <c r="D47" s="16" t="s">
        <v>170</v>
      </c>
      <c r="E47" s="16" t="s">
        <v>171</v>
      </c>
      <c r="F47" s="16" t="s">
        <v>26</v>
      </c>
      <c r="G47" s="16" t="s">
        <v>1</v>
      </c>
      <c r="H47" s="16" t="s">
        <v>171</v>
      </c>
      <c r="I47" s="16">
        <v>43346</v>
      </c>
      <c r="J47" s="16" t="s">
        <v>27</v>
      </c>
      <c r="K47" s="19">
        <v>1401</v>
      </c>
      <c r="L47" s="19">
        <v>1401</v>
      </c>
      <c r="M47" s="16">
        <v>43376</v>
      </c>
      <c r="N47" s="19">
        <v>2157978.05</v>
      </c>
    </row>
    <row r="48" ht="15" spans="1:14">
      <c r="A48" s="16">
        <v>43346</v>
      </c>
      <c r="B48" s="16" t="s">
        <v>172</v>
      </c>
      <c r="C48" s="16" t="s">
        <v>173</v>
      </c>
      <c r="D48" s="16" t="s">
        <v>174</v>
      </c>
      <c r="E48" s="16" t="s">
        <v>175</v>
      </c>
      <c r="F48" s="16" t="s">
        <v>26</v>
      </c>
      <c r="G48" s="16" t="s">
        <v>1</v>
      </c>
      <c r="H48" s="16" t="s">
        <v>175</v>
      </c>
      <c r="I48" s="16">
        <v>43345</v>
      </c>
      <c r="J48" s="16" t="s">
        <v>27</v>
      </c>
      <c r="K48" s="19">
        <v>293</v>
      </c>
      <c r="L48" s="19">
        <v>293</v>
      </c>
      <c r="M48" s="16">
        <v>43376</v>
      </c>
      <c r="N48" s="19">
        <v>2158271.05</v>
      </c>
    </row>
    <row r="49" ht="15" spans="1:14">
      <c r="A49" s="16">
        <v>43346</v>
      </c>
      <c r="B49" s="16" t="s">
        <v>176</v>
      </c>
      <c r="C49" s="16" t="s">
        <v>177</v>
      </c>
      <c r="D49" s="16" t="s">
        <v>178</v>
      </c>
      <c r="E49" s="16" t="s">
        <v>179</v>
      </c>
      <c r="F49" s="16" t="s">
        <v>26</v>
      </c>
      <c r="G49" s="16" t="s">
        <v>1</v>
      </c>
      <c r="H49" s="16" t="s">
        <v>179</v>
      </c>
      <c r="I49" s="16">
        <v>43345</v>
      </c>
      <c r="J49" s="16" t="s">
        <v>27</v>
      </c>
      <c r="K49" s="19">
        <v>2296</v>
      </c>
      <c r="L49" s="19">
        <v>2296</v>
      </c>
      <c r="M49" s="16">
        <v>43376</v>
      </c>
      <c r="N49" s="19">
        <v>2160567.05</v>
      </c>
    </row>
    <row r="50" ht="15" spans="1:14">
      <c r="A50" s="16">
        <v>43346</v>
      </c>
      <c r="B50" s="16" t="s">
        <v>180</v>
      </c>
      <c r="C50" s="16" t="s">
        <v>181</v>
      </c>
      <c r="D50" s="16" t="s">
        <v>182</v>
      </c>
      <c r="E50" s="16" t="s">
        <v>183</v>
      </c>
      <c r="F50" s="16" t="s">
        <v>26</v>
      </c>
      <c r="G50" s="16" t="s">
        <v>1</v>
      </c>
      <c r="H50" s="16" t="s">
        <v>183</v>
      </c>
      <c r="I50" s="16">
        <v>43344</v>
      </c>
      <c r="J50" s="16" t="s">
        <v>27</v>
      </c>
      <c r="K50" s="19">
        <v>1817</v>
      </c>
      <c r="L50" s="19">
        <v>1817</v>
      </c>
      <c r="M50" s="16">
        <v>43376</v>
      </c>
      <c r="N50" s="19">
        <v>2162384.05</v>
      </c>
    </row>
    <row r="51" ht="15" spans="1:14">
      <c r="A51" s="16">
        <v>43346</v>
      </c>
      <c r="B51" s="16" t="s">
        <v>184</v>
      </c>
      <c r="C51" s="16" t="s">
        <v>185</v>
      </c>
      <c r="D51" s="16" t="s">
        <v>186</v>
      </c>
      <c r="E51" s="16" t="s">
        <v>187</v>
      </c>
      <c r="F51" s="16" t="s">
        <v>26</v>
      </c>
      <c r="G51" s="16" t="s">
        <v>1</v>
      </c>
      <c r="H51" s="16" t="s">
        <v>187</v>
      </c>
      <c r="I51" s="16">
        <v>43345</v>
      </c>
      <c r="J51" s="16" t="s">
        <v>27</v>
      </c>
      <c r="K51" s="19">
        <v>1054</v>
      </c>
      <c r="L51" s="19">
        <v>1054</v>
      </c>
      <c r="M51" s="16">
        <v>43376</v>
      </c>
      <c r="N51" s="19">
        <v>2163438.05</v>
      </c>
    </row>
    <row r="52" ht="15" spans="1:14">
      <c r="A52" s="16">
        <v>43346</v>
      </c>
      <c r="B52" s="16" t="s">
        <v>188</v>
      </c>
      <c r="C52" s="16" t="s">
        <v>189</v>
      </c>
      <c r="D52" s="16" t="s">
        <v>190</v>
      </c>
      <c r="E52" s="16" t="s">
        <v>191</v>
      </c>
      <c r="F52" s="16" t="s">
        <v>26</v>
      </c>
      <c r="G52" s="16" t="s">
        <v>1</v>
      </c>
      <c r="H52" s="16" t="s">
        <v>191</v>
      </c>
      <c r="I52" s="16">
        <v>43346</v>
      </c>
      <c r="J52" s="16" t="s">
        <v>27</v>
      </c>
      <c r="K52" s="19">
        <v>1725</v>
      </c>
      <c r="L52" s="19">
        <v>1725</v>
      </c>
      <c r="M52" s="16">
        <v>43376</v>
      </c>
      <c r="N52" s="19">
        <v>2165163.05</v>
      </c>
    </row>
    <row r="53" ht="15" spans="1:14">
      <c r="A53" s="16">
        <v>43346</v>
      </c>
      <c r="B53" s="16" t="s">
        <v>192</v>
      </c>
      <c r="C53" s="16" t="s">
        <v>193</v>
      </c>
      <c r="D53" s="16" t="s">
        <v>194</v>
      </c>
      <c r="E53" s="16" t="s">
        <v>195</v>
      </c>
      <c r="F53" s="16" t="s">
        <v>26</v>
      </c>
      <c r="G53" s="16" t="s">
        <v>1</v>
      </c>
      <c r="H53" s="16" t="s">
        <v>195</v>
      </c>
      <c r="I53" s="16">
        <v>43344</v>
      </c>
      <c r="J53" s="16" t="s">
        <v>27</v>
      </c>
      <c r="K53" s="19">
        <v>1226</v>
      </c>
      <c r="L53" s="19">
        <v>1226</v>
      </c>
      <c r="M53" s="16">
        <v>43376</v>
      </c>
      <c r="N53" s="19">
        <v>2166389.05</v>
      </c>
    </row>
    <row r="54" ht="15" spans="1:14">
      <c r="A54" s="16">
        <v>43346</v>
      </c>
      <c r="B54" s="16" t="s">
        <v>196</v>
      </c>
      <c r="C54" s="16" t="s">
        <v>197</v>
      </c>
      <c r="D54" s="16" t="s">
        <v>198</v>
      </c>
      <c r="E54" s="16" t="s">
        <v>199</v>
      </c>
      <c r="F54" s="16" t="s">
        <v>26</v>
      </c>
      <c r="G54" s="16" t="s">
        <v>1</v>
      </c>
      <c r="H54" s="16" t="s">
        <v>199</v>
      </c>
      <c r="I54" s="16">
        <v>43344</v>
      </c>
      <c r="J54" s="16" t="s">
        <v>27</v>
      </c>
      <c r="K54" s="19">
        <v>8260</v>
      </c>
      <c r="L54" s="19">
        <v>8260</v>
      </c>
      <c r="M54" s="16">
        <v>43376</v>
      </c>
      <c r="N54" s="19">
        <v>2174649.05</v>
      </c>
    </row>
    <row r="55" ht="15" spans="1:14">
      <c r="A55" s="16">
        <v>43346</v>
      </c>
      <c r="B55" s="16" t="s">
        <v>200</v>
      </c>
      <c r="C55" s="16" t="s">
        <v>201</v>
      </c>
      <c r="D55" s="16" t="s">
        <v>202</v>
      </c>
      <c r="E55" s="16" t="s">
        <v>203</v>
      </c>
      <c r="F55" s="16" t="s">
        <v>26</v>
      </c>
      <c r="G55" s="16" t="s">
        <v>1</v>
      </c>
      <c r="H55" s="16" t="s">
        <v>203</v>
      </c>
      <c r="I55" s="16">
        <v>43346</v>
      </c>
      <c r="J55" s="16" t="s">
        <v>27</v>
      </c>
      <c r="K55" s="19">
        <v>366</v>
      </c>
      <c r="L55" s="19">
        <v>366</v>
      </c>
      <c r="M55" s="16">
        <v>43376</v>
      </c>
      <c r="N55" s="19">
        <v>2175015.05</v>
      </c>
    </row>
    <row r="56" ht="15" spans="1:14">
      <c r="A56" s="16">
        <v>43346</v>
      </c>
      <c r="B56" s="16" t="s">
        <v>204</v>
      </c>
      <c r="C56" s="16" t="s">
        <v>205</v>
      </c>
      <c r="D56" s="16" t="s">
        <v>206</v>
      </c>
      <c r="E56" s="16" t="s">
        <v>207</v>
      </c>
      <c r="F56" s="16" t="s">
        <v>26</v>
      </c>
      <c r="G56" s="16" t="s">
        <v>1</v>
      </c>
      <c r="H56" s="16" t="s">
        <v>207</v>
      </c>
      <c r="I56" s="16">
        <v>43344</v>
      </c>
      <c r="J56" s="16" t="s">
        <v>27</v>
      </c>
      <c r="K56" s="19">
        <v>1275</v>
      </c>
      <c r="L56" s="19">
        <v>1275</v>
      </c>
      <c r="M56" s="16">
        <v>43376</v>
      </c>
      <c r="N56" s="19">
        <v>2176290.05</v>
      </c>
    </row>
    <row r="57" ht="15" spans="1:14">
      <c r="A57" s="16">
        <v>43346</v>
      </c>
      <c r="B57" s="16" t="s">
        <v>208</v>
      </c>
      <c r="C57" s="16" t="s">
        <v>209</v>
      </c>
      <c r="D57" s="16" t="s">
        <v>210</v>
      </c>
      <c r="E57" s="16" t="s">
        <v>211</v>
      </c>
      <c r="F57" s="16" t="s">
        <v>26</v>
      </c>
      <c r="G57" s="16" t="s">
        <v>1</v>
      </c>
      <c r="H57" s="16" t="s">
        <v>211</v>
      </c>
      <c r="I57" s="16">
        <v>43345</v>
      </c>
      <c r="J57" s="16" t="s">
        <v>27</v>
      </c>
      <c r="K57" s="19">
        <v>5951</v>
      </c>
      <c r="L57" s="19">
        <v>5951</v>
      </c>
      <c r="M57" s="16">
        <v>43376</v>
      </c>
      <c r="N57" s="19">
        <v>2182241.05</v>
      </c>
    </row>
    <row r="58" ht="15" spans="1:14">
      <c r="A58" s="16">
        <v>43346</v>
      </c>
      <c r="B58" s="16" t="s">
        <v>212</v>
      </c>
      <c r="C58" s="16" t="s">
        <v>213</v>
      </c>
      <c r="D58" s="16" t="s">
        <v>214</v>
      </c>
      <c r="E58" s="16" t="s">
        <v>215</v>
      </c>
      <c r="F58" s="16" t="s">
        <v>26</v>
      </c>
      <c r="G58" s="16" t="s">
        <v>1</v>
      </c>
      <c r="H58" s="16" t="s">
        <v>215</v>
      </c>
      <c r="I58" s="16">
        <v>43345</v>
      </c>
      <c r="J58" s="16" t="s">
        <v>27</v>
      </c>
      <c r="K58" s="19">
        <v>770</v>
      </c>
      <c r="L58" s="19">
        <v>770</v>
      </c>
      <c r="M58" s="16">
        <v>43376</v>
      </c>
      <c r="N58" s="19">
        <v>2183011.05</v>
      </c>
    </row>
    <row r="59" ht="15" spans="1:14">
      <c r="A59" s="16">
        <v>43346</v>
      </c>
      <c r="B59" s="16" t="s">
        <v>216</v>
      </c>
      <c r="C59" s="16" t="s">
        <v>217</v>
      </c>
      <c r="D59" s="16" t="s">
        <v>218</v>
      </c>
      <c r="E59" s="16" t="s">
        <v>219</v>
      </c>
      <c r="F59" s="16" t="s">
        <v>26</v>
      </c>
      <c r="G59" s="16" t="s">
        <v>1</v>
      </c>
      <c r="H59" s="16" t="s">
        <v>219</v>
      </c>
      <c r="I59" s="16">
        <v>43345</v>
      </c>
      <c r="J59" s="16" t="s">
        <v>27</v>
      </c>
      <c r="K59" s="19">
        <v>644</v>
      </c>
      <c r="L59" s="19">
        <v>644</v>
      </c>
      <c r="M59" s="16">
        <v>43376</v>
      </c>
      <c r="N59" s="19">
        <v>2183655.05</v>
      </c>
    </row>
    <row r="60" ht="15" spans="1:14">
      <c r="A60" s="16">
        <v>43346</v>
      </c>
      <c r="B60" s="16" t="s">
        <v>220</v>
      </c>
      <c r="C60" s="16" t="s">
        <v>221</v>
      </c>
      <c r="D60" s="16" t="s">
        <v>222</v>
      </c>
      <c r="E60" s="16" t="s">
        <v>223</v>
      </c>
      <c r="F60" s="16" t="s">
        <v>26</v>
      </c>
      <c r="G60" s="16" t="s">
        <v>1</v>
      </c>
      <c r="H60" s="16" t="s">
        <v>223</v>
      </c>
      <c r="I60" s="16">
        <v>43345</v>
      </c>
      <c r="J60" s="16" t="s">
        <v>27</v>
      </c>
      <c r="K60" s="19">
        <v>291</v>
      </c>
      <c r="L60" s="19">
        <v>291</v>
      </c>
      <c r="M60" s="16">
        <v>43376</v>
      </c>
      <c r="N60" s="19">
        <v>2183946.05</v>
      </c>
    </row>
    <row r="61" ht="15" spans="1:14">
      <c r="A61" s="16">
        <v>43346</v>
      </c>
      <c r="B61" s="16" t="s">
        <v>224</v>
      </c>
      <c r="C61" s="16" t="s">
        <v>225</v>
      </c>
      <c r="D61" s="16" t="s">
        <v>226</v>
      </c>
      <c r="E61" s="16" t="s">
        <v>227</v>
      </c>
      <c r="F61" s="16" t="s">
        <v>26</v>
      </c>
      <c r="G61" s="16" t="s">
        <v>1</v>
      </c>
      <c r="H61" s="16" t="s">
        <v>227</v>
      </c>
      <c r="I61" s="16">
        <v>43345</v>
      </c>
      <c r="J61" s="16" t="s">
        <v>27</v>
      </c>
      <c r="K61" s="19">
        <v>575</v>
      </c>
      <c r="L61" s="19">
        <v>575</v>
      </c>
      <c r="M61" s="16">
        <v>43376</v>
      </c>
      <c r="N61" s="19">
        <v>2184521.05</v>
      </c>
    </row>
    <row r="62" ht="15" spans="1:14">
      <c r="A62" s="16">
        <v>43346</v>
      </c>
      <c r="B62" s="16" t="s">
        <v>228</v>
      </c>
      <c r="C62" s="16" t="s">
        <v>229</v>
      </c>
      <c r="D62" s="16" t="s">
        <v>230</v>
      </c>
      <c r="E62" s="16" t="s">
        <v>231</v>
      </c>
      <c r="F62" s="16" t="s">
        <v>26</v>
      </c>
      <c r="G62" s="16" t="s">
        <v>1</v>
      </c>
      <c r="H62" s="16" t="s">
        <v>231</v>
      </c>
      <c r="I62" s="16">
        <v>43344</v>
      </c>
      <c r="J62" s="16" t="s">
        <v>27</v>
      </c>
      <c r="K62" s="19">
        <v>651</v>
      </c>
      <c r="L62" s="19">
        <v>651</v>
      </c>
      <c r="M62" s="16">
        <v>43376</v>
      </c>
      <c r="N62" s="19">
        <v>2185172.05</v>
      </c>
    </row>
    <row r="63" ht="15" spans="1:14">
      <c r="A63" s="16">
        <v>43346</v>
      </c>
      <c r="B63" s="16" t="s">
        <v>232</v>
      </c>
      <c r="C63" s="16" t="s">
        <v>233</v>
      </c>
      <c r="D63" s="16" t="s">
        <v>234</v>
      </c>
      <c r="E63" s="16" t="s">
        <v>235</v>
      </c>
      <c r="F63" s="16" t="s">
        <v>26</v>
      </c>
      <c r="G63" s="16" t="s">
        <v>1</v>
      </c>
      <c r="H63" s="16" t="s">
        <v>235</v>
      </c>
      <c r="I63" s="16">
        <v>43344</v>
      </c>
      <c r="J63" s="16" t="s">
        <v>27</v>
      </c>
      <c r="K63" s="19">
        <v>724</v>
      </c>
      <c r="L63" s="19">
        <v>724</v>
      </c>
      <c r="M63" s="16">
        <v>43376</v>
      </c>
      <c r="N63" s="19">
        <v>2185896.05</v>
      </c>
    </row>
    <row r="64" ht="15" spans="1:14">
      <c r="A64" s="16">
        <v>43346</v>
      </c>
      <c r="B64" s="16" t="s">
        <v>236</v>
      </c>
      <c r="C64" s="16" t="s">
        <v>237</v>
      </c>
      <c r="D64" s="16" t="s">
        <v>238</v>
      </c>
      <c r="E64" s="16" t="s">
        <v>239</v>
      </c>
      <c r="F64" s="16" t="s">
        <v>26</v>
      </c>
      <c r="G64" s="16" t="s">
        <v>1</v>
      </c>
      <c r="H64" s="16" t="s">
        <v>239</v>
      </c>
      <c r="I64" s="16">
        <v>43346</v>
      </c>
      <c r="J64" s="16" t="s">
        <v>27</v>
      </c>
      <c r="K64" s="19">
        <v>954</v>
      </c>
      <c r="L64" s="19">
        <v>954</v>
      </c>
      <c r="M64" s="16">
        <v>43376</v>
      </c>
      <c r="N64" s="19">
        <v>2186850.05</v>
      </c>
    </row>
    <row r="65" ht="15" spans="1:14">
      <c r="A65" s="16">
        <v>43346</v>
      </c>
      <c r="B65" s="16" t="s">
        <v>240</v>
      </c>
      <c r="C65" s="16" t="s">
        <v>241</v>
      </c>
      <c r="D65" s="16" t="s">
        <v>242</v>
      </c>
      <c r="E65" s="16" t="s">
        <v>243</v>
      </c>
      <c r="F65" s="16" t="s">
        <v>26</v>
      </c>
      <c r="G65" s="16" t="s">
        <v>1</v>
      </c>
      <c r="H65" s="16" t="s">
        <v>243</v>
      </c>
      <c r="I65" s="16">
        <v>43345</v>
      </c>
      <c r="J65" s="16" t="s">
        <v>27</v>
      </c>
      <c r="K65" s="19">
        <v>218</v>
      </c>
      <c r="L65" s="19">
        <v>218</v>
      </c>
      <c r="M65" s="16">
        <v>43376</v>
      </c>
      <c r="N65" s="19">
        <v>2187068.05</v>
      </c>
    </row>
    <row r="66" ht="15" spans="1:14">
      <c r="A66" s="16">
        <v>43346</v>
      </c>
      <c r="B66" s="16" t="s">
        <v>244</v>
      </c>
      <c r="C66" s="16" t="s">
        <v>245</v>
      </c>
      <c r="D66" s="16" t="s">
        <v>246</v>
      </c>
      <c r="E66" s="16" t="s">
        <v>247</v>
      </c>
      <c r="F66" s="16" t="s">
        <v>26</v>
      </c>
      <c r="G66" s="16" t="s">
        <v>1</v>
      </c>
      <c r="H66" s="16" t="s">
        <v>247</v>
      </c>
      <c r="I66" s="16">
        <v>43346</v>
      </c>
      <c r="J66" s="16" t="s">
        <v>27</v>
      </c>
      <c r="K66" s="19">
        <v>637</v>
      </c>
      <c r="L66" s="19">
        <v>637</v>
      </c>
      <c r="M66" s="16">
        <v>43376</v>
      </c>
      <c r="N66" s="19">
        <v>2187705.05</v>
      </c>
    </row>
    <row r="67" ht="15" spans="1:14">
      <c r="A67" s="16">
        <v>43346</v>
      </c>
      <c r="B67" s="16" t="s">
        <v>248</v>
      </c>
      <c r="C67" s="16" t="s">
        <v>249</v>
      </c>
      <c r="D67" s="16" t="s">
        <v>250</v>
      </c>
      <c r="E67" s="16" t="s">
        <v>251</v>
      </c>
      <c r="F67" s="16" t="s">
        <v>26</v>
      </c>
      <c r="G67" s="16" t="s">
        <v>1</v>
      </c>
      <c r="H67" s="16" t="s">
        <v>251</v>
      </c>
      <c r="I67" s="16">
        <v>43344</v>
      </c>
      <c r="J67" s="16" t="s">
        <v>27</v>
      </c>
      <c r="K67" s="19">
        <v>950</v>
      </c>
      <c r="L67" s="19">
        <v>950</v>
      </c>
      <c r="M67" s="16">
        <v>43376</v>
      </c>
      <c r="N67" s="19">
        <v>2188655.05</v>
      </c>
    </row>
    <row r="68" ht="15" spans="1:14">
      <c r="A68" s="16">
        <v>43346</v>
      </c>
      <c r="B68" s="16" t="s">
        <v>252</v>
      </c>
      <c r="C68" s="16" t="s">
        <v>253</v>
      </c>
      <c r="D68" s="16" t="s">
        <v>254</v>
      </c>
      <c r="E68" s="16" t="s">
        <v>255</v>
      </c>
      <c r="F68" s="16" t="s">
        <v>26</v>
      </c>
      <c r="G68" s="16" t="s">
        <v>1</v>
      </c>
      <c r="H68" s="16" t="s">
        <v>255</v>
      </c>
      <c r="I68" s="16">
        <v>43346</v>
      </c>
      <c r="J68" s="16" t="s">
        <v>27</v>
      </c>
      <c r="K68" s="19">
        <v>3138</v>
      </c>
      <c r="L68" s="19">
        <v>3138</v>
      </c>
      <c r="M68" s="16">
        <v>43376</v>
      </c>
      <c r="N68" s="19">
        <v>2191793.05</v>
      </c>
    </row>
    <row r="69" ht="15" spans="1:14">
      <c r="A69" s="16">
        <v>43346</v>
      </c>
      <c r="B69" s="16" t="s">
        <v>256</v>
      </c>
      <c r="C69" s="16" t="s">
        <v>257</v>
      </c>
      <c r="D69" s="16" t="s">
        <v>258</v>
      </c>
      <c r="E69" s="16" t="s">
        <v>259</v>
      </c>
      <c r="F69" s="16" t="s">
        <v>26</v>
      </c>
      <c r="G69" s="16" t="s">
        <v>1</v>
      </c>
      <c r="H69" s="16" t="s">
        <v>259</v>
      </c>
      <c r="I69" s="16">
        <v>43345</v>
      </c>
      <c r="J69" s="16" t="s">
        <v>27</v>
      </c>
      <c r="K69" s="19">
        <v>656</v>
      </c>
      <c r="L69" s="19">
        <v>656</v>
      </c>
      <c r="M69" s="16">
        <v>43376</v>
      </c>
      <c r="N69" s="19">
        <v>2192449.05</v>
      </c>
    </row>
    <row r="70" ht="15" spans="1:14">
      <c r="A70" s="16">
        <v>43346</v>
      </c>
      <c r="B70" s="16" t="s">
        <v>260</v>
      </c>
      <c r="C70" s="16" t="s">
        <v>261</v>
      </c>
      <c r="D70" s="16" t="s">
        <v>262</v>
      </c>
      <c r="E70" s="16" t="s">
        <v>263</v>
      </c>
      <c r="F70" s="16" t="s">
        <v>26</v>
      </c>
      <c r="G70" s="16" t="s">
        <v>1</v>
      </c>
      <c r="H70" s="16" t="s">
        <v>263</v>
      </c>
      <c r="I70" s="16">
        <v>43344</v>
      </c>
      <c r="J70" s="16" t="s">
        <v>27</v>
      </c>
      <c r="K70" s="19">
        <v>653</v>
      </c>
      <c r="L70" s="19">
        <v>653</v>
      </c>
      <c r="M70" s="16">
        <v>43376</v>
      </c>
      <c r="N70" s="19">
        <v>2193102.05</v>
      </c>
    </row>
    <row r="71" ht="15" spans="1:14">
      <c r="A71" s="16">
        <v>43346</v>
      </c>
      <c r="B71" s="16" t="s">
        <v>264</v>
      </c>
      <c r="C71" s="16" t="s">
        <v>265</v>
      </c>
      <c r="D71" s="16" t="s">
        <v>266</v>
      </c>
      <c r="E71" s="16" t="s">
        <v>267</v>
      </c>
      <c r="F71" s="16" t="s">
        <v>26</v>
      </c>
      <c r="G71" s="16" t="s">
        <v>1</v>
      </c>
      <c r="H71" s="16" t="s">
        <v>267</v>
      </c>
      <c r="I71" s="16">
        <v>43346</v>
      </c>
      <c r="J71" s="16" t="s">
        <v>27</v>
      </c>
      <c r="K71" s="19">
        <v>460</v>
      </c>
      <c r="L71" s="19">
        <v>460</v>
      </c>
      <c r="M71" s="16">
        <v>43376</v>
      </c>
      <c r="N71" s="19">
        <v>2193562.05</v>
      </c>
    </row>
    <row r="72" ht="15" spans="1:14">
      <c r="A72" s="16">
        <v>43346</v>
      </c>
      <c r="B72" s="16" t="s">
        <v>268</v>
      </c>
      <c r="C72" s="16" t="s">
        <v>269</v>
      </c>
      <c r="D72" s="16" t="s">
        <v>270</v>
      </c>
      <c r="E72" s="16" t="s">
        <v>271</v>
      </c>
      <c r="F72" s="16" t="s">
        <v>26</v>
      </c>
      <c r="G72" s="16" t="s">
        <v>1</v>
      </c>
      <c r="H72" s="16" t="s">
        <v>271</v>
      </c>
      <c r="I72" s="16">
        <v>43345</v>
      </c>
      <c r="J72" s="16" t="s">
        <v>27</v>
      </c>
      <c r="K72" s="19">
        <v>149</v>
      </c>
      <c r="L72" s="19">
        <v>149</v>
      </c>
      <c r="M72" s="16">
        <v>43376</v>
      </c>
      <c r="N72" s="19">
        <v>2193711.05</v>
      </c>
    </row>
    <row r="73" ht="15" spans="1:14">
      <c r="A73" s="16">
        <v>43346</v>
      </c>
      <c r="B73" s="16" t="s">
        <v>272</v>
      </c>
      <c r="C73" s="16" t="s">
        <v>273</v>
      </c>
      <c r="D73" s="16" t="s">
        <v>274</v>
      </c>
      <c r="E73" s="16" t="s">
        <v>275</v>
      </c>
      <c r="F73" s="16" t="s">
        <v>26</v>
      </c>
      <c r="G73" s="16" t="s">
        <v>1</v>
      </c>
      <c r="H73" s="16" t="s">
        <v>275</v>
      </c>
      <c r="I73" s="16">
        <v>43344</v>
      </c>
      <c r="J73" s="16" t="s">
        <v>27</v>
      </c>
      <c r="K73" s="19">
        <v>351</v>
      </c>
      <c r="L73" s="19">
        <v>351</v>
      </c>
      <c r="M73" s="16">
        <v>43376</v>
      </c>
      <c r="N73" s="19">
        <v>2194062.05</v>
      </c>
    </row>
    <row r="74" ht="15" spans="1:14">
      <c r="A74" s="16">
        <v>43346</v>
      </c>
      <c r="B74" s="16" t="s">
        <v>276</v>
      </c>
      <c r="C74" s="16" t="s">
        <v>277</v>
      </c>
      <c r="D74" s="16" t="s">
        <v>278</v>
      </c>
      <c r="E74" s="16" t="s">
        <v>279</v>
      </c>
      <c r="F74" s="16" t="s">
        <v>26</v>
      </c>
      <c r="G74" s="16" t="s">
        <v>1</v>
      </c>
      <c r="H74" s="16" t="s">
        <v>279</v>
      </c>
      <c r="I74" s="16">
        <v>43346</v>
      </c>
      <c r="J74" s="16" t="s">
        <v>27</v>
      </c>
      <c r="K74" s="19">
        <v>506</v>
      </c>
      <c r="L74" s="19">
        <v>506</v>
      </c>
      <c r="M74" s="16">
        <v>43376</v>
      </c>
      <c r="N74" s="19">
        <v>2194568.05</v>
      </c>
    </row>
    <row r="75" ht="15" spans="1:14">
      <c r="A75" s="16">
        <v>43346</v>
      </c>
      <c r="B75" s="16" t="s">
        <v>280</v>
      </c>
      <c r="C75" s="16" t="s">
        <v>281</v>
      </c>
      <c r="D75" s="16" t="s">
        <v>282</v>
      </c>
      <c r="E75" s="16" t="s">
        <v>283</v>
      </c>
      <c r="F75" s="16" t="s">
        <v>26</v>
      </c>
      <c r="G75" s="16" t="s">
        <v>1</v>
      </c>
      <c r="H75" s="16" t="s">
        <v>283</v>
      </c>
      <c r="I75" s="16">
        <v>43345</v>
      </c>
      <c r="J75" s="16" t="s">
        <v>27</v>
      </c>
      <c r="K75" s="19">
        <v>235</v>
      </c>
      <c r="L75" s="19">
        <v>235</v>
      </c>
      <c r="M75" s="16">
        <v>43376</v>
      </c>
      <c r="N75" s="19">
        <v>2194803.05</v>
      </c>
    </row>
    <row r="76" ht="15" spans="1:14">
      <c r="A76" s="16">
        <v>43346</v>
      </c>
      <c r="B76" s="16" t="s">
        <v>284</v>
      </c>
      <c r="C76" s="16" t="s">
        <v>285</v>
      </c>
      <c r="D76" s="16" t="s">
        <v>286</v>
      </c>
      <c r="E76" s="16" t="s">
        <v>287</v>
      </c>
      <c r="F76" s="16" t="s">
        <v>26</v>
      </c>
      <c r="G76" s="16" t="s">
        <v>1</v>
      </c>
      <c r="H76" s="16" t="s">
        <v>287</v>
      </c>
      <c r="I76" s="16">
        <v>43345</v>
      </c>
      <c r="J76" s="16" t="s">
        <v>27</v>
      </c>
      <c r="K76" s="19">
        <v>2223</v>
      </c>
      <c r="L76" s="19">
        <v>2223</v>
      </c>
      <c r="M76" s="16">
        <v>43376</v>
      </c>
      <c r="N76" s="19">
        <v>2197026.05</v>
      </c>
    </row>
    <row r="77" ht="15" spans="1:14">
      <c r="A77" s="16">
        <v>43346</v>
      </c>
      <c r="B77" s="16" t="s">
        <v>288</v>
      </c>
      <c r="C77" s="16" t="s">
        <v>289</v>
      </c>
      <c r="D77" s="16" t="s">
        <v>290</v>
      </c>
      <c r="E77" s="16" t="s">
        <v>291</v>
      </c>
      <c r="F77" s="16" t="s">
        <v>26</v>
      </c>
      <c r="G77" s="16" t="s">
        <v>1</v>
      </c>
      <c r="H77" s="16" t="s">
        <v>291</v>
      </c>
      <c r="I77" s="16">
        <v>43344</v>
      </c>
      <c r="J77" s="16" t="s">
        <v>27</v>
      </c>
      <c r="K77" s="19">
        <v>713</v>
      </c>
      <c r="L77" s="19">
        <v>713</v>
      </c>
      <c r="M77" s="16">
        <v>43376</v>
      </c>
      <c r="N77" s="19">
        <v>2197739.05</v>
      </c>
    </row>
    <row r="78" ht="15" spans="1:14">
      <c r="A78" s="16">
        <v>43346</v>
      </c>
      <c r="B78" s="16" t="s">
        <v>292</v>
      </c>
      <c r="C78" s="16" t="s">
        <v>293</v>
      </c>
      <c r="D78" s="16" t="s">
        <v>294</v>
      </c>
      <c r="E78" s="16" t="s">
        <v>295</v>
      </c>
      <c r="F78" s="16" t="s">
        <v>26</v>
      </c>
      <c r="G78" s="16" t="s">
        <v>1</v>
      </c>
      <c r="H78" s="16" t="s">
        <v>295</v>
      </c>
      <c r="I78" s="16">
        <v>43346</v>
      </c>
      <c r="J78" s="16" t="s">
        <v>27</v>
      </c>
      <c r="K78" s="19">
        <v>213</v>
      </c>
      <c r="L78" s="19">
        <v>213</v>
      </c>
      <c r="M78" s="16">
        <v>43376</v>
      </c>
      <c r="N78" s="19">
        <v>2197952.05</v>
      </c>
    </row>
    <row r="79" ht="15" spans="1:14">
      <c r="A79" s="16">
        <v>43346</v>
      </c>
      <c r="B79" s="16" t="s">
        <v>296</v>
      </c>
      <c r="C79" s="16" t="s">
        <v>297</v>
      </c>
      <c r="D79" s="16" t="s">
        <v>298</v>
      </c>
      <c r="E79" s="16" t="s">
        <v>299</v>
      </c>
      <c r="F79" s="16" t="s">
        <v>26</v>
      </c>
      <c r="G79" s="16" t="s">
        <v>1</v>
      </c>
      <c r="H79" s="16" t="s">
        <v>299</v>
      </c>
      <c r="I79" s="16">
        <v>43346</v>
      </c>
      <c r="J79" s="16" t="s">
        <v>27</v>
      </c>
      <c r="K79" s="19">
        <v>1426</v>
      </c>
      <c r="L79" s="19">
        <v>1426</v>
      </c>
      <c r="M79" s="16">
        <v>43376</v>
      </c>
      <c r="N79" s="19">
        <v>2199378.05</v>
      </c>
    </row>
    <row r="80" ht="15" spans="1:14">
      <c r="A80" s="16">
        <v>43346</v>
      </c>
      <c r="B80" s="16" t="s">
        <v>300</v>
      </c>
      <c r="C80" s="16" t="s">
        <v>301</v>
      </c>
      <c r="D80" s="16" t="s">
        <v>302</v>
      </c>
      <c r="E80" s="16" t="s">
        <v>303</v>
      </c>
      <c r="F80" s="16" t="s">
        <v>26</v>
      </c>
      <c r="G80" s="16" t="s">
        <v>1</v>
      </c>
      <c r="H80" s="16" t="s">
        <v>303</v>
      </c>
      <c r="I80" s="16">
        <v>43346</v>
      </c>
      <c r="J80" s="16" t="s">
        <v>27</v>
      </c>
      <c r="K80" s="19">
        <v>358</v>
      </c>
      <c r="L80" s="19">
        <v>358</v>
      </c>
      <c r="M80" s="16">
        <v>43376</v>
      </c>
      <c r="N80" s="19">
        <v>2199736.05</v>
      </c>
    </row>
    <row r="81" ht="15" spans="1:14">
      <c r="A81" s="16">
        <v>43346</v>
      </c>
      <c r="B81" s="16" t="s">
        <v>304</v>
      </c>
      <c r="C81" s="16" t="s">
        <v>305</v>
      </c>
      <c r="D81" s="16" t="s">
        <v>306</v>
      </c>
      <c r="E81" s="16" t="s">
        <v>307</v>
      </c>
      <c r="F81" s="16" t="s">
        <v>26</v>
      </c>
      <c r="G81" s="16" t="s">
        <v>1</v>
      </c>
      <c r="H81" s="16" t="s">
        <v>307</v>
      </c>
      <c r="I81" s="16">
        <v>43345</v>
      </c>
      <c r="J81" s="16" t="s">
        <v>27</v>
      </c>
      <c r="K81" s="19">
        <v>575</v>
      </c>
      <c r="L81" s="19">
        <v>575</v>
      </c>
      <c r="M81" s="16">
        <v>43376</v>
      </c>
      <c r="N81" s="19">
        <v>2200311.05</v>
      </c>
    </row>
    <row r="82" ht="15" spans="1:14">
      <c r="A82" s="16">
        <v>43346</v>
      </c>
      <c r="B82" s="16" t="s">
        <v>308</v>
      </c>
      <c r="C82" s="16" t="s">
        <v>309</v>
      </c>
      <c r="D82" s="16" t="s">
        <v>310</v>
      </c>
      <c r="E82" s="16" t="s">
        <v>311</v>
      </c>
      <c r="F82" s="16" t="s">
        <v>26</v>
      </c>
      <c r="G82" s="16" t="s">
        <v>1</v>
      </c>
      <c r="H82" s="16" t="s">
        <v>311</v>
      </c>
      <c r="I82" s="16">
        <v>43344</v>
      </c>
      <c r="J82" s="16" t="s">
        <v>27</v>
      </c>
      <c r="K82" s="19">
        <v>836</v>
      </c>
      <c r="L82" s="19">
        <v>836</v>
      </c>
      <c r="M82" s="16">
        <v>43376</v>
      </c>
      <c r="N82" s="19">
        <v>2201147.05</v>
      </c>
    </row>
    <row r="83" ht="15" spans="1:14">
      <c r="A83" s="16">
        <v>43346</v>
      </c>
      <c r="B83" s="16" t="s">
        <v>312</v>
      </c>
      <c r="C83" s="16" t="s">
        <v>313</v>
      </c>
      <c r="D83" s="16" t="s">
        <v>314</v>
      </c>
      <c r="E83" s="16" t="s">
        <v>315</v>
      </c>
      <c r="F83" s="16" t="s">
        <v>26</v>
      </c>
      <c r="G83" s="16" t="s">
        <v>1</v>
      </c>
      <c r="H83" s="16" t="s">
        <v>315</v>
      </c>
      <c r="I83" s="16">
        <v>43346</v>
      </c>
      <c r="J83" s="16" t="s">
        <v>27</v>
      </c>
      <c r="K83" s="19">
        <v>442</v>
      </c>
      <c r="L83" s="19">
        <v>442</v>
      </c>
      <c r="M83" s="16">
        <v>43376</v>
      </c>
      <c r="N83" s="19">
        <v>2201589.05</v>
      </c>
    </row>
    <row r="84" ht="15" spans="1:14">
      <c r="A84" s="16">
        <v>43346</v>
      </c>
      <c r="B84" s="16" t="s">
        <v>316</v>
      </c>
      <c r="C84" s="16" t="s">
        <v>317</v>
      </c>
      <c r="D84" s="16" t="s">
        <v>318</v>
      </c>
      <c r="E84" s="16" t="s">
        <v>319</v>
      </c>
      <c r="F84" s="16" t="s">
        <v>26</v>
      </c>
      <c r="G84" s="16" t="s">
        <v>1</v>
      </c>
      <c r="H84" s="16" t="s">
        <v>319</v>
      </c>
      <c r="I84" s="16">
        <v>43344</v>
      </c>
      <c r="J84" s="16" t="s">
        <v>27</v>
      </c>
      <c r="K84" s="19">
        <v>1020</v>
      </c>
      <c r="L84" s="19">
        <v>1020</v>
      </c>
      <c r="M84" s="16">
        <v>43376</v>
      </c>
      <c r="N84" s="19">
        <v>2202609.05</v>
      </c>
    </row>
    <row r="85" ht="15" spans="1:14">
      <c r="A85" s="16">
        <v>43346</v>
      </c>
      <c r="B85" s="16" t="s">
        <v>320</v>
      </c>
      <c r="C85" s="16" t="s">
        <v>321</v>
      </c>
      <c r="D85" s="16" t="s">
        <v>322</v>
      </c>
      <c r="E85" s="16" t="s">
        <v>323</v>
      </c>
      <c r="F85" s="16" t="s">
        <v>26</v>
      </c>
      <c r="G85" s="16" t="s">
        <v>1</v>
      </c>
      <c r="H85" s="16" t="s">
        <v>323</v>
      </c>
      <c r="I85" s="16">
        <v>43344</v>
      </c>
      <c r="J85" s="16" t="s">
        <v>27</v>
      </c>
      <c r="K85" s="19">
        <v>1293</v>
      </c>
      <c r="L85" s="19">
        <v>1293</v>
      </c>
      <c r="M85" s="16">
        <v>43376</v>
      </c>
      <c r="N85" s="19">
        <v>2203902.05</v>
      </c>
    </row>
    <row r="86" ht="15" spans="1:14">
      <c r="A86" s="16">
        <v>43346</v>
      </c>
      <c r="B86" s="16" t="s">
        <v>324</v>
      </c>
      <c r="C86" s="16" t="s">
        <v>325</v>
      </c>
      <c r="D86" s="16" t="s">
        <v>326</v>
      </c>
      <c r="E86" s="16" t="s">
        <v>327</v>
      </c>
      <c r="F86" s="16" t="s">
        <v>26</v>
      </c>
      <c r="G86" s="16" t="s">
        <v>1</v>
      </c>
      <c r="H86" s="16" t="s">
        <v>327</v>
      </c>
      <c r="I86" s="16">
        <v>43345</v>
      </c>
      <c r="J86" s="16" t="s">
        <v>27</v>
      </c>
      <c r="K86" s="19">
        <v>1852</v>
      </c>
      <c r="L86" s="19">
        <v>1852</v>
      </c>
      <c r="M86" s="16">
        <v>43376</v>
      </c>
      <c r="N86" s="19">
        <v>2205754.05</v>
      </c>
    </row>
    <row r="87" ht="15" spans="1:14">
      <c r="A87" s="16">
        <v>43346</v>
      </c>
      <c r="B87" s="16" t="s">
        <v>328</v>
      </c>
      <c r="C87" s="16" t="s">
        <v>329</v>
      </c>
      <c r="D87" s="16" t="s">
        <v>330</v>
      </c>
      <c r="E87" s="16" t="s">
        <v>331</v>
      </c>
      <c r="F87" s="16" t="s">
        <v>26</v>
      </c>
      <c r="G87" s="16" t="s">
        <v>1</v>
      </c>
      <c r="H87" s="16" t="s">
        <v>331</v>
      </c>
      <c r="I87" s="16">
        <v>43345</v>
      </c>
      <c r="J87" s="16" t="s">
        <v>27</v>
      </c>
      <c r="K87" s="19">
        <v>1374</v>
      </c>
      <c r="L87" s="19">
        <v>1374</v>
      </c>
      <c r="M87" s="16">
        <v>43376</v>
      </c>
      <c r="N87" s="19">
        <v>2207128.05</v>
      </c>
    </row>
    <row r="88" ht="15" spans="1:14">
      <c r="A88" s="16">
        <v>43346</v>
      </c>
      <c r="B88" s="16" t="s">
        <v>332</v>
      </c>
      <c r="C88" s="16" t="s">
        <v>333</v>
      </c>
      <c r="D88" s="16" t="s">
        <v>334</v>
      </c>
      <c r="E88" s="16" t="s">
        <v>335</v>
      </c>
      <c r="F88" s="16" t="s">
        <v>26</v>
      </c>
      <c r="G88" s="16" t="s">
        <v>1</v>
      </c>
      <c r="H88" s="16" t="s">
        <v>335</v>
      </c>
      <c r="I88" s="16">
        <v>43344</v>
      </c>
      <c r="J88" s="16" t="s">
        <v>27</v>
      </c>
      <c r="K88" s="19">
        <v>624</v>
      </c>
      <c r="L88" s="19">
        <v>624</v>
      </c>
      <c r="M88" s="16">
        <v>43376</v>
      </c>
      <c r="N88" s="19">
        <v>2207752.05</v>
      </c>
    </row>
    <row r="89" ht="15" spans="1:14">
      <c r="A89" s="16">
        <v>43346</v>
      </c>
      <c r="B89" s="16" t="s">
        <v>336</v>
      </c>
      <c r="C89" s="16" t="s">
        <v>337</v>
      </c>
      <c r="D89" s="16" t="s">
        <v>338</v>
      </c>
      <c r="E89" s="16" t="s">
        <v>339</v>
      </c>
      <c r="F89" s="16" t="s">
        <v>26</v>
      </c>
      <c r="G89" s="16" t="s">
        <v>1</v>
      </c>
      <c r="H89" s="16" t="s">
        <v>339</v>
      </c>
      <c r="I89" s="16">
        <v>43346</v>
      </c>
      <c r="J89" s="16" t="s">
        <v>27</v>
      </c>
      <c r="K89" s="19">
        <v>1160</v>
      </c>
      <c r="L89" s="19">
        <v>1160</v>
      </c>
      <c r="M89" s="16">
        <v>43376</v>
      </c>
      <c r="N89" s="19">
        <v>2208912.05</v>
      </c>
    </row>
    <row r="90" ht="15" spans="1:14">
      <c r="A90" s="16">
        <v>43346</v>
      </c>
      <c r="B90" s="16" t="s">
        <v>340</v>
      </c>
      <c r="C90" s="16" t="s">
        <v>341</v>
      </c>
      <c r="D90" s="16" t="s">
        <v>342</v>
      </c>
      <c r="E90" s="16" t="s">
        <v>343</v>
      </c>
      <c r="F90" s="16" t="s">
        <v>26</v>
      </c>
      <c r="G90" s="16" t="s">
        <v>1</v>
      </c>
      <c r="H90" s="16" t="s">
        <v>343</v>
      </c>
      <c r="I90" s="16">
        <v>43346</v>
      </c>
      <c r="J90" s="16" t="s">
        <v>27</v>
      </c>
      <c r="K90" s="19">
        <v>170</v>
      </c>
      <c r="L90" s="19">
        <v>170</v>
      </c>
      <c r="M90" s="16">
        <v>43376</v>
      </c>
      <c r="N90" s="19">
        <v>2209082.05</v>
      </c>
    </row>
    <row r="91" ht="15" spans="1:14">
      <c r="A91" s="16">
        <v>43346</v>
      </c>
      <c r="B91" s="16" t="s">
        <v>344</v>
      </c>
      <c r="C91" s="16" t="s">
        <v>345</v>
      </c>
      <c r="D91" s="16" t="s">
        <v>346</v>
      </c>
      <c r="E91" s="16" t="s">
        <v>347</v>
      </c>
      <c r="F91" s="16" t="s">
        <v>26</v>
      </c>
      <c r="G91" s="16" t="s">
        <v>1</v>
      </c>
      <c r="H91" s="16" t="s">
        <v>347</v>
      </c>
      <c r="I91" s="16">
        <v>43346</v>
      </c>
      <c r="J91" s="16" t="s">
        <v>27</v>
      </c>
      <c r="K91" s="19">
        <v>1246</v>
      </c>
      <c r="L91" s="19">
        <v>1246</v>
      </c>
      <c r="M91" s="16">
        <v>43376</v>
      </c>
      <c r="N91" s="19">
        <v>2210328.05</v>
      </c>
    </row>
    <row r="92" ht="15" spans="1:14">
      <c r="A92" s="16">
        <v>43346</v>
      </c>
      <c r="B92" s="16" t="s">
        <v>348</v>
      </c>
      <c r="C92" s="16" t="s">
        <v>349</v>
      </c>
      <c r="D92" s="16" t="s">
        <v>350</v>
      </c>
      <c r="E92" s="16" t="s">
        <v>351</v>
      </c>
      <c r="F92" s="16" t="s">
        <v>26</v>
      </c>
      <c r="G92" s="16" t="s">
        <v>1</v>
      </c>
      <c r="H92" s="16" t="s">
        <v>351</v>
      </c>
      <c r="I92" s="16">
        <v>43345</v>
      </c>
      <c r="J92" s="16" t="s">
        <v>27</v>
      </c>
      <c r="K92" s="19">
        <v>1960</v>
      </c>
      <c r="L92" s="19">
        <v>1960</v>
      </c>
      <c r="M92" s="16">
        <v>43376</v>
      </c>
      <c r="N92" s="19">
        <v>2212288.05</v>
      </c>
    </row>
    <row r="93" ht="15" spans="1:14">
      <c r="A93" s="16">
        <v>43346</v>
      </c>
      <c r="B93" s="16" t="s">
        <v>352</v>
      </c>
      <c r="C93" s="16" t="s">
        <v>353</v>
      </c>
      <c r="D93" s="16" t="s">
        <v>354</v>
      </c>
      <c r="E93" s="16" t="s">
        <v>355</v>
      </c>
      <c r="F93" s="16" t="s">
        <v>26</v>
      </c>
      <c r="G93" s="16" t="s">
        <v>1</v>
      </c>
      <c r="H93" s="16" t="s">
        <v>355</v>
      </c>
      <c r="I93" s="16">
        <v>43345</v>
      </c>
      <c r="J93" s="16" t="s">
        <v>27</v>
      </c>
      <c r="K93" s="19">
        <v>3895</v>
      </c>
      <c r="L93" s="19">
        <v>3895</v>
      </c>
      <c r="M93" s="16">
        <v>43376</v>
      </c>
      <c r="N93" s="19">
        <v>2216183.05</v>
      </c>
    </row>
    <row r="94" ht="15" spans="1:14">
      <c r="A94" s="16">
        <v>43346</v>
      </c>
      <c r="B94" s="16" t="s">
        <v>356</v>
      </c>
      <c r="C94" s="16" t="s">
        <v>357</v>
      </c>
      <c r="D94" s="16" t="s">
        <v>358</v>
      </c>
      <c r="E94" s="16" t="s">
        <v>359</v>
      </c>
      <c r="F94" s="16" t="s">
        <v>26</v>
      </c>
      <c r="G94" s="16" t="s">
        <v>1</v>
      </c>
      <c r="H94" s="16" t="s">
        <v>359</v>
      </c>
      <c r="I94" s="16">
        <v>43345</v>
      </c>
      <c r="J94" s="16" t="s">
        <v>27</v>
      </c>
      <c r="K94" s="19">
        <v>726</v>
      </c>
      <c r="L94" s="19">
        <v>726</v>
      </c>
      <c r="M94" s="16">
        <v>43376</v>
      </c>
      <c r="N94" s="19">
        <v>2216909.05</v>
      </c>
    </row>
    <row r="95" ht="15" spans="1:14">
      <c r="A95" s="16">
        <v>43346</v>
      </c>
      <c r="B95" s="16" t="s">
        <v>360</v>
      </c>
      <c r="C95" s="16" t="s">
        <v>361</v>
      </c>
      <c r="D95" s="16" t="s">
        <v>362</v>
      </c>
      <c r="E95" s="16" t="s">
        <v>363</v>
      </c>
      <c r="F95" s="16" t="s">
        <v>26</v>
      </c>
      <c r="G95" s="16" t="s">
        <v>1</v>
      </c>
      <c r="H95" s="16" t="s">
        <v>363</v>
      </c>
      <c r="I95" s="16">
        <v>43346</v>
      </c>
      <c r="J95" s="16" t="s">
        <v>27</v>
      </c>
      <c r="K95" s="19">
        <v>1319</v>
      </c>
      <c r="L95" s="19">
        <v>1319</v>
      </c>
      <c r="M95" s="16">
        <v>43376</v>
      </c>
      <c r="N95" s="19">
        <v>2218228.05</v>
      </c>
    </row>
    <row r="96" ht="15" spans="1:14">
      <c r="A96" s="16">
        <v>43346</v>
      </c>
      <c r="B96" s="16" t="s">
        <v>364</v>
      </c>
      <c r="C96" s="16" t="s">
        <v>365</v>
      </c>
      <c r="D96" s="16" t="s">
        <v>366</v>
      </c>
      <c r="E96" s="16" t="s">
        <v>367</v>
      </c>
      <c r="F96" s="16" t="s">
        <v>26</v>
      </c>
      <c r="G96" s="16" t="s">
        <v>1</v>
      </c>
      <c r="H96" s="16" t="s">
        <v>367</v>
      </c>
      <c r="I96" s="16">
        <v>43344</v>
      </c>
      <c r="J96" s="16" t="s">
        <v>27</v>
      </c>
      <c r="K96" s="19">
        <v>705</v>
      </c>
      <c r="L96" s="19">
        <v>705</v>
      </c>
      <c r="M96" s="16">
        <v>43376</v>
      </c>
      <c r="N96" s="19">
        <v>2218933.05</v>
      </c>
    </row>
    <row r="97" ht="15" spans="1:14">
      <c r="A97" s="16">
        <v>43346</v>
      </c>
      <c r="B97" s="16" t="s">
        <v>368</v>
      </c>
      <c r="C97" s="16" t="s">
        <v>369</v>
      </c>
      <c r="D97" s="16" t="s">
        <v>370</v>
      </c>
      <c r="E97" s="16" t="s">
        <v>371</v>
      </c>
      <c r="F97" s="16" t="s">
        <v>26</v>
      </c>
      <c r="G97" s="16" t="s">
        <v>1</v>
      </c>
      <c r="H97" s="16" t="s">
        <v>371</v>
      </c>
      <c r="I97" s="16">
        <v>43344</v>
      </c>
      <c r="J97" s="16" t="s">
        <v>27</v>
      </c>
      <c r="K97" s="19">
        <v>1587</v>
      </c>
      <c r="L97" s="19">
        <v>1587</v>
      </c>
      <c r="M97" s="16">
        <v>43376</v>
      </c>
      <c r="N97" s="19">
        <v>2220520.05</v>
      </c>
    </row>
    <row r="98" ht="15" spans="1:14">
      <c r="A98" s="16">
        <v>43346</v>
      </c>
      <c r="B98" s="16" t="s">
        <v>372</v>
      </c>
      <c r="C98" s="16" t="s">
        <v>373</v>
      </c>
      <c r="D98" s="16" t="s">
        <v>374</v>
      </c>
      <c r="E98" s="16" t="s">
        <v>375</v>
      </c>
      <c r="F98" s="16" t="s">
        <v>26</v>
      </c>
      <c r="G98" s="16" t="s">
        <v>1</v>
      </c>
      <c r="H98" s="16" t="s">
        <v>375</v>
      </c>
      <c r="I98" s="16">
        <v>43345</v>
      </c>
      <c r="J98" s="16" t="s">
        <v>27</v>
      </c>
      <c r="K98" s="19">
        <v>250</v>
      </c>
      <c r="L98" s="19">
        <v>250</v>
      </c>
      <c r="M98" s="16">
        <v>43376</v>
      </c>
      <c r="N98" s="19">
        <v>2220770.05</v>
      </c>
    </row>
    <row r="99" ht="15" spans="1:14">
      <c r="A99" s="16">
        <v>43346</v>
      </c>
      <c r="B99" s="16" t="s">
        <v>376</v>
      </c>
      <c r="C99" s="16" t="s">
        <v>377</v>
      </c>
      <c r="D99" s="16" t="s">
        <v>378</v>
      </c>
      <c r="E99" s="16" t="s">
        <v>379</v>
      </c>
      <c r="F99" s="16" t="s">
        <v>26</v>
      </c>
      <c r="G99" s="16" t="s">
        <v>1</v>
      </c>
      <c r="H99" s="16" t="s">
        <v>379</v>
      </c>
      <c r="I99" s="16">
        <v>43344</v>
      </c>
      <c r="J99" s="16" t="s">
        <v>27</v>
      </c>
      <c r="K99" s="19">
        <v>1903</v>
      </c>
      <c r="L99" s="19">
        <v>1903</v>
      </c>
      <c r="M99" s="16">
        <v>43376</v>
      </c>
      <c r="N99" s="19">
        <v>2222673.05</v>
      </c>
    </row>
    <row r="100" ht="15" spans="1:14">
      <c r="A100" s="16">
        <v>43346</v>
      </c>
      <c r="B100" s="16" t="s">
        <v>380</v>
      </c>
      <c r="C100" s="16" t="s">
        <v>381</v>
      </c>
      <c r="D100" s="16" t="s">
        <v>382</v>
      </c>
      <c r="E100" s="16" t="s">
        <v>383</v>
      </c>
      <c r="F100" s="16" t="s">
        <v>26</v>
      </c>
      <c r="G100" s="16" t="s">
        <v>1</v>
      </c>
      <c r="H100" s="16" t="s">
        <v>383</v>
      </c>
      <c r="I100" s="16">
        <v>43346</v>
      </c>
      <c r="J100" s="16" t="s">
        <v>27</v>
      </c>
      <c r="K100" s="19">
        <v>461</v>
      </c>
      <c r="L100" s="19">
        <v>461</v>
      </c>
      <c r="M100" s="16">
        <v>43376</v>
      </c>
      <c r="N100" s="19">
        <v>2223134.05</v>
      </c>
    </row>
    <row r="101" ht="15" spans="1:14">
      <c r="A101" s="16">
        <v>43346</v>
      </c>
      <c r="B101" s="16" t="s">
        <v>384</v>
      </c>
      <c r="C101" s="16" t="s">
        <v>385</v>
      </c>
      <c r="D101" s="16" t="s">
        <v>386</v>
      </c>
      <c r="E101" s="16" t="s">
        <v>387</v>
      </c>
      <c r="F101" s="16" t="s">
        <v>26</v>
      </c>
      <c r="G101" s="16" t="s">
        <v>1</v>
      </c>
      <c r="H101" s="16" t="s">
        <v>387</v>
      </c>
      <c r="I101" s="16">
        <v>43344</v>
      </c>
      <c r="J101" s="16" t="s">
        <v>27</v>
      </c>
      <c r="K101" s="19">
        <v>810</v>
      </c>
      <c r="L101" s="19">
        <v>810</v>
      </c>
      <c r="M101" s="16">
        <v>43376</v>
      </c>
      <c r="N101" s="19">
        <v>2223944.05</v>
      </c>
    </row>
    <row r="102" ht="15" spans="1:14">
      <c r="A102" s="16">
        <v>43346</v>
      </c>
      <c r="B102" s="16" t="s">
        <v>388</v>
      </c>
      <c r="C102" s="16" t="s">
        <v>389</v>
      </c>
      <c r="D102" s="16" t="s">
        <v>390</v>
      </c>
      <c r="E102" s="16" t="s">
        <v>391</v>
      </c>
      <c r="F102" s="16" t="s">
        <v>26</v>
      </c>
      <c r="G102" s="16" t="s">
        <v>1</v>
      </c>
      <c r="H102" s="16" t="s">
        <v>391</v>
      </c>
      <c r="I102" s="16">
        <v>43345</v>
      </c>
      <c r="J102" s="16" t="s">
        <v>27</v>
      </c>
      <c r="K102" s="19">
        <v>419</v>
      </c>
      <c r="L102" s="19">
        <v>419</v>
      </c>
      <c r="M102" s="16">
        <v>43376</v>
      </c>
      <c r="N102" s="19">
        <v>2224363.05</v>
      </c>
    </row>
    <row r="103" ht="15" spans="1:14">
      <c r="A103" s="16">
        <v>43346</v>
      </c>
      <c r="B103" s="16" t="s">
        <v>392</v>
      </c>
      <c r="C103" s="16" t="s">
        <v>393</v>
      </c>
      <c r="D103" s="16" t="s">
        <v>394</v>
      </c>
      <c r="E103" s="16" t="s">
        <v>395</v>
      </c>
      <c r="F103" s="16" t="s">
        <v>26</v>
      </c>
      <c r="G103" s="16" t="s">
        <v>1</v>
      </c>
      <c r="H103" s="16" t="s">
        <v>395</v>
      </c>
      <c r="I103" s="16">
        <v>43344</v>
      </c>
      <c r="J103" s="16" t="s">
        <v>27</v>
      </c>
      <c r="K103" s="19">
        <v>1291</v>
      </c>
      <c r="L103" s="19">
        <v>1291</v>
      </c>
      <c r="M103" s="16">
        <v>43376</v>
      </c>
      <c r="N103" s="19">
        <v>2225654.05</v>
      </c>
    </row>
    <row r="104" ht="15" spans="1:14">
      <c r="A104" s="16">
        <v>43346</v>
      </c>
      <c r="B104" s="16" t="s">
        <v>396</v>
      </c>
      <c r="C104" s="16" t="s">
        <v>397</v>
      </c>
      <c r="D104" s="16" t="s">
        <v>398</v>
      </c>
      <c r="E104" s="16" t="s">
        <v>399</v>
      </c>
      <c r="F104" s="16" t="s">
        <v>26</v>
      </c>
      <c r="G104" s="16" t="s">
        <v>1</v>
      </c>
      <c r="H104" s="16" t="s">
        <v>399</v>
      </c>
      <c r="I104" s="16">
        <v>43344</v>
      </c>
      <c r="J104" s="16" t="s">
        <v>27</v>
      </c>
      <c r="K104" s="19">
        <v>245</v>
      </c>
      <c r="L104" s="19">
        <v>245</v>
      </c>
      <c r="M104" s="16">
        <v>43376</v>
      </c>
      <c r="N104" s="19">
        <v>2225899.05</v>
      </c>
    </row>
    <row r="105" ht="15" spans="1:14">
      <c r="A105" s="16">
        <v>43346</v>
      </c>
      <c r="B105" s="16" t="s">
        <v>400</v>
      </c>
      <c r="C105" s="16" t="s">
        <v>401</v>
      </c>
      <c r="D105" s="16" t="s">
        <v>402</v>
      </c>
      <c r="E105" s="16" t="s">
        <v>403</v>
      </c>
      <c r="F105" s="16" t="s">
        <v>26</v>
      </c>
      <c r="G105" s="16" t="s">
        <v>1</v>
      </c>
      <c r="H105" s="16" t="s">
        <v>403</v>
      </c>
      <c r="I105" s="16">
        <v>43345</v>
      </c>
      <c r="J105" s="16" t="s">
        <v>27</v>
      </c>
      <c r="K105" s="19">
        <v>575</v>
      </c>
      <c r="L105" s="19">
        <v>575</v>
      </c>
      <c r="M105" s="16">
        <v>43376</v>
      </c>
      <c r="N105" s="19">
        <v>2226474.05</v>
      </c>
    </row>
    <row r="106" ht="15" spans="1:14">
      <c r="A106" s="16">
        <v>43346</v>
      </c>
      <c r="B106" s="16" t="s">
        <v>404</v>
      </c>
      <c r="C106" s="16" t="s">
        <v>405</v>
      </c>
      <c r="D106" s="16" t="s">
        <v>406</v>
      </c>
      <c r="E106" s="16" t="s">
        <v>407</v>
      </c>
      <c r="F106" s="16" t="s">
        <v>26</v>
      </c>
      <c r="G106" s="16" t="s">
        <v>1</v>
      </c>
      <c r="H106" s="16" t="s">
        <v>407</v>
      </c>
      <c r="I106" s="16">
        <v>43344</v>
      </c>
      <c r="J106" s="16" t="s">
        <v>27</v>
      </c>
      <c r="K106" s="19">
        <v>975</v>
      </c>
      <c r="L106" s="19">
        <v>975</v>
      </c>
      <c r="M106" s="16">
        <v>43376</v>
      </c>
      <c r="N106" s="19">
        <v>2227449.05</v>
      </c>
    </row>
    <row r="107" ht="15" spans="1:14">
      <c r="A107" s="16">
        <v>43346</v>
      </c>
      <c r="B107" s="16" t="s">
        <v>408</v>
      </c>
      <c r="C107" s="16" t="s">
        <v>409</v>
      </c>
      <c r="D107" s="16" t="s">
        <v>410</v>
      </c>
      <c r="E107" s="16" t="s">
        <v>411</v>
      </c>
      <c r="F107" s="16" t="s">
        <v>26</v>
      </c>
      <c r="G107" s="16" t="s">
        <v>1</v>
      </c>
      <c r="H107" s="16" t="s">
        <v>411</v>
      </c>
      <c r="I107" s="16">
        <v>43346</v>
      </c>
      <c r="J107" s="16" t="s">
        <v>27</v>
      </c>
      <c r="K107" s="19">
        <v>1725</v>
      </c>
      <c r="L107" s="19">
        <v>1725</v>
      </c>
      <c r="M107" s="16">
        <v>43376</v>
      </c>
      <c r="N107" s="19">
        <v>2229174.05</v>
      </c>
    </row>
    <row r="108" ht="15" spans="1:14">
      <c r="A108" s="16">
        <v>43346</v>
      </c>
      <c r="B108" s="16" t="s">
        <v>412</v>
      </c>
      <c r="C108" s="16" t="s">
        <v>413</v>
      </c>
      <c r="D108" s="16" t="s">
        <v>414</v>
      </c>
      <c r="E108" s="16" t="s">
        <v>415</v>
      </c>
      <c r="F108" s="16" t="s">
        <v>26</v>
      </c>
      <c r="G108" s="16" t="s">
        <v>1</v>
      </c>
      <c r="H108" s="16" t="s">
        <v>415</v>
      </c>
      <c r="I108" s="16">
        <v>43346</v>
      </c>
      <c r="J108" s="16" t="s">
        <v>27</v>
      </c>
      <c r="K108" s="19">
        <v>7073</v>
      </c>
      <c r="L108" s="19">
        <v>7073</v>
      </c>
      <c r="M108" s="16">
        <v>43376</v>
      </c>
      <c r="N108" s="19">
        <v>2236247.05</v>
      </c>
    </row>
    <row r="109" ht="15" spans="1:14">
      <c r="A109" s="16">
        <v>43346</v>
      </c>
      <c r="B109" s="16" t="s">
        <v>416</v>
      </c>
      <c r="C109" s="16" t="s">
        <v>417</v>
      </c>
      <c r="D109" s="16" t="s">
        <v>418</v>
      </c>
      <c r="E109" s="16" t="s">
        <v>419</v>
      </c>
      <c r="F109" s="16" t="s">
        <v>26</v>
      </c>
      <c r="G109" s="16" t="s">
        <v>1</v>
      </c>
      <c r="H109" s="16" t="s">
        <v>419</v>
      </c>
      <c r="I109" s="16">
        <v>43344</v>
      </c>
      <c r="J109" s="16" t="s">
        <v>27</v>
      </c>
      <c r="K109" s="19">
        <v>358</v>
      </c>
      <c r="L109" s="19">
        <v>358</v>
      </c>
      <c r="M109" s="16">
        <v>43376</v>
      </c>
      <c r="N109" s="19">
        <v>2236605.05</v>
      </c>
    </row>
    <row r="110" ht="15" spans="1:14">
      <c r="A110" s="16">
        <v>43346</v>
      </c>
      <c r="B110" s="16" t="s">
        <v>420</v>
      </c>
      <c r="C110" s="16" t="s">
        <v>421</v>
      </c>
      <c r="D110" s="16" t="s">
        <v>422</v>
      </c>
      <c r="E110" s="16" t="s">
        <v>423</v>
      </c>
      <c r="F110" s="16" t="s">
        <v>26</v>
      </c>
      <c r="G110" s="16" t="s">
        <v>1</v>
      </c>
      <c r="H110" s="16" t="s">
        <v>423</v>
      </c>
      <c r="I110" s="16">
        <v>43344</v>
      </c>
      <c r="J110" s="16" t="s">
        <v>27</v>
      </c>
      <c r="K110" s="19">
        <v>1813</v>
      </c>
      <c r="L110" s="19">
        <v>1813</v>
      </c>
      <c r="M110" s="16">
        <v>43376</v>
      </c>
      <c r="N110" s="19">
        <v>2238418.05</v>
      </c>
    </row>
    <row r="111" ht="15" spans="1:14">
      <c r="A111" s="16">
        <v>43346</v>
      </c>
      <c r="B111" s="16" t="s">
        <v>424</v>
      </c>
      <c r="C111" s="16" t="s">
        <v>425</v>
      </c>
      <c r="D111" s="16" t="s">
        <v>426</v>
      </c>
      <c r="E111" s="16" t="s">
        <v>427</v>
      </c>
      <c r="F111" s="16" t="s">
        <v>26</v>
      </c>
      <c r="G111" s="16" t="s">
        <v>1</v>
      </c>
      <c r="H111" s="16" t="s">
        <v>427</v>
      </c>
      <c r="I111" s="16">
        <v>43344</v>
      </c>
      <c r="J111" s="16" t="s">
        <v>27</v>
      </c>
      <c r="K111" s="19">
        <v>1008</v>
      </c>
      <c r="L111" s="19">
        <v>1008</v>
      </c>
      <c r="M111" s="16">
        <v>43376</v>
      </c>
      <c r="N111" s="19">
        <v>2239426.05</v>
      </c>
    </row>
    <row r="112" ht="15" spans="1:14">
      <c r="A112" s="16">
        <v>43346</v>
      </c>
      <c r="B112" s="16" t="s">
        <v>428</v>
      </c>
      <c r="C112" s="16" t="s">
        <v>429</v>
      </c>
      <c r="D112" s="16" t="s">
        <v>430</v>
      </c>
      <c r="E112" s="16" t="s">
        <v>431</v>
      </c>
      <c r="F112" s="16" t="s">
        <v>26</v>
      </c>
      <c r="G112" s="16" t="s">
        <v>1</v>
      </c>
      <c r="H112" s="16" t="s">
        <v>431</v>
      </c>
      <c r="I112" s="16">
        <v>43346</v>
      </c>
      <c r="J112" s="16" t="s">
        <v>27</v>
      </c>
      <c r="K112" s="19">
        <v>886</v>
      </c>
      <c r="L112" s="19">
        <v>886</v>
      </c>
      <c r="M112" s="16">
        <v>43376</v>
      </c>
      <c r="N112" s="19">
        <v>2240312.05</v>
      </c>
    </row>
    <row r="113" ht="15" spans="1:14">
      <c r="A113" s="16">
        <v>43346</v>
      </c>
      <c r="B113" s="16" t="s">
        <v>432</v>
      </c>
      <c r="C113" s="16" t="s">
        <v>433</v>
      </c>
      <c r="D113" s="16" t="s">
        <v>434</v>
      </c>
      <c r="E113" s="16" t="s">
        <v>435</v>
      </c>
      <c r="F113" s="16" t="s">
        <v>26</v>
      </c>
      <c r="G113" s="16" t="s">
        <v>1</v>
      </c>
      <c r="H113" s="16" t="s">
        <v>435</v>
      </c>
      <c r="I113" s="16">
        <v>43344</v>
      </c>
      <c r="J113" s="16" t="s">
        <v>27</v>
      </c>
      <c r="K113" s="19">
        <v>876</v>
      </c>
      <c r="L113" s="19">
        <v>876</v>
      </c>
      <c r="M113" s="16">
        <v>43376</v>
      </c>
      <c r="N113" s="19">
        <v>2241188.05</v>
      </c>
    </row>
    <row r="114" ht="15" spans="1:14">
      <c r="A114" s="16">
        <v>43346</v>
      </c>
      <c r="B114" s="16" t="s">
        <v>436</v>
      </c>
      <c r="C114" s="16" t="s">
        <v>437</v>
      </c>
      <c r="D114" s="16" t="s">
        <v>438</v>
      </c>
      <c r="E114" s="16" t="s">
        <v>439</v>
      </c>
      <c r="F114" s="16" t="s">
        <v>26</v>
      </c>
      <c r="G114" s="16" t="s">
        <v>1</v>
      </c>
      <c r="H114" s="16" t="s">
        <v>439</v>
      </c>
      <c r="I114" s="16">
        <v>43346</v>
      </c>
      <c r="J114" s="16" t="s">
        <v>27</v>
      </c>
      <c r="K114" s="19">
        <v>660</v>
      </c>
      <c r="L114" s="19">
        <v>660</v>
      </c>
      <c r="M114" s="16">
        <v>43376</v>
      </c>
      <c r="N114" s="19">
        <v>2241848.05</v>
      </c>
    </row>
    <row r="115" ht="15" spans="1:14">
      <c r="A115" s="16">
        <v>43346</v>
      </c>
      <c r="B115" s="16" t="s">
        <v>440</v>
      </c>
      <c r="C115" s="16" t="s">
        <v>441</v>
      </c>
      <c r="D115" s="16" t="s">
        <v>442</v>
      </c>
      <c r="E115" s="16" t="s">
        <v>443</v>
      </c>
      <c r="F115" s="16" t="s">
        <v>26</v>
      </c>
      <c r="G115" s="16" t="s">
        <v>1</v>
      </c>
      <c r="H115" s="16" t="s">
        <v>443</v>
      </c>
      <c r="I115" s="16">
        <v>43344</v>
      </c>
      <c r="J115" s="16" t="s">
        <v>27</v>
      </c>
      <c r="K115" s="19">
        <v>1817</v>
      </c>
      <c r="L115" s="19">
        <v>1817</v>
      </c>
      <c r="M115" s="16">
        <v>43376</v>
      </c>
      <c r="N115" s="19">
        <v>2243665.05</v>
      </c>
    </row>
    <row r="116" ht="15" spans="1:14">
      <c r="A116" s="16">
        <v>43346</v>
      </c>
      <c r="B116" s="16" t="s">
        <v>444</v>
      </c>
      <c r="C116" s="16" t="s">
        <v>445</v>
      </c>
      <c r="D116" s="16" t="s">
        <v>446</v>
      </c>
      <c r="E116" s="16" t="s">
        <v>447</v>
      </c>
      <c r="F116" s="16" t="s">
        <v>26</v>
      </c>
      <c r="G116" s="16" t="s">
        <v>1</v>
      </c>
      <c r="H116" s="16" t="s">
        <v>447</v>
      </c>
      <c r="I116" s="16">
        <v>43344</v>
      </c>
      <c r="J116" s="16" t="s">
        <v>27</v>
      </c>
      <c r="K116" s="19">
        <v>3860</v>
      </c>
      <c r="L116" s="19">
        <v>3860</v>
      </c>
      <c r="M116" s="16">
        <v>43376</v>
      </c>
      <c r="N116" s="19">
        <v>2247525.05</v>
      </c>
    </row>
    <row r="117" ht="15" spans="1:14">
      <c r="A117" s="16">
        <v>43346</v>
      </c>
      <c r="B117" s="16" t="s">
        <v>448</v>
      </c>
      <c r="C117" s="16" t="s">
        <v>449</v>
      </c>
      <c r="D117" s="16" t="s">
        <v>450</v>
      </c>
      <c r="E117" s="16" t="s">
        <v>451</v>
      </c>
      <c r="F117" s="16" t="s">
        <v>26</v>
      </c>
      <c r="G117" s="16" t="s">
        <v>1</v>
      </c>
      <c r="H117" s="16" t="s">
        <v>451</v>
      </c>
      <c r="I117" s="16">
        <v>43344</v>
      </c>
      <c r="J117" s="16" t="s">
        <v>27</v>
      </c>
      <c r="K117" s="19">
        <v>651</v>
      </c>
      <c r="L117" s="19">
        <v>651</v>
      </c>
      <c r="M117" s="16">
        <v>43376</v>
      </c>
      <c r="N117" s="19">
        <v>2248176.05</v>
      </c>
    </row>
    <row r="118" ht="15" spans="1:14">
      <c r="A118" s="16">
        <v>43346</v>
      </c>
      <c r="B118" s="16" t="s">
        <v>452</v>
      </c>
      <c r="C118" s="16" t="s">
        <v>453</v>
      </c>
      <c r="D118" s="16" t="s">
        <v>454</v>
      </c>
      <c r="E118" s="16" t="s">
        <v>455</v>
      </c>
      <c r="F118" s="16" t="s">
        <v>26</v>
      </c>
      <c r="G118" s="16" t="s">
        <v>1</v>
      </c>
      <c r="H118" s="16" t="s">
        <v>455</v>
      </c>
      <c r="I118" s="16">
        <v>43346</v>
      </c>
      <c r="J118" s="16" t="s">
        <v>27</v>
      </c>
      <c r="K118" s="19">
        <v>609</v>
      </c>
      <c r="L118" s="19">
        <v>609</v>
      </c>
      <c r="M118" s="16">
        <v>43376</v>
      </c>
      <c r="N118" s="19">
        <v>2248785.05</v>
      </c>
    </row>
    <row r="119" ht="15" spans="1:14">
      <c r="A119" s="16">
        <v>43346</v>
      </c>
      <c r="B119" s="16" t="s">
        <v>456</v>
      </c>
      <c r="C119" s="16" t="s">
        <v>457</v>
      </c>
      <c r="D119" s="16" t="s">
        <v>458</v>
      </c>
      <c r="E119" s="16" t="s">
        <v>459</v>
      </c>
      <c r="F119" s="16" t="s">
        <v>26</v>
      </c>
      <c r="G119" s="16" t="s">
        <v>1</v>
      </c>
      <c r="H119" s="16" t="s">
        <v>459</v>
      </c>
      <c r="I119" s="16">
        <v>43345</v>
      </c>
      <c r="J119" s="16" t="s">
        <v>27</v>
      </c>
      <c r="K119" s="19">
        <v>1570</v>
      </c>
      <c r="L119" s="19">
        <v>1570</v>
      </c>
      <c r="M119" s="16">
        <v>43376</v>
      </c>
      <c r="N119" s="19">
        <v>2250355.05</v>
      </c>
    </row>
    <row r="120" ht="15" spans="1:14">
      <c r="A120" s="16">
        <v>43346</v>
      </c>
      <c r="B120" s="16" t="s">
        <v>460</v>
      </c>
      <c r="C120" s="16" t="s">
        <v>461</v>
      </c>
      <c r="D120" s="16" t="s">
        <v>462</v>
      </c>
      <c r="E120" s="16" t="s">
        <v>463</v>
      </c>
      <c r="F120" s="16" t="s">
        <v>26</v>
      </c>
      <c r="G120" s="16" t="s">
        <v>1</v>
      </c>
      <c r="H120" s="16" t="s">
        <v>463</v>
      </c>
      <c r="I120" s="16">
        <v>43346</v>
      </c>
      <c r="J120" s="16" t="s">
        <v>27</v>
      </c>
      <c r="K120" s="19">
        <v>1731</v>
      </c>
      <c r="L120" s="19">
        <v>1731</v>
      </c>
      <c r="M120" s="16">
        <v>43376</v>
      </c>
      <c r="N120" s="19">
        <v>2252086.05</v>
      </c>
    </row>
    <row r="121" ht="15" spans="1:14">
      <c r="A121" s="16">
        <v>43346</v>
      </c>
      <c r="B121" s="16" t="s">
        <v>464</v>
      </c>
      <c r="C121" s="16" t="s">
        <v>465</v>
      </c>
      <c r="D121" s="16" t="s">
        <v>466</v>
      </c>
      <c r="E121" s="16" t="s">
        <v>467</v>
      </c>
      <c r="F121" s="16" t="s">
        <v>26</v>
      </c>
      <c r="G121" s="16" t="s">
        <v>1</v>
      </c>
      <c r="H121" s="16" t="s">
        <v>467</v>
      </c>
      <c r="I121" s="16">
        <v>43344</v>
      </c>
      <c r="J121" s="16" t="s">
        <v>27</v>
      </c>
      <c r="K121" s="19">
        <v>4138</v>
      </c>
      <c r="L121" s="19">
        <v>4138</v>
      </c>
      <c r="M121" s="16">
        <v>43376</v>
      </c>
      <c r="N121" s="19">
        <v>2256224.05</v>
      </c>
    </row>
    <row r="122" ht="15" spans="1:14">
      <c r="A122" s="16">
        <v>43346</v>
      </c>
      <c r="B122" s="16" t="s">
        <v>468</v>
      </c>
      <c r="C122" s="16" t="s">
        <v>469</v>
      </c>
      <c r="D122" s="16" t="s">
        <v>470</v>
      </c>
      <c r="E122" s="16" t="s">
        <v>471</v>
      </c>
      <c r="F122" s="16" t="s">
        <v>26</v>
      </c>
      <c r="G122" s="16" t="s">
        <v>1</v>
      </c>
      <c r="H122" s="16" t="s">
        <v>471</v>
      </c>
      <c r="I122" s="16">
        <v>43345</v>
      </c>
      <c r="J122" s="16" t="s">
        <v>27</v>
      </c>
      <c r="K122" s="19">
        <v>1725</v>
      </c>
      <c r="L122" s="19">
        <v>1725</v>
      </c>
      <c r="M122" s="16">
        <v>43376</v>
      </c>
      <c r="N122" s="19">
        <v>2257949.05</v>
      </c>
    </row>
    <row r="123" ht="15" spans="1:14">
      <c r="A123" s="16">
        <v>43346</v>
      </c>
      <c r="B123" s="16" t="s">
        <v>472</v>
      </c>
      <c r="C123" s="16" t="s">
        <v>473</v>
      </c>
      <c r="D123" s="16" t="s">
        <v>474</v>
      </c>
      <c r="E123" s="16" t="s">
        <v>475</v>
      </c>
      <c r="F123" s="16" t="s">
        <v>26</v>
      </c>
      <c r="G123" s="16" t="s">
        <v>1</v>
      </c>
      <c r="H123" s="16" t="s">
        <v>475</v>
      </c>
      <c r="I123" s="16">
        <v>43344</v>
      </c>
      <c r="J123" s="16" t="s">
        <v>27</v>
      </c>
      <c r="K123" s="19">
        <v>833</v>
      </c>
      <c r="L123" s="19">
        <v>833</v>
      </c>
      <c r="M123" s="16">
        <v>43376</v>
      </c>
      <c r="N123" s="19">
        <v>2258782.05</v>
      </c>
    </row>
    <row r="124" ht="15" spans="1:14">
      <c r="A124" s="16">
        <v>43346</v>
      </c>
      <c r="B124" s="16" t="s">
        <v>476</v>
      </c>
      <c r="C124" s="16" t="s">
        <v>477</v>
      </c>
      <c r="D124" s="16" t="s">
        <v>478</v>
      </c>
      <c r="E124" s="16" t="s">
        <v>479</v>
      </c>
      <c r="F124" s="16" t="s">
        <v>26</v>
      </c>
      <c r="G124" s="16" t="s">
        <v>1</v>
      </c>
      <c r="H124" s="16" t="s">
        <v>479</v>
      </c>
      <c r="I124" s="16">
        <v>43345</v>
      </c>
      <c r="J124" s="16" t="s">
        <v>27</v>
      </c>
      <c r="K124" s="19">
        <v>1608</v>
      </c>
      <c r="L124" s="19">
        <v>1608</v>
      </c>
      <c r="M124" s="16">
        <v>43376</v>
      </c>
      <c r="N124" s="19">
        <v>2260390.05</v>
      </c>
    </row>
    <row r="125" ht="15" spans="1:14">
      <c r="A125" s="16">
        <v>43346</v>
      </c>
      <c r="B125" s="16" t="s">
        <v>480</v>
      </c>
      <c r="C125" s="16" t="s">
        <v>481</v>
      </c>
      <c r="D125" s="16" t="s">
        <v>482</v>
      </c>
      <c r="E125" s="16" t="s">
        <v>483</v>
      </c>
      <c r="F125" s="16" t="s">
        <v>26</v>
      </c>
      <c r="G125" s="16" t="s">
        <v>1</v>
      </c>
      <c r="H125" s="16" t="s">
        <v>483</v>
      </c>
      <c r="I125" s="16">
        <v>43345</v>
      </c>
      <c r="J125" s="16" t="s">
        <v>27</v>
      </c>
      <c r="K125" s="19">
        <v>770</v>
      </c>
      <c r="L125" s="19">
        <v>770</v>
      </c>
      <c r="M125" s="16">
        <v>43376</v>
      </c>
      <c r="N125" s="19">
        <v>2261160.05</v>
      </c>
    </row>
    <row r="126" ht="15" spans="1:14">
      <c r="A126" s="16">
        <v>43346</v>
      </c>
      <c r="B126" s="16" t="s">
        <v>484</v>
      </c>
      <c r="C126" s="16" t="s">
        <v>485</v>
      </c>
      <c r="D126" s="16" t="s">
        <v>486</v>
      </c>
      <c r="E126" s="16" t="s">
        <v>487</v>
      </c>
      <c r="F126" s="16" t="s">
        <v>26</v>
      </c>
      <c r="G126" s="16" t="s">
        <v>1</v>
      </c>
      <c r="H126" s="16" t="s">
        <v>487</v>
      </c>
      <c r="I126" s="16">
        <v>43344</v>
      </c>
      <c r="J126" s="16" t="s">
        <v>27</v>
      </c>
      <c r="K126" s="19">
        <v>1426</v>
      </c>
      <c r="L126" s="19">
        <v>1426</v>
      </c>
      <c r="M126" s="16">
        <v>43376</v>
      </c>
      <c r="N126" s="19">
        <v>2262586.05</v>
      </c>
    </row>
    <row r="127" ht="15" spans="1:14">
      <c r="A127" s="16">
        <v>43346</v>
      </c>
      <c r="B127" s="16" t="s">
        <v>488</v>
      </c>
      <c r="C127" s="16" t="s">
        <v>489</v>
      </c>
      <c r="D127" s="16" t="s">
        <v>490</v>
      </c>
      <c r="E127" s="16" t="s">
        <v>491</v>
      </c>
      <c r="F127" s="16" t="s">
        <v>26</v>
      </c>
      <c r="G127" s="16" t="s">
        <v>1</v>
      </c>
      <c r="H127" s="16" t="s">
        <v>491</v>
      </c>
      <c r="I127" s="16">
        <v>43344</v>
      </c>
      <c r="J127" s="16" t="s">
        <v>27</v>
      </c>
      <c r="K127" s="19">
        <v>380</v>
      </c>
      <c r="L127" s="19">
        <v>380</v>
      </c>
      <c r="M127" s="16">
        <v>43376</v>
      </c>
      <c r="N127" s="19">
        <v>2262966.05</v>
      </c>
    </row>
    <row r="128" ht="15" spans="1:14">
      <c r="A128" s="16">
        <v>43346</v>
      </c>
      <c r="B128" s="16" t="s">
        <v>492</v>
      </c>
      <c r="C128" s="16" t="s">
        <v>493</v>
      </c>
      <c r="D128" s="16" t="s">
        <v>494</v>
      </c>
      <c r="E128" s="16" t="s">
        <v>495</v>
      </c>
      <c r="F128" s="16" t="s">
        <v>26</v>
      </c>
      <c r="G128" s="16" t="s">
        <v>1</v>
      </c>
      <c r="H128" s="16" t="s">
        <v>495</v>
      </c>
      <c r="I128" s="16">
        <v>43346</v>
      </c>
      <c r="J128" s="16" t="s">
        <v>27</v>
      </c>
      <c r="K128" s="19">
        <v>569</v>
      </c>
      <c r="L128" s="19">
        <v>569</v>
      </c>
      <c r="M128" s="16">
        <v>43376</v>
      </c>
      <c r="N128" s="19">
        <v>2263535.05</v>
      </c>
    </row>
    <row r="129" ht="15" spans="1:14">
      <c r="A129" s="16">
        <v>43346</v>
      </c>
      <c r="B129" s="16" t="s">
        <v>496</v>
      </c>
      <c r="C129" s="16" t="s">
        <v>497</v>
      </c>
      <c r="D129" s="16" t="s">
        <v>498</v>
      </c>
      <c r="E129" s="16" t="s">
        <v>499</v>
      </c>
      <c r="F129" s="16" t="s">
        <v>26</v>
      </c>
      <c r="G129" s="16" t="s">
        <v>1</v>
      </c>
      <c r="H129" s="16" t="s">
        <v>499</v>
      </c>
      <c r="I129" s="16">
        <v>43345</v>
      </c>
      <c r="J129" s="16" t="s">
        <v>27</v>
      </c>
      <c r="K129" s="19">
        <v>636</v>
      </c>
      <c r="L129" s="19">
        <v>636</v>
      </c>
      <c r="M129" s="16">
        <v>43376</v>
      </c>
      <c r="N129" s="19">
        <v>2264171.05</v>
      </c>
    </row>
    <row r="130" ht="15" spans="1:14">
      <c r="A130" s="16">
        <v>43346</v>
      </c>
      <c r="B130" s="16" t="s">
        <v>500</v>
      </c>
      <c r="C130" s="16" t="s">
        <v>501</v>
      </c>
      <c r="D130" s="16" t="s">
        <v>502</v>
      </c>
      <c r="E130" s="16" t="s">
        <v>503</v>
      </c>
      <c r="F130" s="16" t="s">
        <v>26</v>
      </c>
      <c r="G130" s="16" t="s">
        <v>1</v>
      </c>
      <c r="H130" s="16" t="s">
        <v>503</v>
      </c>
      <c r="I130" s="16">
        <v>43344</v>
      </c>
      <c r="J130" s="16" t="s">
        <v>27</v>
      </c>
      <c r="K130" s="19">
        <v>554</v>
      </c>
      <c r="L130" s="19">
        <v>554</v>
      </c>
      <c r="M130" s="16">
        <v>43376</v>
      </c>
      <c r="N130" s="19">
        <v>2264725.05</v>
      </c>
    </row>
    <row r="131" ht="15" spans="1:14">
      <c r="A131" s="16">
        <v>43346</v>
      </c>
      <c r="B131" s="16" t="s">
        <v>504</v>
      </c>
      <c r="C131" s="16" t="s">
        <v>505</v>
      </c>
      <c r="D131" s="16" t="s">
        <v>506</v>
      </c>
      <c r="E131" s="16" t="s">
        <v>507</v>
      </c>
      <c r="F131" s="16" t="s">
        <v>26</v>
      </c>
      <c r="G131" s="16" t="s">
        <v>1</v>
      </c>
      <c r="H131" s="16" t="s">
        <v>507</v>
      </c>
      <c r="I131" s="16">
        <v>43344</v>
      </c>
      <c r="J131" s="16" t="s">
        <v>27</v>
      </c>
      <c r="K131" s="19">
        <v>419</v>
      </c>
      <c r="L131" s="19">
        <v>419</v>
      </c>
      <c r="M131" s="16">
        <v>43376</v>
      </c>
      <c r="N131" s="19">
        <v>2265144.05</v>
      </c>
    </row>
    <row r="132" ht="15" spans="1:14">
      <c r="A132" s="16">
        <v>43346</v>
      </c>
      <c r="B132" s="16" t="s">
        <v>508</v>
      </c>
      <c r="C132" s="16" t="s">
        <v>509</v>
      </c>
      <c r="D132" s="16" t="s">
        <v>510</v>
      </c>
      <c r="E132" s="16" t="s">
        <v>511</v>
      </c>
      <c r="F132" s="16" t="s">
        <v>26</v>
      </c>
      <c r="G132" s="16" t="s">
        <v>1</v>
      </c>
      <c r="H132" s="16" t="s">
        <v>511</v>
      </c>
      <c r="I132" s="16">
        <v>43345</v>
      </c>
      <c r="J132" s="16" t="s">
        <v>27</v>
      </c>
      <c r="K132" s="19">
        <v>2898</v>
      </c>
      <c r="L132" s="19">
        <v>2898</v>
      </c>
      <c r="M132" s="16">
        <v>43376</v>
      </c>
      <c r="N132" s="19">
        <v>2268042.05</v>
      </c>
    </row>
    <row r="133" ht="15" spans="1:14">
      <c r="A133" s="16">
        <v>43346</v>
      </c>
      <c r="B133" s="16" t="s">
        <v>512</v>
      </c>
      <c r="C133" s="16" t="s">
        <v>513</v>
      </c>
      <c r="D133" s="16" t="s">
        <v>514</v>
      </c>
      <c r="E133" s="16" t="s">
        <v>515</v>
      </c>
      <c r="F133" s="16" t="s">
        <v>26</v>
      </c>
      <c r="G133" s="16" t="s">
        <v>1</v>
      </c>
      <c r="H133" s="16" t="s">
        <v>515</v>
      </c>
      <c r="I133" s="16">
        <v>43346</v>
      </c>
      <c r="J133" s="16" t="s">
        <v>27</v>
      </c>
      <c r="K133" s="19">
        <v>1428</v>
      </c>
      <c r="L133" s="19">
        <v>1428</v>
      </c>
      <c r="M133" s="16">
        <v>43376</v>
      </c>
      <c r="N133" s="19">
        <v>2269470.05</v>
      </c>
    </row>
    <row r="134" ht="15" spans="1:14">
      <c r="A134" s="16">
        <v>43346</v>
      </c>
      <c r="B134" s="16" t="s">
        <v>516</v>
      </c>
      <c r="C134" s="16" t="s">
        <v>517</v>
      </c>
      <c r="D134" s="16" t="s">
        <v>518</v>
      </c>
      <c r="E134" s="16" t="s">
        <v>519</v>
      </c>
      <c r="F134" s="16" t="s">
        <v>26</v>
      </c>
      <c r="G134" s="16" t="s">
        <v>1</v>
      </c>
      <c r="H134" s="16" t="s">
        <v>519</v>
      </c>
      <c r="I134" s="16">
        <v>43345</v>
      </c>
      <c r="J134" s="16" t="s">
        <v>27</v>
      </c>
      <c r="K134" s="19">
        <v>1418</v>
      </c>
      <c r="L134" s="19">
        <v>1418</v>
      </c>
      <c r="M134" s="16">
        <v>43376</v>
      </c>
      <c r="N134" s="19">
        <v>2270888.05</v>
      </c>
    </row>
    <row r="135" ht="15" spans="1:14">
      <c r="A135" s="16">
        <v>43346</v>
      </c>
      <c r="B135" s="16" t="s">
        <v>520</v>
      </c>
      <c r="C135" s="16" t="s">
        <v>521</v>
      </c>
      <c r="D135" s="16" t="s">
        <v>522</v>
      </c>
      <c r="E135" s="16" t="s">
        <v>523</v>
      </c>
      <c r="F135" s="16" t="s">
        <v>26</v>
      </c>
      <c r="G135" s="16" t="s">
        <v>1</v>
      </c>
      <c r="H135" s="16" t="s">
        <v>523</v>
      </c>
      <c r="I135" s="16">
        <v>43345</v>
      </c>
      <c r="J135" s="16" t="s">
        <v>27</v>
      </c>
      <c r="K135" s="19">
        <v>4585</v>
      </c>
      <c r="L135" s="19">
        <v>4585</v>
      </c>
      <c r="M135" s="16">
        <v>43376</v>
      </c>
      <c r="N135" s="19">
        <v>2275473.05</v>
      </c>
    </row>
    <row r="136" ht="15" spans="1:14">
      <c r="A136" s="16">
        <v>43346</v>
      </c>
      <c r="B136" s="16" t="s">
        <v>524</v>
      </c>
      <c r="C136" s="16" t="s">
        <v>525</v>
      </c>
      <c r="D136" s="16" t="s">
        <v>526</v>
      </c>
      <c r="E136" s="16" t="s">
        <v>527</v>
      </c>
      <c r="F136" s="16" t="s">
        <v>26</v>
      </c>
      <c r="G136" s="16" t="s">
        <v>1</v>
      </c>
      <c r="H136" s="16" t="s">
        <v>527</v>
      </c>
      <c r="I136" s="16">
        <v>43344</v>
      </c>
      <c r="J136" s="16" t="s">
        <v>27</v>
      </c>
      <c r="K136" s="19">
        <v>629</v>
      </c>
      <c r="L136" s="19">
        <v>629</v>
      </c>
      <c r="M136" s="16">
        <v>43376</v>
      </c>
      <c r="N136" s="19">
        <v>2276102.05</v>
      </c>
    </row>
    <row r="137" ht="15" spans="1:14">
      <c r="A137" s="16">
        <v>43346</v>
      </c>
      <c r="B137" s="16" t="s">
        <v>528</v>
      </c>
      <c r="C137" s="16" t="s">
        <v>529</v>
      </c>
      <c r="D137" s="16" t="s">
        <v>530</v>
      </c>
      <c r="E137" s="16" t="s">
        <v>531</v>
      </c>
      <c r="F137" s="16" t="s">
        <v>26</v>
      </c>
      <c r="G137" s="16" t="s">
        <v>1</v>
      </c>
      <c r="H137" s="16" t="s">
        <v>531</v>
      </c>
      <c r="I137" s="16">
        <v>43344</v>
      </c>
      <c r="J137" s="16" t="s">
        <v>27</v>
      </c>
      <c r="K137" s="19">
        <v>1864</v>
      </c>
      <c r="L137" s="19">
        <v>1864</v>
      </c>
      <c r="M137" s="16">
        <v>43376</v>
      </c>
      <c r="N137" s="19">
        <v>2277966.05</v>
      </c>
    </row>
    <row r="138" ht="15" spans="1:14">
      <c r="A138" s="16">
        <v>43346</v>
      </c>
      <c r="B138" s="16" t="s">
        <v>532</v>
      </c>
      <c r="C138" s="16" t="s">
        <v>533</v>
      </c>
      <c r="D138" s="16" t="s">
        <v>534</v>
      </c>
      <c r="E138" s="16" t="s">
        <v>535</v>
      </c>
      <c r="F138" s="16" t="s">
        <v>26</v>
      </c>
      <c r="G138" s="16" t="s">
        <v>1</v>
      </c>
      <c r="H138" s="16" t="s">
        <v>535</v>
      </c>
      <c r="I138" s="16">
        <v>43344</v>
      </c>
      <c r="J138" s="16" t="s">
        <v>27</v>
      </c>
      <c r="K138" s="19">
        <v>757</v>
      </c>
      <c r="L138" s="19">
        <v>757</v>
      </c>
      <c r="M138" s="16">
        <v>43376</v>
      </c>
      <c r="N138" s="19">
        <v>2278723.05</v>
      </c>
    </row>
    <row r="139" ht="15" spans="1:14">
      <c r="A139" s="16">
        <v>43346</v>
      </c>
      <c r="B139" s="16" t="s">
        <v>536</v>
      </c>
      <c r="C139" s="16" t="s">
        <v>537</v>
      </c>
      <c r="D139" s="16" t="s">
        <v>538</v>
      </c>
      <c r="E139" s="16" t="s">
        <v>539</v>
      </c>
      <c r="F139" s="16" t="s">
        <v>26</v>
      </c>
      <c r="G139" s="16" t="s">
        <v>1</v>
      </c>
      <c r="H139" s="16" t="s">
        <v>539</v>
      </c>
      <c r="I139" s="16">
        <v>43344</v>
      </c>
      <c r="J139" s="16" t="s">
        <v>27</v>
      </c>
      <c r="K139" s="19">
        <v>2972</v>
      </c>
      <c r="L139" s="19">
        <v>2972</v>
      </c>
      <c r="M139" s="16">
        <v>43376</v>
      </c>
      <c r="N139" s="19">
        <v>2281695.05</v>
      </c>
    </row>
    <row r="140" ht="15" spans="1:14">
      <c r="A140" s="16">
        <v>43346</v>
      </c>
      <c r="B140" s="16" t="s">
        <v>540</v>
      </c>
      <c r="C140" s="16" t="s">
        <v>541</v>
      </c>
      <c r="D140" s="16" t="s">
        <v>542</v>
      </c>
      <c r="E140" s="16" t="s">
        <v>543</v>
      </c>
      <c r="F140" s="16" t="s">
        <v>26</v>
      </c>
      <c r="G140" s="16" t="s">
        <v>1</v>
      </c>
      <c r="H140" s="16" t="s">
        <v>543</v>
      </c>
      <c r="I140" s="16">
        <v>43346</v>
      </c>
      <c r="J140" s="16" t="s">
        <v>27</v>
      </c>
      <c r="K140" s="19">
        <v>553</v>
      </c>
      <c r="L140" s="19">
        <v>553</v>
      </c>
      <c r="M140" s="16">
        <v>43376</v>
      </c>
      <c r="N140" s="19">
        <v>2282248.05</v>
      </c>
    </row>
    <row r="141" ht="15" spans="1:14">
      <c r="A141" s="16">
        <v>43346</v>
      </c>
      <c r="B141" s="16" t="s">
        <v>544</v>
      </c>
      <c r="C141" s="16" t="s">
        <v>545</v>
      </c>
      <c r="D141" s="16" t="s">
        <v>546</v>
      </c>
      <c r="E141" s="16" t="s">
        <v>547</v>
      </c>
      <c r="F141" s="16" t="s">
        <v>26</v>
      </c>
      <c r="G141" s="16" t="s">
        <v>1</v>
      </c>
      <c r="H141" s="16" t="s">
        <v>547</v>
      </c>
      <c r="I141" s="16">
        <v>43345</v>
      </c>
      <c r="J141" s="16" t="s">
        <v>27</v>
      </c>
      <c r="K141" s="19">
        <v>391</v>
      </c>
      <c r="L141" s="19">
        <v>391</v>
      </c>
      <c r="M141" s="16">
        <v>43376</v>
      </c>
      <c r="N141" s="19">
        <v>2282639.05</v>
      </c>
    </row>
    <row r="142" ht="15" spans="1:14">
      <c r="A142" s="16">
        <v>43346</v>
      </c>
      <c r="B142" s="16" t="s">
        <v>548</v>
      </c>
      <c r="C142" s="16" t="s">
        <v>549</v>
      </c>
      <c r="D142" s="16" t="s">
        <v>550</v>
      </c>
      <c r="E142" s="16" t="s">
        <v>551</v>
      </c>
      <c r="F142" s="16" t="s">
        <v>26</v>
      </c>
      <c r="G142" s="16" t="s">
        <v>1</v>
      </c>
      <c r="H142" s="16" t="s">
        <v>551</v>
      </c>
      <c r="I142" s="16">
        <v>43345</v>
      </c>
      <c r="J142" s="16" t="s">
        <v>27</v>
      </c>
      <c r="K142" s="19">
        <v>1038</v>
      </c>
      <c r="L142" s="19">
        <v>1038</v>
      </c>
      <c r="M142" s="16">
        <v>43376</v>
      </c>
      <c r="N142" s="19">
        <v>2283677.05</v>
      </c>
    </row>
    <row r="143" ht="15" spans="1:14">
      <c r="A143" s="16">
        <v>43346</v>
      </c>
      <c r="B143" s="16" t="s">
        <v>552</v>
      </c>
      <c r="C143" s="16" t="s">
        <v>553</v>
      </c>
      <c r="D143" s="16" t="s">
        <v>554</v>
      </c>
      <c r="E143" s="16" t="s">
        <v>555</v>
      </c>
      <c r="F143" s="16" t="s">
        <v>26</v>
      </c>
      <c r="G143" s="16" t="s">
        <v>1</v>
      </c>
      <c r="H143" s="16" t="s">
        <v>555</v>
      </c>
      <c r="I143" s="16">
        <v>43345</v>
      </c>
      <c r="J143" s="16" t="s">
        <v>27</v>
      </c>
      <c r="K143" s="19">
        <v>584</v>
      </c>
      <c r="L143" s="19">
        <v>584</v>
      </c>
      <c r="M143" s="16">
        <v>43376</v>
      </c>
      <c r="N143" s="19">
        <v>2284261.05</v>
      </c>
    </row>
    <row r="144" ht="15" spans="1:14">
      <c r="A144" s="16">
        <v>43346</v>
      </c>
      <c r="B144" s="16" t="s">
        <v>556</v>
      </c>
      <c r="C144" s="16" t="s">
        <v>557</v>
      </c>
      <c r="D144" s="16" t="s">
        <v>558</v>
      </c>
      <c r="E144" s="16" t="s">
        <v>559</v>
      </c>
      <c r="F144" s="16" t="s">
        <v>26</v>
      </c>
      <c r="G144" s="16" t="s">
        <v>1</v>
      </c>
      <c r="H144" s="16" t="s">
        <v>559</v>
      </c>
      <c r="I144" s="16">
        <v>43345</v>
      </c>
      <c r="J144" s="16" t="s">
        <v>27</v>
      </c>
      <c r="K144" s="19">
        <v>1570</v>
      </c>
      <c r="L144" s="19">
        <v>1570</v>
      </c>
      <c r="M144" s="16">
        <v>43376</v>
      </c>
      <c r="N144" s="19">
        <v>2285831.05</v>
      </c>
    </row>
    <row r="145" ht="15" spans="1:14">
      <c r="A145" s="16">
        <v>43346</v>
      </c>
      <c r="B145" s="16" t="s">
        <v>560</v>
      </c>
      <c r="C145" s="16" t="s">
        <v>561</v>
      </c>
      <c r="D145" s="16" t="s">
        <v>562</v>
      </c>
      <c r="E145" s="16" t="s">
        <v>563</v>
      </c>
      <c r="F145" s="16" t="s">
        <v>26</v>
      </c>
      <c r="G145" s="16" t="s">
        <v>1</v>
      </c>
      <c r="H145" s="16" t="s">
        <v>563</v>
      </c>
      <c r="I145" s="16">
        <v>43345</v>
      </c>
      <c r="J145" s="16" t="s">
        <v>27</v>
      </c>
      <c r="K145" s="19">
        <v>1430</v>
      </c>
      <c r="L145" s="19">
        <v>1430</v>
      </c>
      <c r="M145" s="16">
        <v>43376</v>
      </c>
      <c r="N145" s="19">
        <v>2287261.05</v>
      </c>
    </row>
    <row r="146" ht="15" spans="1:14">
      <c r="A146" s="16">
        <v>43346</v>
      </c>
      <c r="B146" s="16" t="s">
        <v>564</v>
      </c>
      <c r="C146" s="16" t="s">
        <v>565</v>
      </c>
      <c r="D146" s="16" t="s">
        <v>566</v>
      </c>
      <c r="E146" s="16" t="s">
        <v>567</v>
      </c>
      <c r="F146" s="16" t="s">
        <v>26</v>
      </c>
      <c r="G146" s="16" t="s">
        <v>1</v>
      </c>
      <c r="H146" s="16" t="s">
        <v>567</v>
      </c>
      <c r="I146" s="16">
        <v>43344</v>
      </c>
      <c r="J146" s="16" t="s">
        <v>27</v>
      </c>
      <c r="K146" s="19">
        <v>1859</v>
      </c>
      <c r="L146" s="19">
        <v>1859</v>
      </c>
      <c r="M146" s="16">
        <v>43376</v>
      </c>
      <c r="N146" s="19">
        <v>2289120.05</v>
      </c>
    </row>
    <row r="147" ht="15" spans="1:14">
      <c r="A147" s="16">
        <v>43346</v>
      </c>
      <c r="B147" s="16" t="s">
        <v>568</v>
      </c>
      <c r="C147" s="16" t="s">
        <v>569</v>
      </c>
      <c r="D147" s="16" t="s">
        <v>570</v>
      </c>
      <c r="E147" s="16" t="s">
        <v>571</v>
      </c>
      <c r="F147" s="16" t="s">
        <v>26</v>
      </c>
      <c r="G147" s="16" t="s">
        <v>1</v>
      </c>
      <c r="H147" s="16" t="s">
        <v>571</v>
      </c>
      <c r="I147" s="16">
        <v>43344</v>
      </c>
      <c r="J147" s="16" t="s">
        <v>27</v>
      </c>
      <c r="K147" s="19">
        <v>833</v>
      </c>
      <c r="L147" s="19">
        <v>833</v>
      </c>
      <c r="M147" s="16">
        <v>43376</v>
      </c>
      <c r="N147" s="19">
        <v>2289953.05</v>
      </c>
    </row>
    <row r="148" ht="15" spans="1:14">
      <c r="A148" s="16">
        <v>43346</v>
      </c>
      <c r="B148" s="16" t="s">
        <v>572</v>
      </c>
      <c r="C148" s="16" t="s">
        <v>573</v>
      </c>
      <c r="D148" s="16" t="s">
        <v>574</v>
      </c>
      <c r="E148" s="16" t="s">
        <v>575</v>
      </c>
      <c r="F148" s="16" t="s">
        <v>26</v>
      </c>
      <c r="G148" s="16" t="s">
        <v>1</v>
      </c>
      <c r="H148" s="16" t="s">
        <v>575</v>
      </c>
      <c r="I148" s="16">
        <v>43345</v>
      </c>
      <c r="J148" s="16" t="s">
        <v>27</v>
      </c>
      <c r="K148" s="19">
        <v>665</v>
      </c>
      <c r="L148" s="19">
        <v>665</v>
      </c>
      <c r="M148" s="16">
        <v>43376</v>
      </c>
      <c r="N148" s="19">
        <v>2290618.05</v>
      </c>
    </row>
    <row r="149" ht="15" spans="1:14">
      <c r="A149" s="16">
        <v>43346</v>
      </c>
      <c r="B149" s="16" t="s">
        <v>576</v>
      </c>
      <c r="C149" s="16" t="s">
        <v>577</v>
      </c>
      <c r="D149" s="16" t="s">
        <v>578</v>
      </c>
      <c r="E149" s="16" t="s">
        <v>579</v>
      </c>
      <c r="F149" s="16" t="s">
        <v>26</v>
      </c>
      <c r="G149" s="16" t="s">
        <v>1</v>
      </c>
      <c r="H149" s="16" t="s">
        <v>579</v>
      </c>
      <c r="I149" s="16">
        <v>43346</v>
      </c>
      <c r="J149" s="16" t="s">
        <v>27</v>
      </c>
      <c r="K149" s="19">
        <v>414</v>
      </c>
      <c r="L149" s="19">
        <v>414</v>
      </c>
      <c r="M149" s="16">
        <v>43376</v>
      </c>
      <c r="N149" s="19">
        <v>2291032.05</v>
      </c>
    </row>
    <row r="150" ht="15" spans="1:14">
      <c r="A150" s="16">
        <v>43346</v>
      </c>
      <c r="B150" s="16" t="s">
        <v>580</v>
      </c>
      <c r="C150" s="16" t="s">
        <v>581</v>
      </c>
      <c r="D150" s="16" t="s">
        <v>582</v>
      </c>
      <c r="E150" s="16" t="s">
        <v>583</v>
      </c>
      <c r="F150" s="16" t="s">
        <v>26</v>
      </c>
      <c r="G150" s="16" t="s">
        <v>1</v>
      </c>
      <c r="H150" s="16" t="s">
        <v>583</v>
      </c>
      <c r="I150" s="16">
        <v>43344</v>
      </c>
      <c r="J150" s="16" t="s">
        <v>27</v>
      </c>
      <c r="K150" s="19">
        <v>952</v>
      </c>
      <c r="L150" s="19">
        <v>952</v>
      </c>
      <c r="M150" s="16">
        <v>43376</v>
      </c>
      <c r="N150" s="19">
        <v>2291984.05</v>
      </c>
    </row>
    <row r="151" ht="15" spans="1:14">
      <c r="A151" s="16">
        <v>43346</v>
      </c>
      <c r="B151" s="16" t="s">
        <v>584</v>
      </c>
      <c r="C151" s="16" t="s">
        <v>585</v>
      </c>
      <c r="D151" s="16" t="s">
        <v>586</v>
      </c>
      <c r="E151" s="16" t="s">
        <v>587</v>
      </c>
      <c r="F151" s="16" t="s">
        <v>26</v>
      </c>
      <c r="G151" s="16" t="s">
        <v>1</v>
      </c>
      <c r="H151" s="16" t="s">
        <v>587</v>
      </c>
      <c r="I151" s="16">
        <v>43345</v>
      </c>
      <c r="J151" s="16" t="s">
        <v>27</v>
      </c>
      <c r="K151" s="19">
        <v>1003</v>
      </c>
      <c r="L151" s="19">
        <v>1003</v>
      </c>
      <c r="M151" s="16">
        <v>43376</v>
      </c>
      <c r="N151" s="19">
        <v>2292987.05</v>
      </c>
    </row>
    <row r="152" ht="15" spans="1:14">
      <c r="A152" s="16">
        <v>43346</v>
      </c>
      <c r="B152" s="16" t="s">
        <v>588</v>
      </c>
      <c r="C152" s="16" t="s">
        <v>589</v>
      </c>
      <c r="D152" s="16" t="s">
        <v>590</v>
      </c>
      <c r="E152" s="16" t="s">
        <v>591</v>
      </c>
      <c r="F152" s="16" t="s">
        <v>26</v>
      </c>
      <c r="G152" s="16" t="s">
        <v>1</v>
      </c>
      <c r="H152" s="16" t="s">
        <v>591</v>
      </c>
      <c r="I152" s="16">
        <v>43346</v>
      </c>
      <c r="J152" s="16" t="s">
        <v>27</v>
      </c>
      <c r="K152" s="19">
        <v>616</v>
      </c>
      <c r="L152" s="19">
        <v>616</v>
      </c>
      <c r="M152" s="16">
        <v>43376</v>
      </c>
      <c r="N152" s="19">
        <v>2293603.05</v>
      </c>
    </row>
    <row r="153" ht="15" spans="1:14">
      <c r="A153" s="16">
        <v>43346</v>
      </c>
      <c r="B153" s="16" t="s">
        <v>592</v>
      </c>
      <c r="C153" s="16" t="s">
        <v>593</v>
      </c>
      <c r="D153" s="16" t="s">
        <v>594</v>
      </c>
      <c r="E153" s="16" t="s">
        <v>595</v>
      </c>
      <c r="F153" s="16" t="s">
        <v>26</v>
      </c>
      <c r="G153" s="16" t="s">
        <v>1</v>
      </c>
      <c r="H153" s="16" t="s">
        <v>595</v>
      </c>
      <c r="I153" s="16">
        <v>43345</v>
      </c>
      <c r="J153" s="16" t="s">
        <v>27</v>
      </c>
      <c r="K153" s="19">
        <v>3914</v>
      </c>
      <c r="L153" s="19">
        <v>3914</v>
      </c>
      <c r="M153" s="16">
        <v>43376</v>
      </c>
      <c r="N153" s="19">
        <v>2297517.05</v>
      </c>
    </row>
    <row r="154" ht="15" spans="1:14">
      <c r="A154" s="16">
        <v>43346</v>
      </c>
      <c r="B154" s="16" t="s">
        <v>596</v>
      </c>
      <c r="C154" s="16" t="s">
        <v>597</v>
      </c>
      <c r="D154" s="16" t="s">
        <v>598</v>
      </c>
      <c r="E154" s="16" t="s">
        <v>599</v>
      </c>
      <c r="F154" s="16" t="s">
        <v>26</v>
      </c>
      <c r="G154" s="16" t="s">
        <v>1</v>
      </c>
      <c r="H154" s="16" t="s">
        <v>599</v>
      </c>
      <c r="I154" s="16">
        <v>43344</v>
      </c>
      <c r="J154" s="16" t="s">
        <v>27</v>
      </c>
      <c r="K154" s="19">
        <v>1826</v>
      </c>
      <c r="L154" s="19">
        <v>1826</v>
      </c>
      <c r="M154" s="16">
        <v>43376</v>
      </c>
      <c r="N154" s="19">
        <v>2299343.05</v>
      </c>
    </row>
    <row r="155" ht="15" spans="1:14">
      <c r="A155" s="16">
        <v>43346</v>
      </c>
      <c r="B155" s="16" t="s">
        <v>600</v>
      </c>
      <c r="C155" s="16" t="s">
        <v>601</v>
      </c>
      <c r="D155" s="16" t="s">
        <v>602</v>
      </c>
      <c r="E155" s="16" t="s">
        <v>603</v>
      </c>
      <c r="F155" s="16" t="s">
        <v>26</v>
      </c>
      <c r="G155" s="16" t="s">
        <v>1</v>
      </c>
      <c r="H155" s="16" t="s">
        <v>603</v>
      </c>
      <c r="I155" s="16">
        <v>43345</v>
      </c>
      <c r="J155" s="16" t="s">
        <v>27</v>
      </c>
      <c r="K155" s="19">
        <v>945</v>
      </c>
      <c r="L155" s="19">
        <v>945</v>
      </c>
      <c r="M155" s="16">
        <v>43376</v>
      </c>
      <c r="N155" s="19">
        <v>2300288.05</v>
      </c>
    </row>
    <row r="156" ht="15" spans="1:14">
      <c r="A156" s="16">
        <v>43346</v>
      </c>
      <c r="B156" s="16" t="s">
        <v>604</v>
      </c>
      <c r="C156" s="16" t="s">
        <v>605</v>
      </c>
      <c r="D156" s="16" t="s">
        <v>606</v>
      </c>
      <c r="E156" s="16" t="s">
        <v>607</v>
      </c>
      <c r="F156" s="16" t="s">
        <v>26</v>
      </c>
      <c r="G156" s="16" t="s">
        <v>1</v>
      </c>
      <c r="H156" s="16" t="s">
        <v>607</v>
      </c>
      <c r="I156" s="16">
        <v>43344</v>
      </c>
      <c r="J156" s="16" t="s">
        <v>27</v>
      </c>
      <c r="K156" s="19">
        <v>655</v>
      </c>
      <c r="L156" s="19">
        <v>655</v>
      </c>
      <c r="M156" s="16">
        <v>43376</v>
      </c>
      <c r="N156" s="19">
        <v>2300943.05</v>
      </c>
    </row>
    <row r="157" ht="15" spans="1:14">
      <c r="A157" s="16">
        <v>43346</v>
      </c>
      <c r="B157" s="16" t="s">
        <v>608</v>
      </c>
      <c r="C157" s="16" t="s">
        <v>609</v>
      </c>
      <c r="D157" s="16" t="s">
        <v>610</v>
      </c>
      <c r="E157" s="16" t="s">
        <v>611</v>
      </c>
      <c r="F157" s="16" t="s">
        <v>26</v>
      </c>
      <c r="G157" s="16" t="s">
        <v>1</v>
      </c>
      <c r="H157" s="16" t="s">
        <v>611</v>
      </c>
      <c r="I157" s="16">
        <v>43345</v>
      </c>
      <c r="J157" s="16" t="s">
        <v>27</v>
      </c>
      <c r="K157" s="19">
        <v>874</v>
      </c>
      <c r="L157" s="19">
        <v>874</v>
      </c>
      <c r="M157" s="16">
        <v>43376</v>
      </c>
      <c r="N157" s="19">
        <v>2301817.05</v>
      </c>
    </row>
    <row r="158" ht="15" spans="1:14">
      <c r="A158" s="16">
        <v>43346</v>
      </c>
      <c r="B158" s="16" t="s">
        <v>612</v>
      </c>
      <c r="C158" s="16" t="s">
        <v>613</v>
      </c>
      <c r="D158" s="16" t="s">
        <v>614</v>
      </c>
      <c r="E158" s="16" t="s">
        <v>615</v>
      </c>
      <c r="F158" s="16" t="s">
        <v>26</v>
      </c>
      <c r="G158" s="16" t="s">
        <v>1</v>
      </c>
      <c r="H158" s="16" t="s">
        <v>615</v>
      </c>
      <c r="I158" s="16">
        <v>43344</v>
      </c>
      <c r="J158" s="16" t="s">
        <v>27</v>
      </c>
      <c r="K158" s="19">
        <v>2102</v>
      </c>
      <c r="L158" s="19">
        <v>2102</v>
      </c>
      <c r="M158" s="16">
        <v>43376</v>
      </c>
      <c r="N158" s="19">
        <v>2303919.05</v>
      </c>
    </row>
    <row r="159" ht="15" spans="1:14">
      <c r="A159" s="16">
        <v>43346</v>
      </c>
      <c r="B159" s="16" t="s">
        <v>616</v>
      </c>
      <c r="C159" s="16" t="s">
        <v>617</v>
      </c>
      <c r="D159" s="16" t="s">
        <v>618</v>
      </c>
      <c r="E159" s="16" t="s">
        <v>619</v>
      </c>
      <c r="F159" s="16" t="s">
        <v>26</v>
      </c>
      <c r="G159" s="16" t="s">
        <v>1</v>
      </c>
      <c r="H159" s="16" t="s">
        <v>619</v>
      </c>
      <c r="I159" s="16">
        <v>43344</v>
      </c>
      <c r="J159" s="16" t="s">
        <v>27</v>
      </c>
      <c r="K159" s="19">
        <v>1485</v>
      </c>
      <c r="L159" s="19">
        <v>1485</v>
      </c>
      <c r="M159" s="16">
        <v>43376</v>
      </c>
      <c r="N159" s="19">
        <v>2305404.05</v>
      </c>
    </row>
    <row r="160" ht="15" spans="1:14">
      <c r="A160" s="16">
        <v>43346</v>
      </c>
      <c r="B160" s="16" t="s">
        <v>620</v>
      </c>
      <c r="C160" s="16" t="s">
        <v>621</v>
      </c>
      <c r="D160" s="16" t="s">
        <v>622</v>
      </c>
      <c r="E160" s="16" t="s">
        <v>623</v>
      </c>
      <c r="F160" s="16" t="s">
        <v>26</v>
      </c>
      <c r="G160" s="16" t="s">
        <v>1</v>
      </c>
      <c r="H160" s="16" t="s">
        <v>623</v>
      </c>
      <c r="I160" s="16">
        <v>43344</v>
      </c>
      <c r="J160" s="16" t="s">
        <v>27</v>
      </c>
      <c r="K160" s="19">
        <v>989</v>
      </c>
      <c r="L160" s="19">
        <v>989</v>
      </c>
      <c r="M160" s="16">
        <v>43376</v>
      </c>
      <c r="N160" s="19">
        <v>2306393.05</v>
      </c>
    </row>
    <row r="161" ht="15" spans="1:14">
      <c r="A161" s="16">
        <v>43346</v>
      </c>
      <c r="B161" s="16" t="s">
        <v>624</v>
      </c>
      <c r="C161" s="16" t="s">
        <v>625</v>
      </c>
      <c r="D161" s="16" t="s">
        <v>626</v>
      </c>
      <c r="E161" s="16" t="s">
        <v>627</v>
      </c>
      <c r="F161" s="16" t="s">
        <v>26</v>
      </c>
      <c r="G161" s="16" t="s">
        <v>1</v>
      </c>
      <c r="H161" s="16" t="s">
        <v>627</v>
      </c>
      <c r="I161" s="16">
        <v>43346</v>
      </c>
      <c r="J161" s="16" t="s">
        <v>27</v>
      </c>
      <c r="K161" s="19">
        <v>289</v>
      </c>
      <c r="L161" s="19">
        <v>289</v>
      </c>
      <c r="M161" s="16">
        <v>43376</v>
      </c>
      <c r="N161" s="19">
        <v>2306682.05</v>
      </c>
    </row>
    <row r="162" ht="15" spans="1:14">
      <c r="A162" s="16">
        <v>43346</v>
      </c>
      <c r="B162" s="16" t="s">
        <v>628</v>
      </c>
      <c r="C162" s="16" t="s">
        <v>629</v>
      </c>
      <c r="D162" s="16" t="s">
        <v>630</v>
      </c>
      <c r="E162" s="16" t="s">
        <v>631</v>
      </c>
      <c r="F162" s="16" t="s">
        <v>26</v>
      </c>
      <c r="G162" s="16" t="s">
        <v>1</v>
      </c>
      <c r="H162" s="16" t="s">
        <v>631</v>
      </c>
      <c r="I162" s="16">
        <v>43344</v>
      </c>
      <c r="J162" s="16" t="s">
        <v>27</v>
      </c>
      <c r="K162" s="19">
        <v>2488</v>
      </c>
      <c r="L162" s="19">
        <v>2488</v>
      </c>
      <c r="M162" s="16">
        <v>43376</v>
      </c>
      <c r="N162" s="19">
        <v>2309170.05</v>
      </c>
    </row>
    <row r="163" ht="15" spans="1:14">
      <c r="A163" s="16">
        <v>43346</v>
      </c>
      <c r="B163" s="16" t="s">
        <v>632</v>
      </c>
      <c r="C163" s="16" t="s">
        <v>633</v>
      </c>
      <c r="D163" s="16" t="s">
        <v>634</v>
      </c>
      <c r="E163" s="16" t="s">
        <v>635</v>
      </c>
      <c r="F163" s="16" t="s">
        <v>26</v>
      </c>
      <c r="G163" s="16" t="s">
        <v>1</v>
      </c>
      <c r="H163" s="16" t="s">
        <v>635</v>
      </c>
      <c r="I163" s="16">
        <v>43344</v>
      </c>
      <c r="J163" s="16" t="s">
        <v>27</v>
      </c>
      <c r="K163" s="19">
        <v>427</v>
      </c>
      <c r="L163" s="19">
        <v>427</v>
      </c>
      <c r="M163" s="16">
        <v>43376</v>
      </c>
      <c r="N163" s="19">
        <v>2309597.05</v>
      </c>
    </row>
    <row r="164" ht="15" spans="1:14">
      <c r="A164" s="16">
        <v>43346</v>
      </c>
      <c r="B164" s="16" t="s">
        <v>636</v>
      </c>
      <c r="C164" s="16" t="s">
        <v>637</v>
      </c>
      <c r="D164" s="16" t="s">
        <v>638</v>
      </c>
      <c r="E164" s="16" t="s">
        <v>639</v>
      </c>
      <c r="F164" s="16" t="s">
        <v>26</v>
      </c>
      <c r="G164" s="16" t="s">
        <v>1</v>
      </c>
      <c r="H164" s="16" t="s">
        <v>639</v>
      </c>
      <c r="I164" s="16">
        <v>43345</v>
      </c>
      <c r="J164" s="16" t="s">
        <v>27</v>
      </c>
      <c r="K164" s="19">
        <v>244</v>
      </c>
      <c r="L164" s="19">
        <v>244</v>
      </c>
      <c r="M164" s="16">
        <v>43376</v>
      </c>
      <c r="N164" s="19">
        <v>2309841.05</v>
      </c>
    </row>
    <row r="165" ht="15" spans="1:14">
      <c r="A165" s="16">
        <v>43346</v>
      </c>
      <c r="B165" s="16" t="s">
        <v>640</v>
      </c>
      <c r="C165" s="16" t="s">
        <v>641</v>
      </c>
      <c r="D165" s="16" t="s">
        <v>642</v>
      </c>
      <c r="E165" s="16" t="s">
        <v>643</v>
      </c>
      <c r="F165" s="16" t="s">
        <v>26</v>
      </c>
      <c r="G165" s="16" t="s">
        <v>1</v>
      </c>
      <c r="H165" s="16" t="s">
        <v>643</v>
      </c>
      <c r="I165" s="16">
        <v>43346</v>
      </c>
      <c r="J165" s="16" t="s">
        <v>27</v>
      </c>
      <c r="K165" s="19">
        <v>301</v>
      </c>
      <c r="L165" s="19">
        <v>301</v>
      </c>
      <c r="M165" s="16">
        <v>43376</v>
      </c>
      <c r="N165" s="19">
        <v>2310142.05</v>
      </c>
    </row>
    <row r="166" ht="15" spans="1:14">
      <c r="A166" s="16">
        <v>43346</v>
      </c>
      <c r="B166" s="16" t="s">
        <v>644</v>
      </c>
      <c r="C166" s="16" t="s">
        <v>645</v>
      </c>
      <c r="D166" s="16" t="s">
        <v>646</v>
      </c>
      <c r="E166" s="16" t="s">
        <v>647</v>
      </c>
      <c r="F166" s="16" t="s">
        <v>26</v>
      </c>
      <c r="G166" s="16" t="s">
        <v>1</v>
      </c>
      <c r="H166" s="16" t="s">
        <v>647</v>
      </c>
      <c r="I166" s="16">
        <v>43344</v>
      </c>
      <c r="J166" s="16" t="s">
        <v>27</v>
      </c>
      <c r="K166" s="19">
        <v>2320</v>
      </c>
      <c r="L166" s="19">
        <v>2320</v>
      </c>
      <c r="M166" s="16">
        <v>43376</v>
      </c>
      <c r="N166" s="19">
        <v>2312462.05</v>
      </c>
    </row>
    <row r="167" ht="15" spans="1:14">
      <c r="A167" s="16">
        <v>43346</v>
      </c>
      <c r="B167" s="16" t="s">
        <v>648</v>
      </c>
      <c r="C167" s="16" t="s">
        <v>649</v>
      </c>
      <c r="D167" s="16" t="s">
        <v>650</v>
      </c>
      <c r="E167" s="16" t="s">
        <v>651</v>
      </c>
      <c r="F167" s="16" t="s">
        <v>26</v>
      </c>
      <c r="G167" s="16" t="s">
        <v>1</v>
      </c>
      <c r="H167" s="16" t="s">
        <v>651</v>
      </c>
      <c r="I167" s="16">
        <v>43345</v>
      </c>
      <c r="J167" s="16" t="s">
        <v>27</v>
      </c>
      <c r="K167" s="19">
        <v>1510</v>
      </c>
      <c r="L167" s="19">
        <v>1510</v>
      </c>
      <c r="M167" s="16">
        <v>43376</v>
      </c>
      <c r="N167" s="19">
        <v>2313972.05</v>
      </c>
    </row>
    <row r="168" ht="15" spans="1:14">
      <c r="A168" s="16">
        <v>43346</v>
      </c>
      <c r="B168" s="16" t="s">
        <v>652</v>
      </c>
      <c r="C168" s="16" t="s">
        <v>653</v>
      </c>
      <c r="D168" s="16" t="s">
        <v>654</v>
      </c>
      <c r="E168" s="16" t="s">
        <v>655</v>
      </c>
      <c r="F168" s="16" t="s">
        <v>26</v>
      </c>
      <c r="G168" s="16" t="s">
        <v>1</v>
      </c>
      <c r="H168" s="16" t="s">
        <v>655</v>
      </c>
      <c r="I168" s="16">
        <v>43345</v>
      </c>
      <c r="J168" s="16" t="s">
        <v>27</v>
      </c>
      <c r="K168" s="19">
        <v>3030</v>
      </c>
      <c r="L168" s="19">
        <v>3030</v>
      </c>
      <c r="M168" s="16">
        <v>43376</v>
      </c>
      <c r="N168" s="19">
        <v>2317002.05</v>
      </c>
    </row>
    <row r="169" ht="15" spans="1:14">
      <c r="A169" s="16">
        <v>43346</v>
      </c>
      <c r="B169" s="16" t="s">
        <v>656</v>
      </c>
      <c r="C169" s="16" t="s">
        <v>657</v>
      </c>
      <c r="D169" s="16" t="s">
        <v>658</v>
      </c>
      <c r="E169" s="16" t="s">
        <v>659</v>
      </c>
      <c r="F169" s="16" t="s">
        <v>26</v>
      </c>
      <c r="G169" s="16" t="s">
        <v>1</v>
      </c>
      <c r="H169" s="16" t="s">
        <v>659</v>
      </c>
      <c r="I169" s="16">
        <v>43346</v>
      </c>
      <c r="J169" s="16" t="s">
        <v>27</v>
      </c>
      <c r="K169" s="19">
        <v>922</v>
      </c>
      <c r="L169" s="19">
        <v>922</v>
      </c>
      <c r="M169" s="16">
        <v>43376</v>
      </c>
      <c r="N169" s="19">
        <v>2317924.05</v>
      </c>
    </row>
    <row r="170" ht="15" spans="1:14">
      <c r="A170" s="16">
        <v>43346</v>
      </c>
      <c r="B170" s="16" t="s">
        <v>660</v>
      </c>
      <c r="C170" s="16" t="s">
        <v>661</v>
      </c>
      <c r="D170" s="16" t="s">
        <v>662</v>
      </c>
      <c r="E170" s="16" t="s">
        <v>663</v>
      </c>
      <c r="F170" s="16" t="s">
        <v>26</v>
      </c>
      <c r="G170" s="16" t="s">
        <v>1</v>
      </c>
      <c r="H170" s="16" t="s">
        <v>663</v>
      </c>
      <c r="I170" s="16">
        <v>43344</v>
      </c>
      <c r="J170" s="16" t="s">
        <v>27</v>
      </c>
      <c r="K170" s="19">
        <v>689</v>
      </c>
      <c r="L170" s="19">
        <v>689</v>
      </c>
      <c r="M170" s="16">
        <v>43376</v>
      </c>
      <c r="N170" s="19">
        <v>2318613.05</v>
      </c>
    </row>
    <row r="171" ht="15" spans="1:14">
      <c r="A171" s="16">
        <v>43346</v>
      </c>
      <c r="B171" s="16" t="s">
        <v>664</v>
      </c>
      <c r="C171" s="16" t="s">
        <v>665</v>
      </c>
      <c r="D171" s="16" t="s">
        <v>666</v>
      </c>
      <c r="E171" s="16" t="s">
        <v>667</v>
      </c>
      <c r="F171" s="16" t="s">
        <v>26</v>
      </c>
      <c r="G171" s="16" t="s">
        <v>1</v>
      </c>
      <c r="H171" s="16" t="s">
        <v>667</v>
      </c>
      <c r="I171" s="16">
        <v>43344</v>
      </c>
      <c r="J171" s="16" t="s">
        <v>27</v>
      </c>
      <c r="K171" s="19">
        <v>1601</v>
      </c>
      <c r="L171" s="19">
        <v>1601</v>
      </c>
      <c r="M171" s="16">
        <v>43376</v>
      </c>
      <c r="N171" s="19">
        <v>2320214.05</v>
      </c>
    </row>
    <row r="172" ht="15" spans="1:14">
      <c r="A172" s="16">
        <v>43346</v>
      </c>
      <c r="B172" s="16" t="s">
        <v>668</v>
      </c>
      <c r="C172" s="16" t="s">
        <v>669</v>
      </c>
      <c r="D172" s="16" t="s">
        <v>670</v>
      </c>
      <c r="E172" s="16" t="s">
        <v>671</v>
      </c>
      <c r="F172" s="16" t="s">
        <v>26</v>
      </c>
      <c r="G172" s="16" t="s">
        <v>1</v>
      </c>
      <c r="H172" s="16" t="s">
        <v>671</v>
      </c>
      <c r="I172" s="16">
        <v>43346</v>
      </c>
      <c r="J172" s="16" t="s">
        <v>27</v>
      </c>
      <c r="K172" s="19">
        <v>314</v>
      </c>
      <c r="L172" s="19">
        <v>314</v>
      </c>
      <c r="M172" s="16">
        <v>43376</v>
      </c>
      <c r="N172" s="19">
        <v>2320528.05</v>
      </c>
    </row>
    <row r="173" ht="15" spans="1:14">
      <c r="A173" s="16">
        <v>43346</v>
      </c>
      <c r="B173" s="16" t="s">
        <v>672</v>
      </c>
      <c r="C173" s="16" t="s">
        <v>673</v>
      </c>
      <c r="D173" s="16" t="s">
        <v>674</v>
      </c>
      <c r="E173" s="16" t="s">
        <v>675</v>
      </c>
      <c r="F173" s="16" t="s">
        <v>26</v>
      </c>
      <c r="G173" s="16" t="s">
        <v>1</v>
      </c>
      <c r="H173" s="16" t="s">
        <v>675</v>
      </c>
      <c r="I173" s="16">
        <v>43344</v>
      </c>
      <c r="J173" s="16" t="s">
        <v>27</v>
      </c>
      <c r="K173" s="19">
        <v>605</v>
      </c>
      <c r="L173" s="19">
        <v>605</v>
      </c>
      <c r="M173" s="16">
        <v>43376</v>
      </c>
      <c r="N173" s="19">
        <v>2321133.05</v>
      </c>
    </row>
    <row r="174" ht="15" spans="1:14">
      <c r="A174" s="16">
        <v>43346</v>
      </c>
      <c r="B174" s="16" t="s">
        <v>676</v>
      </c>
      <c r="C174" s="16" t="s">
        <v>677</v>
      </c>
      <c r="D174" s="16" t="s">
        <v>678</v>
      </c>
      <c r="E174" s="16" t="s">
        <v>679</v>
      </c>
      <c r="F174" s="16" t="s">
        <v>26</v>
      </c>
      <c r="G174" s="16" t="s">
        <v>1</v>
      </c>
      <c r="H174" s="16" t="s">
        <v>679</v>
      </c>
      <c r="I174" s="16">
        <v>43345</v>
      </c>
      <c r="J174" s="16" t="s">
        <v>27</v>
      </c>
      <c r="K174" s="19">
        <v>3969</v>
      </c>
      <c r="L174" s="19">
        <v>3969</v>
      </c>
      <c r="M174" s="16">
        <v>43376</v>
      </c>
      <c r="N174" s="19">
        <v>2325102.05</v>
      </c>
    </row>
    <row r="175" ht="15" spans="1:14">
      <c r="A175" s="16">
        <v>43346</v>
      </c>
      <c r="B175" s="16" t="s">
        <v>680</v>
      </c>
      <c r="C175" s="16" t="s">
        <v>681</v>
      </c>
      <c r="D175" s="16" t="s">
        <v>682</v>
      </c>
      <c r="E175" s="16" t="s">
        <v>683</v>
      </c>
      <c r="F175" s="16" t="s">
        <v>26</v>
      </c>
      <c r="G175" s="16" t="s">
        <v>1</v>
      </c>
      <c r="H175" s="16" t="s">
        <v>683</v>
      </c>
      <c r="I175" s="16">
        <v>43345</v>
      </c>
      <c r="J175" s="16" t="s">
        <v>27</v>
      </c>
      <c r="K175" s="19">
        <v>770</v>
      </c>
      <c r="L175" s="19">
        <v>770</v>
      </c>
      <c r="M175" s="16">
        <v>43376</v>
      </c>
      <c r="N175" s="19">
        <v>2325872.05</v>
      </c>
    </row>
    <row r="176" ht="15" spans="1:14">
      <c r="A176" s="16">
        <v>43346</v>
      </c>
      <c r="B176" s="16" t="s">
        <v>684</v>
      </c>
      <c r="C176" s="16" t="s">
        <v>685</v>
      </c>
      <c r="D176" s="16" t="s">
        <v>686</v>
      </c>
      <c r="E176" s="16" t="s">
        <v>687</v>
      </c>
      <c r="F176" s="16" t="s">
        <v>26</v>
      </c>
      <c r="G176" s="16" t="s">
        <v>1</v>
      </c>
      <c r="H176" s="16" t="s">
        <v>687</v>
      </c>
      <c r="I176" s="16">
        <v>43346</v>
      </c>
      <c r="J176" s="16" t="s">
        <v>27</v>
      </c>
      <c r="K176" s="19">
        <v>1336</v>
      </c>
      <c r="L176" s="19">
        <v>1336</v>
      </c>
      <c r="M176" s="16">
        <v>43376</v>
      </c>
      <c r="N176" s="19">
        <v>2327208.05</v>
      </c>
    </row>
    <row r="177" ht="15" spans="1:14">
      <c r="A177" s="16">
        <v>43346</v>
      </c>
      <c r="B177" s="16" t="s">
        <v>688</v>
      </c>
      <c r="C177" s="16" t="s">
        <v>689</v>
      </c>
      <c r="D177" s="16" t="s">
        <v>690</v>
      </c>
      <c r="E177" s="16" t="s">
        <v>691</v>
      </c>
      <c r="F177" s="16" t="s">
        <v>26</v>
      </c>
      <c r="G177" s="16" t="s">
        <v>1</v>
      </c>
      <c r="H177" s="16" t="s">
        <v>691</v>
      </c>
      <c r="I177" s="16">
        <v>43345</v>
      </c>
      <c r="J177" s="16" t="s">
        <v>27</v>
      </c>
      <c r="K177" s="19">
        <v>2766</v>
      </c>
      <c r="L177" s="19">
        <v>2766</v>
      </c>
      <c r="M177" s="16">
        <v>43376</v>
      </c>
      <c r="N177" s="19">
        <v>2329974.05</v>
      </c>
    </row>
    <row r="178" ht="15" spans="1:14">
      <c r="A178" s="16">
        <v>43346</v>
      </c>
      <c r="B178" s="16" t="s">
        <v>692</v>
      </c>
      <c r="C178" s="16" t="s">
        <v>693</v>
      </c>
      <c r="D178" s="16" t="s">
        <v>694</v>
      </c>
      <c r="E178" s="16" t="s">
        <v>695</v>
      </c>
      <c r="F178" s="16" t="s">
        <v>26</v>
      </c>
      <c r="G178" s="16" t="s">
        <v>1</v>
      </c>
      <c r="H178" s="16" t="s">
        <v>695</v>
      </c>
      <c r="I178" s="16">
        <v>43346</v>
      </c>
      <c r="J178" s="16" t="s">
        <v>27</v>
      </c>
      <c r="K178" s="19">
        <v>1197</v>
      </c>
      <c r="L178" s="19">
        <v>1197</v>
      </c>
      <c r="M178" s="16">
        <v>43376</v>
      </c>
      <c r="N178" s="19">
        <v>2331171.05</v>
      </c>
    </row>
    <row r="179" ht="15" spans="1:14">
      <c r="A179" s="16">
        <v>43347</v>
      </c>
      <c r="B179" s="16" t="s">
        <v>696</v>
      </c>
      <c r="C179" s="16" t="s">
        <v>697</v>
      </c>
      <c r="D179" s="16" t="s">
        <v>698</v>
      </c>
      <c r="E179" s="16" t="s">
        <v>699</v>
      </c>
      <c r="F179" s="16" t="s">
        <v>26</v>
      </c>
      <c r="G179" s="16" t="s">
        <v>1</v>
      </c>
      <c r="H179" s="16" t="s">
        <v>699</v>
      </c>
      <c r="I179" s="16">
        <v>43346</v>
      </c>
      <c r="J179" s="16" t="s">
        <v>27</v>
      </c>
      <c r="K179" s="19">
        <v>876</v>
      </c>
      <c r="L179" s="19">
        <v>876</v>
      </c>
      <c r="M179" s="16">
        <v>43377</v>
      </c>
      <c r="N179" s="19">
        <v>2332047.05</v>
      </c>
    </row>
    <row r="180" ht="15" spans="1:14">
      <c r="A180" s="16">
        <v>43347</v>
      </c>
      <c r="B180" s="16" t="s">
        <v>700</v>
      </c>
      <c r="C180" s="16" t="s">
        <v>701</v>
      </c>
      <c r="D180" s="16" t="s">
        <v>702</v>
      </c>
      <c r="E180" s="16" t="s">
        <v>703</v>
      </c>
      <c r="F180" s="16" t="s">
        <v>26</v>
      </c>
      <c r="G180" s="16" t="s">
        <v>1</v>
      </c>
      <c r="H180" s="16" t="s">
        <v>703</v>
      </c>
      <c r="I180" s="16">
        <v>43347</v>
      </c>
      <c r="J180" s="16" t="s">
        <v>27</v>
      </c>
      <c r="K180" s="19">
        <v>4228</v>
      </c>
      <c r="L180" s="19">
        <v>4228</v>
      </c>
      <c r="M180" s="16">
        <v>43377</v>
      </c>
      <c r="N180" s="19">
        <v>2336275.05</v>
      </c>
    </row>
    <row r="181" ht="15" spans="1:14">
      <c r="A181" s="16">
        <v>43347</v>
      </c>
      <c r="B181" s="16" t="s">
        <v>704</v>
      </c>
      <c r="C181" s="16" t="s">
        <v>705</v>
      </c>
      <c r="D181" s="16" t="s">
        <v>706</v>
      </c>
      <c r="E181" s="16" t="s">
        <v>707</v>
      </c>
      <c r="F181" s="16" t="s">
        <v>26</v>
      </c>
      <c r="G181" s="16" t="s">
        <v>1</v>
      </c>
      <c r="H181" s="16" t="s">
        <v>707</v>
      </c>
      <c r="I181" s="16">
        <v>43347</v>
      </c>
      <c r="J181" s="16" t="s">
        <v>27</v>
      </c>
      <c r="K181" s="19">
        <v>3346</v>
      </c>
      <c r="L181" s="19">
        <v>3346</v>
      </c>
      <c r="M181" s="16">
        <v>43377</v>
      </c>
      <c r="N181" s="19">
        <v>2339621.05</v>
      </c>
    </row>
    <row r="182" ht="15" spans="1:14">
      <c r="A182" s="16">
        <v>43347</v>
      </c>
      <c r="B182" s="16" t="s">
        <v>708</v>
      </c>
      <c r="C182" s="16" t="s">
        <v>709</v>
      </c>
      <c r="D182" s="16" t="s">
        <v>710</v>
      </c>
      <c r="E182" s="16" t="s">
        <v>711</v>
      </c>
      <c r="F182" s="16" t="s">
        <v>26</v>
      </c>
      <c r="G182" s="16" t="s">
        <v>1</v>
      </c>
      <c r="H182" s="16" t="s">
        <v>711</v>
      </c>
      <c r="I182" s="16">
        <v>43347</v>
      </c>
      <c r="J182" s="16" t="s">
        <v>27</v>
      </c>
      <c r="K182" s="19">
        <v>544</v>
      </c>
      <c r="L182" s="19">
        <v>544</v>
      </c>
      <c r="M182" s="16">
        <v>43377</v>
      </c>
      <c r="N182" s="19">
        <v>2340165.05</v>
      </c>
    </row>
    <row r="183" ht="15" spans="1:14">
      <c r="A183" s="16">
        <v>43347</v>
      </c>
      <c r="B183" s="16" t="s">
        <v>712</v>
      </c>
      <c r="C183" s="16" t="s">
        <v>713</v>
      </c>
      <c r="D183" s="16" t="s">
        <v>714</v>
      </c>
      <c r="E183" s="16" t="s">
        <v>715</v>
      </c>
      <c r="F183" s="16" t="s">
        <v>26</v>
      </c>
      <c r="G183" s="16" t="s">
        <v>1</v>
      </c>
      <c r="H183" s="16" t="s">
        <v>715</v>
      </c>
      <c r="I183" s="16">
        <v>43347</v>
      </c>
      <c r="J183" s="16" t="s">
        <v>27</v>
      </c>
      <c r="K183" s="19">
        <v>2078</v>
      </c>
      <c r="L183" s="19">
        <v>2078</v>
      </c>
      <c r="M183" s="16">
        <v>43377</v>
      </c>
      <c r="N183" s="19">
        <v>2342243.05</v>
      </c>
    </row>
    <row r="184" ht="15" spans="1:14">
      <c r="A184" s="16">
        <v>43347</v>
      </c>
      <c r="B184" s="16" t="s">
        <v>716</v>
      </c>
      <c r="C184" s="16" t="s">
        <v>717</v>
      </c>
      <c r="D184" s="16" t="s">
        <v>718</v>
      </c>
      <c r="E184" s="16" t="s">
        <v>719</v>
      </c>
      <c r="F184" s="16" t="s">
        <v>26</v>
      </c>
      <c r="G184" s="16" t="s">
        <v>1</v>
      </c>
      <c r="H184" s="16" t="s">
        <v>719</v>
      </c>
      <c r="I184" s="16">
        <v>43347</v>
      </c>
      <c r="J184" s="16" t="s">
        <v>27</v>
      </c>
      <c r="K184" s="19">
        <v>1572</v>
      </c>
      <c r="L184" s="19">
        <v>1572</v>
      </c>
      <c r="M184" s="16">
        <v>43377</v>
      </c>
      <c r="N184" s="19">
        <v>2343815.05</v>
      </c>
    </row>
    <row r="185" ht="15" spans="1:14">
      <c r="A185" s="16">
        <v>43347</v>
      </c>
      <c r="B185" s="16" t="s">
        <v>720</v>
      </c>
      <c r="C185" s="16" t="s">
        <v>721</v>
      </c>
      <c r="D185" s="16" t="s">
        <v>722</v>
      </c>
      <c r="E185" s="16" t="s">
        <v>723</v>
      </c>
      <c r="F185" s="16" t="s">
        <v>26</v>
      </c>
      <c r="G185" s="16" t="s">
        <v>1</v>
      </c>
      <c r="H185" s="16" t="s">
        <v>723</v>
      </c>
      <c r="I185" s="16">
        <v>43346</v>
      </c>
      <c r="J185" s="16" t="s">
        <v>27</v>
      </c>
      <c r="K185" s="19">
        <v>717</v>
      </c>
      <c r="L185" s="19">
        <v>717</v>
      </c>
      <c r="M185" s="16">
        <v>43377</v>
      </c>
      <c r="N185" s="19">
        <v>2344532.05</v>
      </c>
    </row>
    <row r="186" ht="15" spans="1:14">
      <c r="A186" s="16">
        <v>43347</v>
      </c>
      <c r="B186" s="16" t="s">
        <v>724</v>
      </c>
      <c r="C186" s="16" t="s">
        <v>725</v>
      </c>
      <c r="D186" s="16" t="s">
        <v>726</v>
      </c>
      <c r="E186" s="16" t="s">
        <v>727</v>
      </c>
      <c r="F186" s="16" t="s">
        <v>26</v>
      </c>
      <c r="G186" s="16" t="s">
        <v>1</v>
      </c>
      <c r="H186" s="16" t="s">
        <v>727</v>
      </c>
      <c r="I186" s="16">
        <v>43347</v>
      </c>
      <c r="J186" s="16" t="s">
        <v>27</v>
      </c>
      <c r="K186" s="19">
        <v>465</v>
      </c>
      <c r="L186" s="19">
        <v>465</v>
      </c>
      <c r="M186" s="16">
        <v>43377</v>
      </c>
      <c r="N186" s="19">
        <v>2344997.05</v>
      </c>
    </row>
    <row r="187" ht="15" spans="1:14">
      <c r="A187" s="16">
        <v>43347</v>
      </c>
      <c r="B187" s="16" t="s">
        <v>728</v>
      </c>
      <c r="C187" s="16" t="s">
        <v>729</v>
      </c>
      <c r="D187" s="16" t="s">
        <v>730</v>
      </c>
      <c r="E187" s="16" t="s">
        <v>731</v>
      </c>
      <c r="F187" s="16" t="s">
        <v>26</v>
      </c>
      <c r="G187" s="16" t="s">
        <v>1</v>
      </c>
      <c r="H187" s="16" t="s">
        <v>731</v>
      </c>
      <c r="I187" s="16">
        <v>43347</v>
      </c>
      <c r="J187" s="16" t="s">
        <v>27</v>
      </c>
      <c r="K187" s="19">
        <v>786</v>
      </c>
      <c r="L187" s="19">
        <v>786</v>
      </c>
      <c r="M187" s="16">
        <v>43377</v>
      </c>
      <c r="N187" s="19">
        <v>2345783.05</v>
      </c>
    </row>
    <row r="188" ht="15" spans="1:14">
      <c r="A188" s="16">
        <v>43347</v>
      </c>
      <c r="B188" s="16" t="s">
        <v>732</v>
      </c>
      <c r="C188" s="16" t="s">
        <v>733</v>
      </c>
      <c r="D188" s="16" t="s">
        <v>734</v>
      </c>
      <c r="E188" s="16" t="s">
        <v>735</v>
      </c>
      <c r="F188" s="16" t="s">
        <v>26</v>
      </c>
      <c r="G188" s="16" t="s">
        <v>1</v>
      </c>
      <c r="H188" s="16" t="s">
        <v>735</v>
      </c>
      <c r="I188" s="16">
        <v>43347</v>
      </c>
      <c r="J188" s="16" t="s">
        <v>27</v>
      </c>
      <c r="K188" s="19">
        <v>4736</v>
      </c>
      <c r="L188" s="19">
        <v>4736</v>
      </c>
      <c r="M188" s="16">
        <v>43377</v>
      </c>
      <c r="N188" s="19">
        <v>2350519.05</v>
      </c>
    </row>
    <row r="189" ht="15" spans="1:14">
      <c r="A189" s="16">
        <v>43347</v>
      </c>
      <c r="B189" s="16" t="s">
        <v>736</v>
      </c>
      <c r="C189" s="16" t="s">
        <v>737</v>
      </c>
      <c r="D189" s="16" t="s">
        <v>738</v>
      </c>
      <c r="E189" s="16" t="s">
        <v>739</v>
      </c>
      <c r="F189" s="16" t="s">
        <v>26</v>
      </c>
      <c r="G189" s="16" t="s">
        <v>1</v>
      </c>
      <c r="H189" s="16" t="s">
        <v>739</v>
      </c>
      <c r="I189" s="16">
        <v>43347</v>
      </c>
      <c r="J189" s="16" t="s">
        <v>27</v>
      </c>
      <c r="K189" s="19">
        <v>654</v>
      </c>
      <c r="L189" s="19">
        <v>654</v>
      </c>
      <c r="M189" s="16">
        <v>43377</v>
      </c>
      <c r="N189" s="19">
        <v>2351173.05</v>
      </c>
    </row>
    <row r="190" ht="15" spans="1:14">
      <c r="A190" s="16">
        <v>43347</v>
      </c>
      <c r="B190" s="16" t="s">
        <v>740</v>
      </c>
      <c r="C190" s="16" t="s">
        <v>741</v>
      </c>
      <c r="D190" s="16" t="s">
        <v>742</v>
      </c>
      <c r="E190" s="16" t="s">
        <v>743</v>
      </c>
      <c r="F190" s="16" t="s">
        <v>26</v>
      </c>
      <c r="G190" s="16" t="s">
        <v>1</v>
      </c>
      <c r="H190" s="16" t="s">
        <v>743</v>
      </c>
      <c r="I190" s="16">
        <v>43347</v>
      </c>
      <c r="J190" s="16" t="s">
        <v>27</v>
      </c>
      <c r="K190" s="19">
        <v>575</v>
      </c>
      <c r="L190" s="19">
        <v>575</v>
      </c>
      <c r="M190" s="16">
        <v>43377</v>
      </c>
      <c r="N190" s="19">
        <v>2351748.05</v>
      </c>
    </row>
    <row r="191" ht="15" spans="1:14">
      <c r="A191" s="16">
        <v>43347</v>
      </c>
      <c r="B191" s="16" t="s">
        <v>744</v>
      </c>
      <c r="C191" s="16" t="s">
        <v>745</v>
      </c>
      <c r="D191" s="16" t="s">
        <v>746</v>
      </c>
      <c r="E191" s="16" t="s">
        <v>747</v>
      </c>
      <c r="F191" s="16" t="s">
        <v>26</v>
      </c>
      <c r="G191" s="16" t="s">
        <v>1</v>
      </c>
      <c r="H191" s="16" t="s">
        <v>747</v>
      </c>
      <c r="I191" s="16">
        <v>43347</v>
      </c>
      <c r="J191" s="16" t="s">
        <v>27</v>
      </c>
      <c r="K191" s="19">
        <v>2715</v>
      </c>
      <c r="L191" s="19">
        <v>2715</v>
      </c>
      <c r="M191" s="16">
        <v>43377</v>
      </c>
      <c r="N191" s="19">
        <v>2354463.05</v>
      </c>
    </row>
    <row r="192" ht="15" spans="1:14">
      <c r="A192" s="16">
        <v>43347</v>
      </c>
      <c r="B192" s="16" t="s">
        <v>748</v>
      </c>
      <c r="C192" s="16" t="s">
        <v>749</v>
      </c>
      <c r="D192" s="16" t="s">
        <v>750</v>
      </c>
      <c r="E192" s="16" t="s">
        <v>751</v>
      </c>
      <c r="F192" s="16" t="s">
        <v>26</v>
      </c>
      <c r="G192" s="16" t="s">
        <v>1</v>
      </c>
      <c r="H192" s="16" t="s">
        <v>751</v>
      </c>
      <c r="I192" s="16">
        <v>43347</v>
      </c>
      <c r="J192" s="16" t="s">
        <v>27</v>
      </c>
      <c r="K192" s="19">
        <v>487</v>
      </c>
      <c r="L192" s="19">
        <v>487</v>
      </c>
      <c r="M192" s="16">
        <v>43377</v>
      </c>
      <c r="N192" s="19">
        <v>2354950.05</v>
      </c>
    </row>
    <row r="193" ht="15" spans="1:14">
      <c r="A193" s="16">
        <v>43347</v>
      </c>
      <c r="B193" s="16" t="s">
        <v>752</v>
      </c>
      <c r="C193" s="16" t="s">
        <v>753</v>
      </c>
      <c r="D193" s="16" t="s">
        <v>754</v>
      </c>
      <c r="E193" s="16" t="s">
        <v>755</v>
      </c>
      <c r="F193" s="16" t="s">
        <v>26</v>
      </c>
      <c r="G193" s="16" t="s">
        <v>1</v>
      </c>
      <c r="H193" s="16" t="s">
        <v>755</v>
      </c>
      <c r="I193" s="16">
        <v>43347</v>
      </c>
      <c r="J193" s="16" t="s">
        <v>27</v>
      </c>
      <c r="K193" s="19">
        <v>352</v>
      </c>
      <c r="L193" s="19">
        <v>352</v>
      </c>
      <c r="M193" s="16">
        <v>43377</v>
      </c>
      <c r="N193" s="19">
        <v>2355302.05</v>
      </c>
    </row>
    <row r="194" ht="15" spans="1:14">
      <c r="A194" s="16">
        <v>43347</v>
      </c>
      <c r="B194" s="16" t="s">
        <v>756</v>
      </c>
      <c r="C194" s="16" t="s">
        <v>757</v>
      </c>
      <c r="D194" s="16" t="s">
        <v>758</v>
      </c>
      <c r="E194" s="16" t="s">
        <v>759</v>
      </c>
      <c r="F194" s="16" t="s">
        <v>26</v>
      </c>
      <c r="G194" s="16" t="s">
        <v>1</v>
      </c>
      <c r="H194" s="16" t="s">
        <v>759</v>
      </c>
      <c r="I194" s="16">
        <v>43347</v>
      </c>
      <c r="J194" s="16" t="s">
        <v>27</v>
      </c>
      <c r="K194" s="19">
        <v>600</v>
      </c>
      <c r="L194" s="19">
        <v>600</v>
      </c>
      <c r="M194" s="16">
        <v>43377</v>
      </c>
      <c r="N194" s="19">
        <v>2355902.05</v>
      </c>
    </row>
    <row r="195" ht="15" spans="1:14">
      <c r="A195" s="16">
        <v>43347</v>
      </c>
      <c r="B195" s="16" t="s">
        <v>760</v>
      </c>
      <c r="C195" s="16" t="s">
        <v>761</v>
      </c>
      <c r="D195" s="16" t="s">
        <v>762</v>
      </c>
      <c r="E195" s="16" t="s">
        <v>763</v>
      </c>
      <c r="F195" s="16" t="s">
        <v>26</v>
      </c>
      <c r="G195" s="16" t="s">
        <v>1</v>
      </c>
      <c r="H195" s="16" t="s">
        <v>763</v>
      </c>
      <c r="I195" s="16">
        <v>43347</v>
      </c>
      <c r="J195" s="16" t="s">
        <v>27</v>
      </c>
      <c r="K195" s="19">
        <v>376</v>
      </c>
      <c r="L195" s="19">
        <v>376</v>
      </c>
      <c r="M195" s="16">
        <v>43377</v>
      </c>
      <c r="N195" s="19">
        <v>2356278.05</v>
      </c>
    </row>
    <row r="196" ht="15" spans="1:14">
      <c r="A196" s="16">
        <v>43347</v>
      </c>
      <c r="B196" s="16" t="s">
        <v>764</v>
      </c>
      <c r="C196" s="16" t="s">
        <v>765</v>
      </c>
      <c r="D196" s="16" t="s">
        <v>766</v>
      </c>
      <c r="E196" s="16" t="s">
        <v>767</v>
      </c>
      <c r="F196" s="16" t="s">
        <v>26</v>
      </c>
      <c r="G196" s="16" t="s">
        <v>1</v>
      </c>
      <c r="H196" s="16" t="s">
        <v>767</v>
      </c>
      <c r="I196" s="16">
        <v>43347</v>
      </c>
      <c r="J196" s="16" t="s">
        <v>27</v>
      </c>
      <c r="K196" s="19">
        <v>1150</v>
      </c>
      <c r="L196" s="19">
        <v>1150</v>
      </c>
      <c r="M196" s="16">
        <v>43377</v>
      </c>
      <c r="N196" s="19">
        <v>2357428.05</v>
      </c>
    </row>
    <row r="197" ht="15" spans="1:14">
      <c r="A197" s="16">
        <v>43347</v>
      </c>
      <c r="B197" s="16" t="s">
        <v>768</v>
      </c>
      <c r="C197" s="16" t="s">
        <v>769</v>
      </c>
      <c r="D197" s="16" t="s">
        <v>770</v>
      </c>
      <c r="E197" s="16" t="s">
        <v>771</v>
      </c>
      <c r="F197" s="16" t="s">
        <v>26</v>
      </c>
      <c r="G197" s="16" t="s">
        <v>1</v>
      </c>
      <c r="H197" s="16" t="s">
        <v>771</v>
      </c>
      <c r="I197" s="16">
        <v>43347</v>
      </c>
      <c r="J197" s="16" t="s">
        <v>27</v>
      </c>
      <c r="K197" s="19">
        <v>1294</v>
      </c>
      <c r="L197" s="19">
        <v>1294</v>
      </c>
      <c r="M197" s="16">
        <v>43377</v>
      </c>
      <c r="N197" s="19">
        <v>2358722.05</v>
      </c>
    </row>
    <row r="198" ht="15" spans="1:14">
      <c r="A198" s="16">
        <v>43347</v>
      </c>
      <c r="B198" s="16" t="s">
        <v>772</v>
      </c>
      <c r="C198" s="16" t="s">
        <v>773</v>
      </c>
      <c r="D198" s="16" t="s">
        <v>774</v>
      </c>
      <c r="E198" s="16" t="s">
        <v>775</v>
      </c>
      <c r="F198" s="16" t="s">
        <v>26</v>
      </c>
      <c r="G198" s="16" t="s">
        <v>1</v>
      </c>
      <c r="H198" s="16" t="s">
        <v>775</v>
      </c>
      <c r="I198" s="16">
        <v>43347</v>
      </c>
      <c r="J198" s="16" t="s">
        <v>27</v>
      </c>
      <c r="K198" s="19">
        <v>575</v>
      </c>
      <c r="L198" s="19">
        <v>575</v>
      </c>
      <c r="M198" s="16">
        <v>43377</v>
      </c>
      <c r="N198" s="19">
        <v>2359297.05</v>
      </c>
    </row>
    <row r="199" ht="15" spans="1:14">
      <c r="A199" s="16">
        <v>43347</v>
      </c>
      <c r="B199" s="16" t="s">
        <v>776</v>
      </c>
      <c r="C199" s="16" t="s">
        <v>777</v>
      </c>
      <c r="D199" s="16" t="s">
        <v>778</v>
      </c>
      <c r="E199" s="16" t="s">
        <v>779</v>
      </c>
      <c r="F199" s="16" t="s">
        <v>26</v>
      </c>
      <c r="G199" s="16" t="s">
        <v>1</v>
      </c>
      <c r="H199" s="16" t="s">
        <v>779</v>
      </c>
      <c r="I199" s="16">
        <v>43347</v>
      </c>
      <c r="J199" s="16" t="s">
        <v>27</v>
      </c>
      <c r="K199" s="19">
        <v>793</v>
      </c>
      <c r="L199" s="19">
        <v>793</v>
      </c>
      <c r="M199" s="16">
        <v>43377</v>
      </c>
      <c r="N199" s="19">
        <v>2360090.05</v>
      </c>
    </row>
    <row r="200" ht="15" spans="1:14">
      <c r="A200" s="16">
        <v>43347</v>
      </c>
      <c r="B200" s="16" t="s">
        <v>780</v>
      </c>
      <c r="C200" s="16" t="s">
        <v>781</v>
      </c>
      <c r="D200" s="16" t="s">
        <v>782</v>
      </c>
      <c r="E200" s="16" t="s">
        <v>783</v>
      </c>
      <c r="F200" s="16" t="s">
        <v>26</v>
      </c>
      <c r="G200" s="16" t="s">
        <v>1</v>
      </c>
      <c r="H200" s="16" t="s">
        <v>783</v>
      </c>
      <c r="I200" s="16">
        <v>43347</v>
      </c>
      <c r="J200" s="16" t="s">
        <v>27</v>
      </c>
      <c r="K200" s="19">
        <v>3346</v>
      </c>
      <c r="L200" s="19">
        <v>3346</v>
      </c>
      <c r="M200" s="16">
        <v>43377</v>
      </c>
      <c r="N200" s="19">
        <v>2363436.05</v>
      </c>
    </row>
    <row r="201" ht="15" spans="1:14">
      <c r="A201" s="16">
        <v>43347</v>
      </c>
      <c r="B201" s="16" t="s">
        <v>784</v>
      </c>
      <c r="C201" s="16" t="s">
        <v>785</v>
      </c>
      <c r="D201" s="16" t="s">
        <v>786</v>
      </c>
      <c r="E201" s="16" t="s">
        <v>787</v>
      </c>
      <c r="F201" s="16" t="s">
        <v>26</v>
      </c>
      <c r="G201" s="16" t="s">
        <v>1</v>
      </c>
      <c r="H201" s="16" t="s">
        <v>787</v>
      </c>
      <c r="I201" s="16">
        <v>43347</v>
      </c>
      <c r="J201" s="16" t="s">
        <v>27</v>
      </c>
      <c r="K201" s="19">
        <v>3724</v>
      </c>
      <c r="L201" s="19">
        <v>3724</v>
      </c>
      <c r="M201" s="16">
        <v>43377</v>
      </c>
      <c r="N201" s="19">
        <v>2367160.05</v>
      </c>
    </row>
    <row r="202" ht="15" spans="1:14">
      <c r="A202" s="16">
        <v>43347</v>
      </c>
      <c r="B202" s="16" t="s">
        <v>788</v>
      </c>
      <c r="C202" s="16" t="s">
        <v>789</v>
      </c>
      <c r="D202" s="16" t="s">
        <v>790</v>
      </c>
      <c r="E202" s="16" t="s">
        <v>791</v>
      </c>
      <c r="F202" s="16" t="s">
        <v>26</v>
      </c>
      <c r="G202" s="16" t="s">
        <v>1</v>
      </c>
      <c r="H202" s="16" t="s">
        <v>791</v>
      </c>
      <c r="I202" s="16">
        <v>43347</v>
      </c>
      <c r="J202" s="16" t="s">
        <v>27</v>
      </c>
      <c r="K202" s="19">
        <v>832</v>
      </c>
      <c r="L202" s="19">
        <v>832</v>
      </c>
      <c r="M202" s="16">
        <v>43377</v>
      </c>
      <c r="N202" s="19">
        <v>2367992.05</v>
      </c>
    </row>
    <row r="203" ht="15" spans="1:14">
      <c r="A203" s="16">
        <v>43347</v>
      </c>
      <c r="B203" s="16" t="s">
        <v>792</v>
      </c>
      <c r="C203" s="16" t="s">
        <v>793</v>
      </c>
      <c r="D203" s="16" t="s">
        <v>794</v>
      </c>
      <c r="E203" s="16" t="s">
        <v>795</v>
      </c>
      <c r="F203" s="16" t="s">
        <v>26</v>
      </c>
      <c r="G203" s="16" t="s">
        <v>1</v>
      </c>
      <c r="H203" s="16" t="s">
        <v>795</v>
      </c>
      <c r="I203" s="16">
        <v>43347</v>
      </c>
      <c r="J203" s="16" t="s">
        <v>27</v>
      </c>
      <c r="K203" s="19">
        <v>662</v>
      </c>
      <c r="L203" s="19">
        <v>662</v>
      </c>
      <c r="M203" s="16">
        <v>43377</v>
      </c>
      <c r="N203" s="19">
        <v>2368654.05</v>
      </c>
    </row>
    <row r="204" ht="15" spans="1:14">
      <c r="A204" s="16">
        <v>43347</v>
      </c>
      <c r="B204" s="16" t="s">
        <v>796</v>
      </c>
      <c r="C204" s="16" t="s">
        <v>797</v>
      </c>
      <c r="D204" s="16" t="s">
        <v>798</v>
      </c>
      <c r="E204" s="16" t="s">
        <v>799</v>
      </c>
      <c r="F204" s="16" t="s">
        <v>26</v>
      </c>
      <c r="G204" s="16" t="s">
        <v>1</v>
      </c>
      <c r="H204" s="16" t="s">
        <v>799</v>
      </c>
      <c r="I204" s="16">
        <v>43347</v>
      </c>
      <c r="J204" s="16" t="s">
        <v>27</v>
      </c>
      <c r="K204" s="19">
        <v>2376</v>
      </c>
      <c r="L204" s="19">
        <v>2376</v>
      </c>
      <c r="M204" s="16">
        <v>43377</v>
      </c>
      <c r="N204" s="19">
        <v>2371030.05</v>
      </c>
    </row>
    <row r="205" ht="15" spans="1:14">
      <c r="A205" s="16">
        <v>43347</v>
      </c>
      <c r="B205" s="16" t="s">
        <v>800</v>
      </c>
      <c r="C205" s="16" t="s">
        <v>801</v>
      </c>
      <c r="D205" s="16" t="s">
        <v>802</v>
      </c>
      <c r="E205" s="16" t="s">
        <v>803</v>
      </c>
      <c r="F205" s="16" t="s">
        <v>26</v>
      </c>
      <c r="G205" s="16" t="s">
        <v>1</v>
      </c>
      <c r="H205" s="16" t="s">
        <v>803</v>
      </c>
      <c r="I205" s="16">
        <v>43347</v>
      </c>
      <c r="J205" s="16" t="s">
        <v>27</v>
      </c>
      <c r="K205" s="19">
        <v>782</v>
      </c>
      <c r="L205" s="19">
        <v>782</v>
      </c>
      <c r="M205" s="16">
        <v>43377</v>
      </c>
      <c r="N205" s="19">
        <v>2371812.05</v>
      </c>
    </row>
    <row r="206" ht="15" spans="1:14">
      <c r="A206" s="16">
        <v>43347</v>
      </c>
      <c r="B206" s="16" t="s">
        <v>804</v>
      </c>
      <c r="C206" s="16" t="s">
        <v>805</v>
      </c>
      <c r="D206" s="16" t="s">
        <v>806</v>
      </c>
      <c r="E206" s="16" t="s">
        <v>807</v>
      </c>
      <c r="F206" s="16" t="s">
        <v>26</v>
      </c>
      <c r="G206" s="16" t="s">
        <v>1</v>
      </c>
      <c r="H206" s="16" t="s">
        <v>807</v>
      </c>
      <c r="I206" s="16">
        <v>43347</v>
      </c>
      <c r="J206" s="16" t="s">
        <v>27</v>
      </c>
      <c r="K206" s="19">
        <v>1725</v>
      </c>
      <c r="L206" s="19">
        <v>1725</v>
      </c>
      <c r="M206" s="16">
        <v>43377</v>
      </c>
      <c r="N206" s="19">
        <v>2373537.05</v>
      </c>
    </row>
    <row r="207" ht="15" spans="1:14">
      <c r="A207" s="16">
        <v>43347</v>
      </c>
      <c r="B207" s="16" t="s">
        <v>808</v>
      </c>
      <c r="C207" s="16" t="s">
        <v>809</v>
      </c>
      <c r="D207" s="16" t="s">
        <v>810</v>
      </c>
      <c r="E207" s="16" t="s">
        <v>811</v>
      </c>
      <c r="F207" s="16" t="s">
        <v>26</v>
      </c>
      <c r="G207" s="16" t="s">
        <v>1</v>
      </c>
      <c r="H207" s="16" t="s">
        <v>811</v>
      </c>
      <c r="I207" s="16">
        <v>43347</v>
      </c>
      <c r="J207" s="16" t="s">
        <v>27</v>
      </c>
      <c r="K207" s="19">
        <v>2018</v>
      </c>
      <c r="L207" s="19">
        <v>2018</v>
      </c>
      <c r="M207" s="16">
        <v>43377</v>
      </c>
      <c r="N207" s="19">
        <v>2375555.05</v>
      </c>
    </row>
    <row r="208" ht="15" spans="1:14">
      <c r="A208" s="16">
        <v>43347</v>
      </c>
      <c r="B208" s="16" t="s">
        <v>812</v>
      </c>
      <c r="C208" s="16" t="s">
        <v>813</v>
      </c>
      <c r="D208" s="16" t="s">
        <v>814</v>
      </c>
      <c r="E208" s="16" t="s">
        <v>815</v>
      </c>
      <c r="F208" s="16" t="s">
        <v>26</v>
      </c>
      <c r="G208" s="16" t="s">
        <v>1</v>
      </c>
      <c r="H208" s="16" t="s">
        <v>815</v>
      </c>
      <c r="I208" s="16">
        <v>43347</v>
      </c>
      <c r="J208" s="16" t="s">
        <v>27</v>
      </c>
      <c r="K208" s="19">
        <v>1422</v>
      </c>
      <c r="L208" s="19">
        <v>1422</v>
      </c>
      <c r="M208" s="16">
        <v>43377</v>
      </c>
      <c r="N208" s="19">
        <v>2376977.05</v>
      </c>
    </row>
    <row r="209" ht="15" spans="1:14">
      <c r="A209" s="16">
        <v>43347</v>
      </c>
      <c r="B209" s="16" t="s">
        <v>816</v>
      </c>
      <c r="C209" s="16" t="s">
        <v>817</v>
      </c>
      <c r="D209" s="16" t="s">
        <v>818</v>
      </c>
      <c r="E209" s="16" t="s">
        <v>819</v>
      </c>
      <c r="F209" s="16" t="s">
        <v>26</v>
      </c>
      <c r="G209" s="16" t="s">
        <v>1</v>
      </c>
      <c r="H209" s="16" t="s">
        <v>819</v>
      </c>
      <c r="I209" s="16">
        <v>43347</v>
      </c>
      <c r="J209" s="16" t="s">
        <v>27</v>
      </c>
      <c r="K209" s="19">
        <v>2727</v>
      </c>
      <c r="L209" s="19">
        <v>2727</v>
      </c>
      <c r="M209" s="16">
        <v>43377</v>
      </c>
      <c r="N209" s="19">
        <v>2379704.05</v>
      </c>
    </row>
    <row r="210" ht="15" spans="1:14">
      <c r="A210" s="16">
        <v>43347</v>
      </c>
      <c r="B210" s="16" t="s">
        <v>820</v>
      </c>
      <c r="C210" s="16" t="s">
        <v>821</v>
      </c>
      <c r="D210" s="16" t="s">
        <v>822</v>
      </c>
      <c r="E210" s="16" t="s">
        <v>823</v>
      </c>
      <c r="F210" s="16" t="s">
        <v>26</v>
      </c>
      <c r="G210" s="16" t="s">
        <v>1</v>
      </c>
      <c r="H210" s="16" t="s">
        <v>823</v>
      </c>
      <c r="I210" s="16">
        <v>43347</v>
      </c>
      <c r="J210" s="16" t="s">
        <v>27</v>
      </c>
      <c r="K210" s="19">
        <v>585</v>
      </c>
      <c r="L210" s="19">
        <v>585</v>
      </c>
      <c r="M210" s="16">
        <v>43377</v>
      </c>
      <c r="N210" s="19">
        <v>2380289.05</v>
      </c>
    </row>
    <row r="211" ht="15" spans="1:14">
      <c r="A211" s="16">
        <v>43347</v>
      </c>
      <c r="B211" s="16" t="s">
        <v>824</v>
      </c>
      <c r="C211" s="16" t="s">
        <v>825</v>
      </c>
      <c r="D211" s="16" t="s">
        <v>826</v>
      </c>
      <c r="E211" s="16" t="s">
        <v>827</v>
      </c>
      <c r="F211" s="16" t="s">
        <v>26</v>
      </c>
      <c r="G211" s="16" t="s">
        <v>1</v>
      </c>
      <c r="H211" s="16" t="s">
        <v>827</v>
      </c>
      <c r="I211" s="16">
        <v>43347</v>
      </c>
      <c r="J211" s="16" t="s">
        <v>27</v>
      </c>
      <c r="K211" s="19">
        <v>600</v>
      </c>
      <c r="L211" s="19">
        <v>600</v>
      </c>
      <c r="M211" s="16">
        <v>43377</v>
      </c>
      <c r="N211" s="19">
        <v>2380889.05</v>
      </c>
    </row>
    <row r="212" ht="15" spans="1:14">
      <c r="A212" s="16">
        <v>43347</v>
      </c>
      <c r="B212" s="16" t="s">
        <v>828</v>
      </c>
      <c r="C212" s="16" t="s">
        <v>829</v>
      </c>
      <c r="D212" s="16" t="s">
        <v>830</v>
      </c>
      <c r="E212" s="16" t="s">
        <v>831</v>
      </c>
      <c r="F212" s="16" t="s">
        <v>26</v>
      </c>
      <c r="G212" s="16" t="s">
        <v>1</v>
      </c>
      <c r="H212" s="16" t="s">
        <v>831</v>
      </c>
      <c r="I212" s="16">
        <v>43347</v>
      </c>
      <c r="J212" s="16" t="s">
        <v>27</v>
      </c>
      <c r="K212" s="19">
        <v>686</v>
      </c>
      <c r="L212" s="19">
        <v>686</v>
      </c>
      <c r="M212" s="16">
        <v>43377</v>
      </c>
      <c r="N212" s="19">
        <v>2381575.05</v>
      </c>
    </row>
    <row r="213" ht="15" spans="1:14">
      <c r="A213" s="16">
        <v>43347</v>
      </c>
      <c r="B213" s="16" t="s">
        <v>832</v>
      </c>
      <c r="C213" s="16" t="s">
        <v>833</v>
      </c>
      <c r="D213" s="16" t="s">
        <v>834</v>
      </c>
      <c r="E213" s="16" t="s">
        <v>835</v>
      </c>
      <c r="F213" s="16" t="s">
        <v>26</v>
      </c>
      <c r="G213" s="16" t="s">
        <v>1</v>
      </c>
      <c r="H213" s="16" t="s">
        <v>835</v>
      </c>
      <c r="I213" s="16">
        <v>43347</v>
      </c>
      <c r="J213" s="16" t="s">
        <v>27</v>
      </c>
      <c r="K213" s="19">
        <v>2984</v>
      </c>
      <c r="L213" s="19">
        <v>2984</v>
      </c>
      <c r="M213" s="16">
        <v>43377</v>
      </c>
      <c r="N213" s="19">
        <v>2384559.05</v>
      </c>
    </row>
    <row r="214" ht="15" spans="1:14">
      <c r="A214" s="16">
        <v>43347</v>
      </c>
      <c r="B214" s="16" t="s">
        <v>836</v>
      </c>
      <c r="C214" s="16" t="s">
        <v>837</v>
      </c>
      <c r="D214" s="16" t="s">
        <v>838</v>
      </c>
      <c r="E214" s="16" t="s">
        <v>839</v>
      </c>
      <c r="F214" s="16" t="s">
        <v>26</v>
      </c>
      <c r="G214" s="16" t="s">
        <v>1</v>
      </c>
      <c r="H214" s="16" t="s">
        <v>839</v>
      </c>
      <c r="I214" s="16">
        <v>43347</v>
      </c>
      <c r="J214" s="16" t="s">
        <v>27</v>
      </c>
      <c r="K214" s="19">
        <v>575</v>
      </c>
      <c r="L214" s="19">
        <v>575</v>
      </c>
      <c r="M214" s="16">
        <v>43377</v>
      </c>
      <c r="N214" s="19">
        <v>2385134.05</v>
      </c>
    </row>
    <row r="215" ht="15" spans="1:14">
      <c r="A215" s="16">
        <v>43347</v>
      </c>
      <c r="B215" s="16" t="s">
        <v>840</v>
      </c>
      <c r="C215" s="16" t="s">
        <v>841</v>
      </c>
      <c r="D215" s="16" t="s">
        <v>842</v>
      </c>
      <c r="E215" s="16" t="s">
        <v>843</v>
      </c>
      <c r="F215" s="16" t="s">
        <v>26</v>
      </c>
      <c r="G215" s="16" t="s">
        <v>1</v>
      </c>
      <c r="H215" s="16" t="s">
        <v>843</v>
      </c>
      <c r="I215" s="16">
        <v>43347</v>
      </c>
      <c r="J215" s="16" t="s">
        <v>27</v>
      </c>
      <c r="K215" s="19">
        <v>274</v>
      </c>
      <c r="L215" s="19">
        <v>274</v>
      </c>
      <c r="M215" s="16">
        <v>43377</v>
      </c>
      <c r="N215" s="19">
        <v>2385408.05</v>
      </c>
    </row>
    <row r="216" ht="15" spans="1:14">
      <c r="A216" s="16">
        <v>43347</v>
      </c>
      <c r="B216" s="16" t="s">
        <v>844</v>
      </c>
      <c r="C216" s="16" t="s">
        <v>845</v>
      </c>
      <c r="D216" s="16" t="s">
        <v>846</v>
      </c>
      <c r="E216" s="16" t="s">
        <v>847</v>
      </c>
      <c r="F216" s="16" t="s">
        <v>26</v>
      </c>
      <c r="G216" s="16" t="s">
        <v>1</v>
      </c>
      <c r="H216" s="16" t="s">
        <v>847</v>
      </c>
      <c r="I216" s="16">
        <v>43347</v>
      </c>
      <c r="J216" s="16" t="s">
        <v>27</v>
      </c>
      <c r="K216" s="19">
        <v>508</v>
      </c>
      <c r="L216" s="19">
        <v>508</v>
      </c>
      <c r="M216" s="16">
        <v>43377</v>
      </c>
      <c r="N216" s="19">
        <v>2385916.05</v>
      </c>
    </row>
    <row r="217" ht="15" spans="1:14">
      <c r="A217" s="16">
        <v>43347</v>
      </c>
      <c r="B217" s="16" t="s">
        <v>848</v>
      </c>
      <c r="C217" s="16" t="s">
        <v>849</v>
      </c>
      <c r="D217" s="16" t="s">
        <v>850</v>
      </c>
      <c r="E217" s="16" t="s">
        <v>851</v>
      </c>
      <c r="F217" s="16" t="s">
        <v>26</v>
      </c>
      <c r="G217" s="16" t="s">
        <v>1</v>
      </c>
      <c r="H217" s="16" t="s">
        <v>851</v>
      </c>
      <c r="I217" s="16">
        <v>43347</v>
      </c>
      <c r="J217" s="16" t="s">
        <v>27</v>
      </c>
      <c r="K217" s="19">
        <v>2178</v>
      </c>
      <c r="L217" s="19">
        <v>2178</v>
      </c>
      <c r="M217" s="16">
        <v>43377</v>
      </c>
      <c r="N217" s="19">
        <v>2388094.05</v>
      </c>
    </row>
    <row r="218" ht="15" spans="1:14">
      <c r="A218" s="16">
        <v>43347</v>
      </c>
      <c r="B218" s="16" t="s">
        <v>852</v>
      </c>
      <c r="C218" s="16" t="s">
        <v>853</v>
      </c>
      <c r="D218" s="16" t="s">
        <v>854</v>
      </c>
      <c r="E218" s="16" t="s">
        <v>855</v>
      </c>
      <c r="F218" s="16" t="s">
        <v>26</v>
      </c>
      <c r="G218" s="16" t="s">
        <v>1</v>
      </c>
      <c r="H218" s="16" t="s">
        <v>855</v>
      </c>
      <c r="I218" s="16">
        <v>43347</v>
      </c>
      <c r="J218" s="16" t="s">
        <v>27</v>
      </c>
      <c r="K218" s="19">
        <v>584</v>
      </c>
      <c r="L218" s="19">
        <v>584</v>
      </c>
      <c r="M218" s="16">
        <v>43377</v>
      </c>
      <c r="N218" s="19">
        <v>2388678.05</v>
      </c>
    </row>
    <row r="219" ht="15" spans="1:14">
      <c r="A219" s="16">
        <v>43347</v>
      </c>
      <c r="B219" s="16" t="s">
        <v>856</v>
      </c>
      <c r="C219" s="16" t="s">
        <v>857</v>
      </c>
      <c r="D219" s="16" t="s">
        <v>858</v>
      </c>
      <c r="E219" s="16" t="s">
        <v>859</v>
      </c>
      <c r="F219" s="16" t="s">
        <v>26</v>
      </c>
      <c r="G219" s="16" t="s">
        <v>1</v>
      </c>
      <c r="H219" s="16" t="s">
        <v>859</v>
      </c>
      <c r="I219" s="16">
        <v>43347</v>
      </c>
      <c r="J219" s="16" t="s">
        <v>27</v>
      </c>
      <c r="K219" s="19">
        <v>1530</v>
      </c>
      <c r="L219" s="19">
        <v>1530</v>
      </c>
      <c r="M219" s="16">
        <v>43377</v>
      </c>
      <c r="N219" s="19">
        <v>2390208.05</v>
      </c>
    </row>
    <row r="220" ht="15" spans="1:14">
      <c r="A220" s="16">
        <v>43347</v>
      </c>
      <c r="B220" s="16" t="s">
        <v>860</v>
      </c>
      <c r="C220" s="16" t="s">
        <v>861</v>
      </c>
      <c r="D220" s="16" t="s">
        <v>862</v>
      </c>
      <c r="E220" s="16" t="s">
        <v>863</v>
      </c>
      <c r="F220" s="16" t="s">
        <v>26</v>
      </c>
      <c r="G220" s="16" t="s">
        <v>1</v>
      </c>
      <c r="H220" s="16" t="s">
        <v>863</v>
      </c>
      <c r="I220" s="16">
        <v>43347</v>
      </c>
      <c r="J220" s="16" t="s">
        <v>27</v>
      </c>
      <c r="K220" s="19">
        <v>812</v>
      </c>
      <c r="L220" s="19">
        <v>812</v>
      </c>
      <c r="M220" s="16">
        <v>43377</v>
      </c>
      <c r="N220" s="19">
        <v>2391020.05</v>
      </c>
    </row>
    <row r="221" ht="15" spans="1:14">
      <c r="A221" s="16">
        <v>43347</v>
      </c>
      <c r="B221" s="16" t="s">
        <v>864</v>
      </c>
      <c r="C221" s="16" t="s">
        <v>865</v>
      </c>
      <c r="D221" s="16" t="s">
        <v>866</v>
      </c>
      <c r="E221" s="16" t="s">
        <v>867</v>
      </c>
      <c r="F221" s="16" t="s">
        <v>26</v>
      </c>
      <c r="G221" s="16" t="s">
        <v>1</v>
      </c>
      <c r="H221" s="16" t="s">
        <v>867</v>
      </c>
      <c r="I221" s="16">
        <v>43347</v>
      </c>
      <c r="J221" s="16" t="s">
        <v>27</v>
      </c>
      <c r="K221" s="19">
        <v>726</v>
      </c>
      <c r="L221" s="19">
        <v>726</v>
      </c>
      <c r="M221" s="16">
        <v>43377</v>
      </c>
      <c r="N221" s="19">
        <v>2391746.05</v>
      </c>
    </row>
    <row r="222" ht="15" spans="1:14">
      <c r="A222" s="16">
        <v>43347</v>
      </c>
      <c r="B222" s="16" t="s">
        <v>868</v>
      </c>
      <c r="C222" s="16" t="s">
        <v>869</v>
      </c>
      <c r="D222" s="16" t="s">
        <v>870</v>
      </c>
      <c r="E222" s="16" t="s">
        <v>871</v>
      </c>
      <c r="F222" s="16" t="s">
        <v>26</v>
      </c>
      <c r="G222" s="16" t="s">
        <v>1</v>
      </c>
      <c r="H222" s="16" t="s">
        <v>871</v>
      </c>
      <c r="I222" s="16">
        <v>43347</v>
      </c>
      <c r="J222" s="16" t="s">
        <v>27</v>
      </c>
      <c r="K222" s="19">
        <v>773</v>
      </c>
      <c r="L222" s="19">
        <v>773</v>
      </c>
      <c r="M222" s="16">
        <v>43377</v>
      </c>
      <c r="N222" s="19">
        <v>2392519.05</v>
      </c>
    </row>
    <row r="223" ht="15" spans="1:14">
      <c r="A223" s="16">
        <v>43347</v>
      </c>
      <c r="B223" s="16" t="s">
        <v>872</v>
      </c>
      <c r="C223" s="16" t="s">
        <v>873</v>
      </c>
      <c r="D223" s="16" t="s">
        <v>874</v>
      </c>
      <c r="E223" s="16" t="s">
        <v>875</v>
      </c>
      <c r="F223" s="16" t="s">
        <v>26</v>
      </c>
      <c r="G223" s="16" t="s">
        <v>1</v>
      </c>
      <c r="H223" s="16" t="s">
        <v>875</v>
      </c>
      <c r="I223" s="16">
        <v>43347</v>
      </c>
      <c r="J223" s="16" t="s">
        <v>27</v>
      </c>
      <c r="K223" s="19">
        <v>2379</v>
      </c>
      <c r="L223" s="19">
        <v>2379</v>
      </c>
      <c r="M223" s="16">
        <v>43377</v>
      </c>
      <c r="N223" s="19">
        <v>2394898.05</v>
      </c>
    </row>
    <row r="224" ht="15" spans="1:14">
      <c r="A224" s="16">
        <v>43347</v>
      </c>
      <c r="B224" s="16" t="s">
        <v>876</v>
      </c>
      <c r="C224" s="16" t="s">
        <v>877</v>
      </c>
      <c r="D224" s="16" t="s">
        <v>878</v>
      </c>
      <c r="E224" s="16" t="s">
        <v>879</v>
      </c>
      <c r="F224" s="16" t="s">
        <v>26</v>
      </c>
      <c r="G224" s="16" t="s">
        <v>1</v>
      </c>
      <c r="H224" s="16" t="s">
        <v>879</v>
      </c>
      <c r="I224" s="16">
        <v>43347</v>
      </c>
      <c r="J224" s="16" t="s">
        <v>27</v>
      </c>
      <c r="K224" s="19">
        <v>1158</v>
      </c>
      <c r="L224" s="19">
        <v>1158</v>
      </c>
      <c r="M224" s="16">
        <v>43377</v>
      </c>
      <c r="N224" s="19">
        <v>2396056.05</v>
      </c>
    </row>
    <row r="225" ht="15" spans="1:14">
      <c r="A225" s="16">
        <v>43347</v>
      </c>
      <c r="B225" s="16" t="s">
        <v>880</v>
      </c>
      <c r="C225" s="16" t="s">
        <v>881</v>
      </c>
      <c r="D225" s="16" t="s">
        <v>882</v>
      </c>
      <c r="E225" s="16" t="s">
        <v>883</v>
      </c>
      <c r="F225" s="16" t="s">
        <v>26</v>
      </c>
      <c r="G225" s="16" t="s">
        <v>1</v>
      </c>
      <c r="H225" s="16" t="s">
        <v>883</v>
      </c>
      <c r="I225" s="16">
        <v>43347</v>
      </c>
      <c r="J225" s="16" t="s">
        <v>27</v>
      </c>
      <c r="K225" s="19">
        <v>3022</v>
      </c>
      <c r="L225" s="19">
        <v>3022</v>
      </c>
      <c r="M225" s="16">
        <v>43377</v>
      </c>
      <c r="N225" s="19">
        <v>2399078.05</v>
      </c>
    </row>
    <row r="226" ht="15" spans="1:14">
      <c r="A226" s="16">
        <v>43349</v>
      </c>
      <c r="B226" s="16" t="s">
        <v>884</v>
      </c>
      <c r="C226" s="16" t="s">
        <v>885</v>
      </c>
      <c r="D226" s="16" t="s">
        <v>886</v>
      </c>
      <c r="E226" s="16" t="s">
        <v>887</v>
      </c>
      <c r="F226" s="16" t="s">
        <v>26</v>
      </c>
      <c r="G226" s="16" t="s">
        <v>1</v>
      </c>
      <c r="H226" s="16" t="s">
        <v>887</v>
      </c>
      <c r="I226" s="16">
        <v>43348</v>
      </c>
      <c r="J226" s="16" t="s">
        <v>27</v>
      </c>
      <c r="K226" s="19">
        <v>575</v>
      </c>
      <c r="L226" s="19">
        <v>575</v>
      </c>
      <c r="M226" s="16">
        <v>43379</v>
      </c>
      <c r="N226" s="19">
        <v>2399653.05</v>
      </c>
    </row>
    <row r="227" ht="15" spans="1:14">
      <c r="A227" s="16">
        <v>43349</v>
      </c>
      <c r="B227" s="16" t="s">
        <v>888</v>
      </c>
      <c r="C227" s="16" t="s">
        <v>889</v>
      </c>
      <c r="D227" s="16" t="s">
        <v>890</v>
      </c>
      <c r="E227" s="16" t="s">
        <v>891</v>
      </c>
      <c r="F227" s="16" t="s">
        <v>26</v>
      </c>
      <c r="G227" s="16" t="s">
        <v>1</v>
      </c>
      <c r="H227" s="16" t="s">
        <v>891</v>
      </c>
      <c r="I227" s="16">
        <v>43348</v>
      </c>
      <c r="J227" s="16" t="s">
        <v>27</v>
      </c>
      <c r="K227" s="19">
        <v>1374</v>
      </c>
      <c r="L227" s="19">
        <v>1374</v>
      </c>
      <c r="M227" s="16">
        <v>43379</v>
      </c>
      <c r="N227" s="19">
        <v>2401027.05</v>
      </c>
    </row>
    <row r="228" ht="15" spans="1:14">
      <c r="A228" s="16">
        <v>43349</v>
      </c>
      <c r="B228" s="16" t="s">
        <v>892</v>
      </c>
      <c r="C228" s="16" t="s">
        <v>893</v>
      </c>
      <c r="D228" s="16" t="s">
        <v>894</v>
      </c>
      <c r="E228" s="16" t="s">
        <v>895</v>
      </c>
      <c r="F228" s="16" t="s">
        <v>26</v>
      </c>
      <c r="G228" s="16" t="s">
        <v>1</v>
      </c>
      <c r="H228" s="16" t="s">
        <v>895</v>
      </c>
      <c r="I228" s="16">
        <v>43348</v>
      </c>
      <c r="J228" s="16" t="s">
        <v>27</v>
      </c>
      <c r="K228" s="19">
        <v>1846</v>
      </c>
      <c r="L228" s="19">
        <v>1846</v>
      </c>
      <c r="M228" s="16">
        <v>43379</v>
      </c>
      <c r="N228" s="19">
        <v>2402873.05</v>
      </c>
    </row>
    <row r="229" ht="15" spans="1:14">
      <c r="A229" s="16">
        <v>43349</v>
      </c>
      <c r="B229" s="16" t="s">
        <v>896</v>
      </c>
      <c r="C229" s="16" t="s">
        <v>897</v>
      </c>
      <c r="D229" s="16" t="s">
        <v>898</v>
      </c>
      <c r="E229" s="16" t="s">
        <v>899</v>
      </c>
      <c r="F229" s="16" t="s">
        <v>26</v>
      </c>
      <c r="G229" s="16" t="s">
        <v>1</v>
      </c>
      <c r="H229" s="16" t="s">
        <v>899</v>
      </c>
      <c r="I229" s="16">
        <v>43347</v>
      </c>
      <c r="J229" s="16" t="s">
        <v>27</v>
      </c>
      <c r="K229" s="19">
        <v>278</v>
      </c>
      <c r="L229" s="19">
        <v>278</v>
      </c>
      <c r="M229" s="16">
        <v>43379</v>
      </c>
      <c r="N229" s="19">
        <v>2403151.05</v>
      </c>
    </row>
    <row r="230" ht="15" spans="1:14">
      <c r="A230" s="16">
        <v>43349</v>
      </c>
      <c r="B230" s="16" t="s">
        <v>900</v>
      </c>
      <c r="C230" s="16" t="s">
        <v>901</v>
      </c>
      <c r="D230" s="16" t="s">
        <v>902</v>
      </c>
      <c r="E230" s="16" t="s">
        <v>903</v>
      </c>
      <c r="F230" s="16" t="s">
        <v>26</v>
      </c>
      <c r="G230" s="16" t="s">
        <v>1</v>
      </c>
      <c r="H230" s="16" t="s">
        <v>903</v>
      </c>
      <c r="I230" s="16">
        <v>43349</v>
      </c>
      <c r="J230" s="16" t="s">
        <v>27</v>
      </c>
      <c r="K230" s="19">
        <v>662</v>
      </c>
      <c r="L230" s="19">
        <v>662</v>
      </c>
      <c r="M230" s="16">
        <v>43379</v>
      </c>
      <c r="N230" s="19">
        <v>2403813.05</v>
      </c>
    </row>
    <row r="231" ht="15" spans="1:14">
      <c r="A231" s="16">
        <v>43349</v>
      </c>
      <c r="B231" s="16" t="s">
        <v>904</v>
      </c>
      <c r="C231" s="16" t="s">
        <v>905</v>
      </c>
      <c r="D231" s="16" t="s">
        <v>906</v>
      </c>
      <c r="E231" s="16" t="s">
        <v>907</v>
      </c>
      <c r="F231" s="16" t="s">
        <v>26</v>
      </c>
      <c r="G231" s="16" t="s">
        <v>1</v>
      </c>
      <c r="H231" s="16" t="s">
        <v>907</v>
      </c>
      <c r="I231" s="16">
        <v>43348</v>
      </c>
      <c r="J231" s="16" t="s">
        <v>27</v>
      </c>
      <c r="K231" s="19">
        <v>726</v>
      </c>
      <c r="L231" s="19">
        <v>726</v>
      </c>
      <c r="M231" s="16">
        <v>43379</v>
      </c>
      <c r="N231" s="19">
        <v>2404539.05</v>
      </c>
    </row>
    <row r="232" ht="15" spans="1:14">
      <c r="A232" s="16">
        <v>43349</v>
      </c>
      <c r="B232" s="16" t="s">
        <v>908</v>
      </c>
      <c r="C232" s="16" t="s">
        <v>909</v>
      </c>
      <c r="D232" s="16" t="s">
        <v>910</v>
      </c>
      <c r="E232" s="16" t="s">
        <v>911</v>
      </c>
      <c r="F232" s="16" t="s">
        <v>26</v>
      </c>
      <c r="G232" s="16" t="s">
        <v>1</v>
      </c>
      <c r="H232" s="16" t="s">
        <v>911</v>
      </c>
      <c r="I232" s="16">
        <v>43349</v>
      </c>
      <c r="J232" s="16" t="s">
        <v>27</v>
      </c>
      <c r="K232" s="19">
        <v>2214</v>
      </c>
      <c r="L232" s="19">
        <v>2214</v>
      </c>
      <c r="M232" s="16">
        <v>43379</v>
      </c>
      <c r="N232" s="19">
        <v>2406753.05</v>
      </c>
    </row>
    <row r="233" ht="15" spans="1:14">
      <c r="A233" s="16">
        <v>43349</v>
      </c>
      <c r="B233" s="16" t="s">
        <v>912</v>
      </c>
      <c r="C233" s="16" t="s">
        <v>913</v>
      </c>
      <c r="D233" s="16" t="s">
        <v>914</v>
      </c>
      <c r="E233" s="16" t="s">
        <v>915</v>
      </c>
      <c r="F233" s="16" t="s">
        <v>26</v>
      </c>
      <c r="G233" s="16" t="s">
        <v>1</v>
      </c>
      <c r="H233" s="16" t="s">
        <v>915</v>
      </c>
      <c r="I233" s="16">
        <v>43347</v>
      </c>
      <c r="J233" s="16" t="s">
        <v>27</v>
      </c>
      <c r="K233" s="19">
        <v>680</v>
      </c>
      <c r="L233" s="19">
        <v>680</v>
      </c>
      <c r="M233" s="16">
        <v>43379</v>
      </c>
      <c r="N233" s="19">
        <v>2407433.05</v>
      </c>
    </row>
    <row r="234" ht="15" spans="1:14">
      <c r="A234" s="16">
        <v>43349</v>
      </c>
      <c r="B234" s="16" t="s">
        <v>916</v>
      </c>
      <c r="C234" s="16" t="s">
        <v>917</v>
      </c>
      <c r="D234" s="16" t="s">
        <v>918</v>
      </c>
      <c r="E234" s="16" t="s">
        <v>919</v>
      </c>
      <c r="F234" s="16" t="s">
        <v>26</v>
      </c>
      <c r="G234" s="16" t="s">
        <v>1</v>
      </c>
      <c r="H234" s="16" t="s">
        <v>919</v>
      </c>
      <c r="I234" s="16">
        <v>43348</v>
      </c>
      <c r="J234" s="16" t="s">
        <v>27</v>
      </c>
      <c r="K234" s="19">
        <v>662</v>
      </c>
      <c r="L234" s="19">
        <v>662</v>
      </c>
      <c r="M234" s="16">
        <v>43379</v>
      </c>
      <c r="N234" s="19">
        <v>2408095.05</v>
      </c>
    </row>
    <row r="235" ht="15" spans="1:14">
      <c r="A235" s="16">
        <v>43349</v>
      </c>
      <c r="B235" s="16" t="s">
        <v>920</v>
      </c>
      <c r="C235" s="16" t="s">
        <v>921</v>
      </c>
      <c r="D235" s="16" t="s">
        <v>922</v>
      </c>
      <c r="E235" s="16" t="s">
        <v>923</v>
      </c>
      <c r="F235" s="16" t="s">
        <v>26</v>
      </c>
      <c r="G235" s="16" t="s">
        <v>1</v>
      </c>
      <c r="H235" s="16" t="s">
        <v>923</v>
      </c>
      <c r="I235" s="16">
        <v>43349</v>
      </c>
      <c r="J235" s="16" t="s">
        <v>27</v>
      </c>
      <c r="K235" s="19">
        <v>3348</v>
      </c>
      <c r="L235" s="19">
        <v>3348</v>
      </c>
      <c r="M235" s="16">
        <v>43379</v>
      </c>
      <c r="N235" s="19">
        <v>2411443.05</v>
      </c>
    </row>
    <row r="236" ht="15" spans="1:14">
      <c r="A236" s="16">
        <v>43349</v>
      </c>
      <c r="B236" s="16" t="s">
        <v>924</v>
      </c>
      <c r="C236" s="16" t="s">
        <v>925</v>
      </c>
      <c r="D236" s="16" t="s">
        <v>926</v>
      </c>
      <c r="E236" s="16" t="s">
        <v>927</v>
      </c>
      <c r="F236" s="16" t="s">
        <v>26</v>
      </c>
      <c r="G236" s="16" t="s">
        <v>1</v>
      </c>
      <c r="H236" s="16" t="s">
        <v>927</v>
      </c>
      <c r="I236" s="16">
        <v>43349</v>
      </c>
      <c r="J236" s="16" t="s">
        <v>27</v>
      </c>
      <c r="K236" s="19">
        <v>1682</v>
      </c>
      <c r="L236" s="19">
        <v>1682</v>
      </c>
      <c r="M236" s="16">
        <v>43379</v>
      </c>
      <c r="N236" s="19">
        <v>2413125.05</v>
      </c>
    </row>
    <row r="237" ht="15" spans="1:14">
      <c r="A237" s="16">
        <v>43349</v>
      </c>
      <c r="B237" s="16" t="s">
        <v>928</v>
      </c>
      <c r="C237" s="16" t="s">
        <v>929</v>
      </c>
      <c r="D237" s="16" t="s">
        <v>930</v>
      </c>
      <c r="E237" s="16" t="s">
        <v>931</v>
      </c>
      <c r="F237" s="16" t="s">
        <v>26</v>
      </c>
      <c r="G237" s="16" t="s">
        <v>1</v>
      </c>
      <c r="H237" s="16" t="s">
        <v>931</v>
      </c>
      <c r="I237" s="16">
        <v>43349</v>
      </c>
      <c r="J237" s="16" t="s">
        <v>27</v>
      </c>
      <c r="K237" s="19">
        <v>1007</v>
      </c>
      <c r="L237" s="19">
        <v>1007</v>
      </c>
      <c r="M237" s="16">
        <v>43379</v>
      </c>
      <c r="N237" s="19">
        <v>2414132.05</v>
      </c>
    </row>
    <row r="238" ht="15" spans="1:14">
      <c r="A238" s="16">
        <v>43349</v>
      </c>
      <c r="B238" s="16" t="s">
        <v>932</v>
      </c>
      <c r="C238" s="16" t="s">
        <v>933</v>
      </c>
      <c r="D238" s="16" t="s">
        <v>934</v>
      </c>
      <c r="E238" s="16" t="s">
        <v>935</v>
      </c>
      <c r="F238" s="16" t="s">
        <v>26</v>
      </c>
      <c r="G238" s="16" t="s">
        <v>1</v>
      </c>
      <c r="H238" s="16" t="s">
        <v>935</v>
      </c>
      <c r="I238" s="16">
        <v>43349</v>
      </c>
      <c r="J238" s="16" t="s">
        <v>27</v>
      </c>
      <c r="K238" s="19">
        <v>1346</v>
      </c>
      <c r="L238" s="19">
        <v>1346</v>
      </c>
      <c r="M238" s="16">
        <v>43379</v>
      </c>
      <c r="N238" s="19">
        <v>2415478.05</v>
      </c>
    </row>
    <row r="239" ht="15" spans="1:14">
      <c r="A239" s="16">
        <v>43349</v>
      </c>
      <c r="B239" s="16" t="s">
        <v>936</v>
      </c>
      <c r="C239" s="16" t="s">
        <v>937</v>
      </c>
      <c r="D239" s="16" t="s">
        <v>938</v>
      </c>
      <c r="E239" s="16" t="s">
        <v>939</v>
      </c>
      <c r="F239" s="16" t="s">
        <v>26</v>
      </c>
      <c r="G239" s="16" t="s">
        <v>1</v>
      </c>
      <c r="H239" s="16" t="s">
        <v>939</v>
      </c>
      <c r="I239" s="16">
        <v>43348</v>
      </c>
      <c r="J239" s="16" t="s">
        <v>27</v>
      </c>
      <c r="K239" s="19">
        <v>1912</v>
      </c>
      <c r="L239" s="19">
        <v>1912</v>
      </c>
      <c r="M239" s="16">
        <v>43379</v>
      </c>
      <c r="N239" s="19">
        <v>2417390.05</v>
      </c>
    </row>
    <row r="240" ht="15" spans="1:14">
      <c r="A240" s="16">
        <v>43349</v>
      </c>
      <c r="B240" s="16" t="s">
        <v>940</v>
      </c>
      <c r="C240" s="16" t="s">
        <v>941</v>
      </c>
      <c r="D240" s="16" t="s">
        <v>942</v>
      </c>
      <c r="E240" s="16" t="s">
        <v>943</v>
      </c>
      <c r="F240" s="16" t="s">
        <v>26</v>
      </c>
      <c r="G240" s="16" t="s">
        <v>1</v>
      </c>
      <c r="H240" s="16" t="s">
        <v>943</v>
      </c>
      <c r="I240" s="16">
        <v>43349</v>
      </c>
      <c r="J240" s="16" t="s">
        <v>27</v>
      </c>
      <c r="K240" s="19">
        <v>1500</v>
      </c>
      <c r="L240" s="19">
        <v>1500</v>
      </c>
      <c r="M240" s="16">
        <v>43379</v>
      </c>
      <c r="N240" s="19">
        <v>2418890.05</v>
      </c>
    </row>
    <row r="241" ht="15" spans="1:14">
      <c r="A241" s="16">
        <v>43349</v>
      </c>
      <c r="B241" s="16" t="s">
        <v>944</v>
      </c>
      <c r="C241" s="16" t="s">
        <v>945</v>
      </c>
      <c r="D241" s="16" t="s">
        <v>946</v>
      </c>
      <c r="E241" s="16" t="s">
        <v>947</v>
      </c>
      <c r="F241" s="16" t="s">
        <v>26</v>
      </c>
      <c r="G241" s="16" t="s">
        <v>1</v>
      </c>
      <c r="H241" s="16" t="s">
        <v>947</v>
      </c>
      <c r="I241" s="16">
        <v>43349</v>
      </c>
      <c r="J241" s="16" t="s">
        <v>27</v>
      </c>
      <c r="K241" s="19">
        <v>4515</v>
      </c>
      <c r="L241" s="19">
        <v>4515</v>
      </c>
      <c r="M241" s="16">
        <v>43379</v>
      </c>
      <c r="N241" s="19">
        <v>2423405.05</v>
      </c>
    </row>
    <row r="242" ht="15" spans="1:14">
      <c r="A242" s="16">
        <v>43349</v>
      </c>
      <c r="B242" s="16" t="s">
        <v>948</v>
      </c>
      <c r="C242" s="16" t="s">
        <v>949</v>
      </c>
      <c r="D242" s="16" t="s">
        <v>950</v>
      </c>
      <c r="E242" s="16" t="s">
        <v>951</v>
      </c>
      <c r="F242" s="16" t="s">
        <v>26</v>
      </c>
      <c r="G242" s="16" t="s">
        <v>1</v>
      </c>
      <c r="H242" s="16" t="s">
        <v>951</v>
      </c>
      <c r="I242" s="16">
        <v>43349</v>
      </c>
      <c r="J242" s="16" t="s">
        <v>27</v>
      </c>
      <c r="K242" s="19">
        <v>4011</v>
      </c>
      <c r="L242" s="19">
        <v>4011</v>
      </c>
      <c r="M242" s="16">
        <v>43379</v>
      </c>
      <c r="N242" s="19">
        <v>2427416.05</v>
      </c>
    </row>
    <row r="243" ht="15" spans="1:14">
      <c r="A243" s="16">
        <v>43349</v>
      </c>
      <c r="B243" s="16" t="s">
        <v>952</v>
      </c>
      <c r="C243" s="16" t="s">
        <v>953</v>
      </c>
      <c r="D243" s="16" t="s">
        <v>954</v>
      </c>
      <c r="E243" s="16" t="s">
        <v>955</v>
      </c>
      <c r="F243" s="16" t="s">
        <v>26</v>
      </c>
      <c r="G243" s="16" t="s">
        <v>1</v>
      </c>
      <c r="H243" s="16" t="s">
        <v>955</v>
      </c>
      <c r="I243" s="16">
        <v>43348</v>
      </c>
      <c r="J243" s="16" t="s">
        <v>27</v>
      </c>
      <c r="K243" s="19">
        <v>742</v>
      </c>
      <c r="L243" s="19">
        <v>742</v>
      </c>
      <c r="M243" s="16">
        <v>43379</v>
      </c>
      <c r="N243" s="19">
        <v>2428158.05</v>
      </c>
    </row>
    <row r="244" ht="15" spans="1:14">
      <c r="A244" s="16">
        <v>43349</v>
      </c>
      <c r="B244" s="16" t="s">
        <v>956</v>
      </c>
      <c r="C244" s="16" t="s">
        <v>957</v>
      </c>
      <c r="D244" s="16" t="s">
        <v>958</v>
      </c>
      <c r="E244" s="16" t="s">
        <v>959</v>
      </c>
      <c r="F244" s="16" t="s">
        <v>26</v>
      </c>
      <c r="G244" s="16" t="s">
        <v>1</v>
      </c>
      <c r="H244" s="16" t="s">
        <v>959</v>
      </c>
      <c r="I244" s="16">
        <v>43349</v>
      </c>
      <c r="J244" s="16" t="s">
        <v>27</v>
      </c>
      <c r="K244" s="19">
        <v>930</v>
      </c>
      <c r="L244" s="19">
        <v>930</v>
      </c>
      <c r="M244" s="16">
        <v>43379</v>
      </c>
      <c r="N244" s="19">
        <v>2429088.05</v>
      </c>
    </row>
    <row r="245" ht="15" spans="1:14">
      <c r="A245" s="16">
        <v>43349</v>
      </c>
      <c r="B245" s="16" t="s">
        <v>960</v>
      </c>
      <c r="C245" s="16" t="s">
        <v>961</v>
      </c>
      <c r="D245" s="16" t="s">
        <v>962</v>
      </c>
      <c r="E245" s="16" t="s">
        <v>963</v>
      </c>
      <c r="F245" s="16" t="s">
        <v>26</v>
      </c>
      <c r="G245" s="16" t="s">
        <v>1</v>
      </c>
      <c r="H245" s="16" t="s">
        <v>963</v>
      </c>
      <c r="I245" s="16">
        <v>43348</v>
      </c>
      <c r="J245" s="16" t="s">
        <v>27</v>
      </c>
      <c r="K245" s="19">
        <v>139</v>
      </c>
      <c r="L245" s="19">
        <v>139</v>
      </c>
      <c r="M245" s="16">
        <v>43379</v>
      </c>
      <c r="N245" s="19">
        <v>2429227.05</v>
      </c>
    </row>
    <row r="246" ht="15" spans="1:14">
      <c r="A246" s="16">
        <v>43349</v>
      </c>
      <c r="B246" s="16" t="s">
        <v>964</v>
      </c>
      <c r="C246" s="16" t="s">
        <v>965</v>
      </c>
      <c r="D246" s="16" t="s">
        <v>966</v>
      </c>
      <c r="E246" s="16" t="s">
        <v>967</v>
      </c>
      <c r="F246" s="16" t="s">
        <v>26</v>
      </c>
      <c r="G246" s="16" t="s">
        <v>1</v>
      </c>
      <c r="H246" s="16" t="s">
        <v>967</v>
      </c>
      <c r="I246" s="16">
        <v>43348</v>
      </c>
      <c r="J246" s="16" t="s">
        <v>27</v>
      </c>
      <c r="K246" s="19">
        <v>3480</v>
      </c>
      <c r="L246" s="19">
        <v>3480</v>
      </c>
      <c r="M246" s="16">
        <v>43379</v>
      </c>
      <c r="N246" s="19">
        <v>2432707.05</v>
      </c>
    </row>
    <row r="247" ht="15" spans="1:14">
      <c r="A247" s="16">
        <v>43349</v>
      </c>
      <c r="B247" s="16" t="s">
        <v>968</v>
      </c>
      <c r="C247" s="16" t="s">
        <v>969</v>
      </c>
      <c r="D247" s="16" t="s">
        <v>970</v>
      </c>
      <c r="E247" s="16" t="s">
        <v>971</v>
      </c>
      <c r="F247" s="16" t="s">
        <v>26</v>
      </c>
      <c r="G247" s="16" t="s">
        <v>1</v>
      </c>
      <c r="H247" s="16" t="s">
        <v>971</v>
      </c>
      <c r="I247" s="16">
        <v>43349</v>
      </c>
      <c r="J247" s="16" t="s">
        <v>27</v>
      </c>
      <c r="K247" s="19">
        <v>518</v>
      </c>
      <c r="L247" s="19">
        <v>518</v>
      </c>
      <c r="M247" s="16">
        <v>43379</v>
      </c>
      <c r="N247" s="19">
        <v>2433225.05</v>
      </c>
    </row>
    <row r="248" ht="15" spans="1:14">
      <c r="A248" s="16">
        <v>43349</v>
      </c>
      <c r="B248" s="16" t="s">
        <v>972</v>
      </c>
      <c r="C248" s="16" t="s">
        <v>973</v>
      </c>
      <c r="D248" s="16" t="s">
        <v>974</v>
      </c>
      <c r="E248" s="16" t="s">
        <v>975</v>
      </c>
      <c r="F248" s="16" t="s">
        <v>26</v>
      </c>
      <c r="G248" s="16" t="s">
        <v>1</v>
      </c>
      <c r="H248" s="16" t="s">
        <v>975</v>
      </c>
      <c r="I248" s="16">
        <v>43348</v>
      </c>
      <c r="J248" s="16" t="s">
        <v>27</v>
      </c>
      <c r="K248" s="19">
        <v>8096</v>
      </c>
      <c r="L248" s="19">
        <v>8096</v>
      </c>
      <c r="M248" s="16">
        <v>43379</v>
      </c>
      <c r="N248" s="19">
        <v>2441321.05</v>
      </c>
    </row>
    <row r="249" ht="15" spans="1:14">
      <c r="A249" s="16">
        <v>43349</v>
      </c>
      <c r="B249" s="16" t="s">
        <v>976</v>
      </c>
      <c r="C249" s="16" t="s">
        <v>977</v>
      </c>
      <c r="D249" s="16" t="s">
        <v>978</v>
      </c>
      <c r="E249" s="16" t="s">
        <v>979</v>
      </c>
      <c r="F249" s="16" t="s">
        <v>26</v>
      </c>
      <c r="G249" s="16" t="s">
        <v>1</v>
      </c>
      <c r="H249" s="16" t="s">
        <v>979</v>
      </c>
      <c r="I249" s="16">
        <v>43349</v>
      </c>
      <c r="J249" s="16" t="s">
        <v>27</v>
      </c>
      <c r="K249" s="19">
        <v>285</v>
      </c>
      <c r="L249" s="19">
        <v>285</v>
      </c>
      <c r="M249" s="16">
        <v>43379</v>
      </c>
      <c r="N249" s="19">
        <v>2441606.05</v>
      </c>
    </row>
    <row r="250" ht="15" spans="1:14">
      <c r="A250" s="16">
        <v>43349</v>
      </c>
      <c r="B250" s="16" t="s">
        <v>980</v>
      </c>
      <c r="C250" s="16" t="s">
        <v>981</v>
      </c>
      <c r="D250" s="16" t="s">
        <v>982</v>
      </c>
      <c r="E250" s="16" t="s">
        <v>983</v>
      </c>
      <c r="F250" s="16" t="s">
        <v>26</v>
      </c>
      <c r="G250" s="16" t="s">
        <v>1</v>
      </c>
      <c r="H250" s="16" t="s">
        <v>983</v>
      </c>
      <c r="I250" s="16">
        <v>43349</v>
      </c>
      <c r="J250" s="16" t="s">
        <v>27</v>
      </c>
      <c r="K250" s="19">
        <v>1959</v>
      </c>
      <c r="L250" s="19">
        <v>1959</v>
      </c>
      <c r="M250" s="16">
        <v>43379</v>
      </c>
      <c r="N250" s="19">
        <v>2443565.05</v>
      </c>
    </row>
    <row r="251" ht="15" spans="1:14">
      <c r="A251" s="16">
        <v>43349</v>
      </c>
      <c r="B251" s="16" t="s">
        <v>984</v>
      </c>
      <c r="C251" s="16" t="s">
        <v>985</v>
      </c>
      <c r="D251" s="16" t="s">
        <v>986</v>
      </c>
      <c r="E251" s="16" t="s">
        <v>987</v>
      </c>
      <c r="F251" s="16" t="s">
        <v>26</v>
      </c>
      <c r="G251" s="16" t="s">
        <v>1</v>
      </c>
      <c r="H251" s="16" t="s">
        <v>987</v>
      </c>
      <c r="I251" s="16">
        <v>43349</v>
      </c>
      <c r="J251" s="16" t="s">
        <v>27</v>
      </c>
      <c r="K251" s="19">
        <v>291</v>
      </c>
      <c r="L251" s="19">
        <v>291</v>
      </c>
      <c r="M251" s="16">
        <v>43379</v>
      </c>
      <c r="N251" s="19">
        <v>2443856.05</v>
      </c>
    </row>
    <row r="252" ht="15" spans="1:14">
      <c r="A252" s="16">
        <v>43349</v>
      </c>
      <c r="B252" s="16" t="s">
        <v>988</v>
      </c>
      <c r="C252" s="16" t="s">
        <v>989</v>
      </c>
      <c r="D252" s="16" t="s">
        <v>990</v>
      </c>
      <c r="E252" s="16" t="s">
        <v>991</v>
      </c>
      <c r="F252" s="16" t="s">
        <v>26</v>
      </c>
      <c r="G252" s="16" t="s">
        <v>1</v>
      </c>
      <c r="H252" s="16" t="s">
        <v>991</v>
      </c>
      <c r="I252" s="16">
        <v>43349</v>
      </c>
      <c r="J252" s="16" t="s">
        <v>27</v>
      </c>
      <c r="K252" s="19">
        <v>1157</v>
      </c>
      <c r="L252" s="19">
        <v>1157</v>
      </c>
      <c r="M252" s="16">
        <v>43379</v>
      </c>
      <c r="N252" s="19">
        <v>2445013.05</v>
      </c>
    </row>
    <row r="253" ht="15" spans="1:14">
      <c r="A253" s="16">
        <v>43349</v>
      </c>
      <c r="B253" s="16" t="s">
        <v>992</v>
      </c>
      <c r="C253" s="16" t="s">
        <v>993</v>
      </c>
      <c r="D253" s="16" t="s">
        <v>994</v>
      </c>
      <c r="E253" s="16" t="s">
        <v>995</v>
      </c>
      <c r="F253" s="16" t="s">
        <v>26</v>
      </c>
      <c r="G253" s="16" t="s">
        <v>1</v>
      </c>
      <c r="H253" s="16" t="s">
        <v>995</v>
      </c>
      <c r="I253" s="16">
        <v>43348</v>
      </c>
      <c r="J253" s="16" t="s">
        <v>27</v>
      </c>
      <c r="K253" s="19">
        <v>1535</v>
      </c>
      <c r="L253" s="19">
        <v>1535</v>
      </c>
      <c r="M253" s="16">
        <v>43379</v>
      </c>
      <c r="N253" s="19">
        <v>2446548.05</v>
      </c>
    </row>
    <row r="254" ht="15" spans="1:14">
      <c r="A254" s="16">
        <v>43349</v>
      </c>
      <c r="B254" s="16" t="s">
        <v>996</v>
      </c>
      <c r="C254" s="16" t="s">
        <v>997</v>
      </c>
      <c r="D254" s="16" t="s">
        <v>998</v>
      </c>
      <c r="E254" s="16" t="s">
        <v>999</v>
      </c>
      <c r="F254" s="16" t="s">
        <v>26</v>
      </c>
      <c r="G254" s="16" t="s">
        <v>1</v>
      </c>
      <c r="H254" s="16" t="s">
        <v>999</v>
      </c>
      <c r="I254" s="16">
        <v>43348</v>
      </c>
      <c r="J254" s="16" t="s">
        <v>27</v>
      </c>
      <c r="K254" s="19">
        <v>672</v>
      </c>
      <c r="L254" s="19">
        <v>672</v>
      </c>
      <c r="M254" s="16">
        <v>43379</v>
      </c>
      <c r="N254" s="19">
        <v>2447220.05</v>
      </c>
    </row>
    <row r="255" ht="15" spans="1:14">
      <c r="A255" s="16">
        <v>43349</v>
      </c>
      <c r="B255" s="16" t="s">
        <v>1000</v>
      </c>
      <c r="C255" s="16" t="s">
        <v>1001</v>
      </c>
      <c r="D255" s="16" t="s">
        <v>1002</v>
      </c>
      <c r="E255" s="16" t="s">
        <v>1003</v>
      </c>
      <c r="F255" s="16" t="s">
        <v>26</v>
      </c>
      <c r="G255" s="16" t="s">
        <v>1</v>
      </c>
      <c r="H255" s="16" t="s">
        <v>1003</v>
      </c>
      <c r="I255" s="16">
        <v>43347</v>
      </c>
      <c r="J255" s="16" t="s">
        <v>27</v>
      </c>
      <c r="K255" s="19">
        <v>200</v>
      </c>
      <c r="L255" s="19">
        <v>200</v>
      </c>
      <c r="M255" s="16">
        <v>43379</v>
      </c>
      <c r="N255" s="19">
        <v>2447420.05</v>
      </c>
    </row>
    <row r="256" ht="15" spans="1:14">
      <c r="A256" s="16">
        <v>43349</v>
      </c>
      <c r="B256" s="16" t="s">
        <v>1004</v>
      </c>
      <c r="C256" s="16" t="s">
        <v>1005</v>
      </c>
      <c r="D256" s="16" t="s">
        <v>1006</v>
      </c>
      <c r="E256" s="16" t="s">
        <v>1007</v>
      </c>
      <c r="F256" s="16" t="s">
        <v>26</v>
      </c>
      <c r="G256" s="16" t="s">
        <v>1</v>
      </c>
      <c r="H256" s="16" t="s">
        <v>1007</v>
      </c>
      <c r="I256" s="16">
        <v>43348</v>
      </c>
      <c r="J256" s="16" t="s">
        <v>27</v>
      </c>
      <c r="K256" s="19">
        <v>677</v>
      </c>
      <c r="L256" s="19">
        <v>677</v>
      </c>
      <c r="M256" s="16">
        <v>43379</v>
      </c>
      <c r="N256" s="19">
        <v>2448097.05</v>
      </c>
    </row>
    <row r="257" ht="15" spans="1:14">
      <c r="A257" s="16">
        <v>43349</v>
      </c>
      <c r="B257" s="16" t="s">
        <v>1008</v>
      </c>
      <c r="C257" s="16" t="s">
        <v>1009</v>
      </c>
      <c r="D257" s="16" t="s">
        <v>1010</v>
      </c>
      <c r="E257" s="16" t="s">
        <v>1011</v>
      </c>
      <c r="F257" s="16" t="s">
        <v>26</v>
      </c>
      <c r="G257" s="16" t="s">
        <v>1</v>
      </c>
      <c r="H257" s="16" t="s">
        <v>1011</v>
      </c>
      <c r="I257" s="16">
        <v>43349</v>
      </c>
      <c r="J257" s="16" t="s">
        <v>27</v>
      </c>
      <c r="K257" s="19">
        <v>801</v>
      </c>
      <c r="L257" s="19">
        <v>801</v>
      </c>
      <c r="M257" s="16">
        <v>43379</v>
      </c>
      <c r="N257" s="19">
        <v>2448898.05</v>
      </c>
    </row>
    <row r="258" ht="15" spans="1:14">
      <c r="A258" s="16">
        <v>43349</v>
      </c>
      <c r="B258" s="16" t="s">
        <v>1012</v>
      </c>
      <c r="C258" s="16" t="s">
        <v>1013</v>
      </c>
      <c r="D258" s="16" t="s">
        <v>1014</v>
      </c>
      <c r="E258" s="16" t="s">
        <v>1015</v>
      </c>
      <c r="F258" s="16" t="s">
        <v>26</v>
      </c>
      <c r="G258" s="16" t="s">
        <v>1</v>
      </c>
      <c r="H258" s="16" t="s">
        <v>1015</v>
      </c>
      <c r="I258" s="16">
        <v>43348</v>
      </c>
      <c r="J258" s="16" t="s">
        <v>27</v>
      </c>
      <c r="K258" s="19">
        <v>1909</v>
      </c>
      <c r="L258" s="19">
        <v>1909</v>
      </c>
      <c r="M258" s="16">
        <v>43379</v>
      </c>
      <c r="N258" s="19">
        <v>2450807.05</v>
      </c>
    </row>
    <row r="259" ht="15" spans="1:14">
      <c r="A259" s="16">
        <v>43349</v>
      </c>
      <c r="B259" s="16" t="s">
        <v>1016</v>
      </c>
      <c r="C259" s="16" t="s">
        <v>1017</v>
      </c>
      <c r="D259" s="16" t="s">
        <v>1018</v>
      </c>
      <c r="E259" s="16" t="s">
        <v>1019</v>
      </c>
      <c r="F259" s="16" t="s">
        <v>26</v>
      </c>
      <c r="G259" s="16" t="s">
        <v>1</v>
      </c>
      <c r="H259" s="16" t="s">
        <v>1019</v>
      </c>
      <c r="I259" s="16">
        <v>43348</v>
      </c>
      <c r="J259" s="16" t="s">
        <v>27</v>
      </c>
      <c r="K259" s="19">
        <v>3434</v>
      </c>
      <c r="L259" s="19">
        <v>3434</v>
      </c>
      <c r="M259" s="16">
        <v>43379</v>
      </c>
      <c r="N259" s="19">
        <v>2454241.05</v>
      </c>
    </row>
    <row r="260" ht="15" spans="1:14">
      <c r="A260" s="16">
        <v>43349</v>
      </c>
      <c r="B260" s="16" t="s">
        <v>1020</v>
      </c>
      <c r="C260" s="16" t="s">
        <v>1021</v>
      </c>
      <c r="D260" s="16" t="s">
        <v>1022</v>
      </c>
      <c r="E260" s="16" t="s">
        <v>1023</v>
      </c>
      <c r="F260" s="16" t="s">
        <v>26</v>
      </c>
      <c r="G260" s="16" t="s">
        <v>1</v>
      </c>
      <c r="H260" s="16" t="s">
        <v>1023</v>
      </c>
      <c r="I260" s="16">
        <v>43348</v>
      </c>
      <c r="J260" s="16" t="s">
        <v>27</v>
      </c>
      <c r="K260" s="19">
        <v>1801</v>
      </c>
      <c r="L260" s="19">
        <v>1801</v>
      </c>
      <c r="M260" s="16">
        <v>43379</v>
      </c>
      <c r="N260" s="19">
        <v>2456042.05</v>
      </c>
    </row>
    <row r="261" ht="15" spans="1:14">
      <c r="A261" s="16">
        <v>43349</v>
      </c>
      <c r="B261" s="16" t="s">
        <v>1024</v>
      </c>
      <c r="C261" s="16" t="s">
        <v>1025</v>
      </c>
      <c r="D261" s="16" t="s">
        <v>1026</v>
      </c>
      <c r="E261" s="16" t="s">
        <v>1027</v>
      </c>
      <c r="F261" s="16" t="s">
        <v>26</v>
      </c>
      <c r="G261" s="16" t="s">
        <v>1</v>
      </c>
      <c r="H261" s="16" t="s">
        <v>1027</v>
      </c>
      <c r="I261" s="16">
        <v>43348</v>
      </c>
      <c r="J261" s="16" t="s">
        <v>27</v>
      </c>
      <c r="K261" s="19">
        <v>626</v>
      </c>
      <c r="L261" s="19">
        <v>626</v>
      </c>
      <c r="M261" s="16">
        <v>43379</v>
      </c>
      <c r="N261" s="19">
        <v>2456668.05</v>
      </c>
    </row>
    <row r="262" ht="15" spans="1:14">
      <c r="A262" s="16">
        <v>43349</v>
      </c>
      <c r="B262" s="16" t="s">
        <v>1028</v>
      </c>
      <c r="C262" s="16" t="s">
        <v>1029</v>
      </c>
      <c r="D262" s="16" t="s">
        <v>1030</v>
      </c>
      <c r="E262" s="16" t="s">
        <v>1031</v>
      </c>
      <c r="F262" s="16" t="s">
        <v>26</v>
      </c>
      <c r="G262" s="16" t="s">
        <v>1</v>
      </c>
      <c r="H262" s="16" t="s">
        <v>1031</v>
      </c>
      <c r="I262" s="16">
        <v>43348</v>
      </c>
      <c r="J262" s="16" t="s">
        <v>27</v>
      </c>
      <c r="K262" s="19">
        <v>3602</v>
      </c>
      <c r="L262" s="19">
        <v>3602</v>
      </c>
      <c r="M262" s="16">
        <v>43379</v>
      </c>
      <c r="N262" s="19">
        <v>2460270.05</v>
      </c>
    </row>
    <row r="263" ht="15" spans="1:14">
      <c r="A263" s="16">
        <v>43349</v>
      </c>
      <c r="B263" s="16" t="s">
        <v>1032</v>
      </c>
      <c r="C263" s="16" t="s">
        <v>1033</v>
      </c>
      <c r="D263" s="16" t="s">
        <v>1034</v>
      </c>
      <c r="E263" s="16" t="s">
        <v>1035</v>
      </c>
      <c r="F263" s="16" t="s">
        <v>26</v>
      </c>
      <c r="G263" s="16" t="s">
        <v>1</v>
      </c>
      <c r="H263" s="16" t="s">
        <v>1035</v>
      </c>
      <c r="I263" s="16">
        <v>43349</v>
      </c>
      <c r="J263" s="16" t="s">
        <v>27</v>
      </c>
      <c r="K263" s="19">
        <v>2797</v>
      </c>
      <c r="L263" s="19">
        <v>2797</v>
      </c>
      <c r="M263" s="16">
        <v>43379</v>
      </c>
      <c r="N263" s="19">
        <v>2463067.05</v>
      </c>
    </row>
    <row r="264" ht="15" spans="1:14">
      <c r="A264" s="16">
        <v>43349</v>
      </c>
      <c r="B264" s="16" t="s">
        <v>1036</v>
      </c>
      <c r="C264" s="16" t="s">
        <v>1037</v>
      </c>
      <c r="D264" s="16" t="s">
        <v>1038</v>
      </c>
      <c r="E264" s="16" t="s">
        <v>1039</v>
      </c>
      <c r="F264" s="16" t="s">
        <v>26</v>
      </c>
      <c r="G264" s="16" t="s">
        <v>1</v>
      </c>
      <c r="H264" s="16" t="s">
        <v>1039</v>
      </c>
      <c r="I264" s="16">
        <v>43349</v>
      </c>
      <c r="J264" s="16" t="s">
        <v>27</v>
      </c>
      <c r="K264" s="19">
        <v>209</v>
      </c>
      <c r="L264" s="19">
        <v>209</v>
      </c>
      <c r="M264" s="16">
        <v>43379</v>
      </c>
      <c r="N264" s="19">
        <v>2463276.05</v>
      </c>
    </row>
    <row r="265" ht="15" spans="1:14">
      <c r="A265" s="16">
        <v>43349</v>
      </c>
      <c r="B265" s="16" t="s">
        <v>1040</v>
      </c>
      <c r="C265" s="16" t="s">
        <v>1041</v>
      </c>
      <c r="D265" s="16" t="s">
        <v>1042</v>
      </c>
      <c r="E265" s="16" t="s">
        <v>1043</v>
      </c>
      <c r="F265" s="16" t="s">
        <v>26</v>
      </c>
      <c r="G265" s="16" t="s">
        <v>1</v>
      </c>
      <c r="H265" s="16" t="s">
        <v>1043</v>
      </c>
      <c r="I265" s="16">
        <v>43348</v>
      </c>
      <c r="J265" s="16" t="s">
        <v>27</v>
      </c>
      <c r="K265" s="19">
        <v>1158</v>
      </c>
      <c r="L265" s="19">
        <v>1158</v>
      </c>
      <c r="M265" s="16">
        <v>43379</v>
      </c>
      <c r="N265" s="19">
        <v>2464434.05</v>
      </c>
    </row>
    <row r="266" ht="15" spans="1:14">
      <c r="A266" s="16">
        <v>43349</v>
      </c>
      <c r="B266" s="16" t="s">
        <v>1044</v>
      </c>
      <c r="C266" s="16" t="s">
        <v>1045</v>
      </c>
      <c r="D266" s="16" t="s">
        <v>1046</v>
      </c>
      <c r="E266" s="16" t="s">
        <v>1047</v>
      </c>
      <c r="F266" s="16" t="s">
        <v>26</v>
      </c>
      <c r="G266" s="16" t="s">
        <v>1</v>
      </c>
      <c r="H266" s="16" t="s">
        <v>1047</v>
      </c>
      <c r="I266" s="16">
        <v>43347</v>
      </c>
      <c r="J266" s="16" t="s">
        <v>27</v>
      </c>
      <c r="K266" s="19">
        <v>530</v>
      </c>
      <c r="L266" s="19">
        <v>530</v>
      </c>
      <c r="M266" s="16">
        <v>43379</v>
      </c>
      <c r="N266" s="19">
        <v>2464964.05</v>
      </c>
    </row>
    <row r="267" ht="15" spans="1:14">
      <c r="A267" s="16">
        <v>43349</v>
      </c>
      <c r="B267" s="16" t="s">
        <v>1048</v>
      </c>
      <c r="C267" s="16" t="s">
        <v>845</v>
      </c>
      <c r="D267" s="16" t="s">
        <v>1049</v>
      </c>
      <c r="E267" s="16" t="s">
        <v>847</v>
      </c>
      <c r="F267" s="16" t="s">
        <v>26</v>
      </c>
      <c r="G267" s="16" t="s">
        <v>1</v>
      </c>
      <c r="H267" s="16" t="s">
        <v>847</v>
      </c>
      <c r="I267" s="16">
        <v>43347</v>
      </c>
      <c r="J267" s="16" t="s">
        <v>27</v>
      </c>
      <c r="K267" s="19">
        <v>409</v>
      </c>
      <c r="L267" s="19">
        <v>409</v>
      </c>
      <c r="M267" s="16">
        <v>43379</v>
      </c>
      <c r="N267" s="19">
        <v>2465373.05</v>
      </c>
    </row>
    <row r="268" ht="15" spans="1:14">
      <c r="A268" s="16">
        <v>43349</v>
      </c>
      <c r="B268" s="16" t="s">
        <v>1050</v>
      </c>
      <c r="C268" s="16" t="s">
        <v>1051</v>
      </c>
      <c r="D268" s="16" t="s">
        <v>1052</v>
      </c>
      <c r="E268" s="16" t="s">
        <v>1053</v>
      </c>
      <c r="F268" s="16" t="s">
        <v>26</v>
      </c>
      <c r="G268" s="16" t="s">
        <v>1</v>
      </c>
      <c r="H268" s="16" t="s">
        <v>1053</v>
      </c>
      <c r="I268" s="16">
        <v>43349</v>
      </c>
      <c r="J268" s="16" t="s">
        <v>27</v>
      </c>
      <c r="K268" s="19">
        <v>852</v>
      </c>
      <c r="L268" s="19">
        <v>852</v>
      </c>
      <c r="M268" s="16">
        <v>43379</v>
      </c>
      <c r="N268" s="19">
        <v>2466225.05</v>
      </c>
    </row>
    <row r="269" ht="15" spans="1:14">
      <c r="A269" s="16">
        <v>43349</v>
      </c>
      <c r="B269" s="16" t="s">
        <v>1054</v>
      </c>
      <c r="C269" s="16" t="s">
        <v>845</v>
      </c>
      <c r="D269" s="16" t="s">
        <v>1055</v>
      </c>
      <c r="E269" s="16" t="s">
        <v>847</v>
      </c>
      <c r="F269" s="16" t="s">
        <v>26</v>
      </c>
      <c r="G269" s="16" t="s">
        <v>1</v>
      </c>
      <c r="H269" s="16" t="s">
        <v>847</v>
      </c>
      <c r="I269" s="16">
        <v>43347</v>
      </c>
      <c r="J269" s="16" t="s">
        <v>27</v>
      </c>
      <c r="K269" s="19">
        <v>-508</v>
      </c>
      <c r="L269" s="19">
        <v>-508</v>
      </c>
      <c r="M269" s="16">
        <v>43379</v>
      </c>
      <c r="N269" s="19">
        <v>2465717.05</v>
      </c>
    </row>
    <row r="270" ht="15" spans="1:14">
      <c r="A270" s="16">
        <v>43349</v>
      </c>
      <c r="B270" s="16" t="s">
        <v>1056</v>
      </c>
      <c r="C270" s="16" t="s">
        <v>1057</v>
      </c>
      <c r="D270" s="16" t="s">
        <v>1058</v>
      </c>
      <c r="E270" s="16" t="s">
        <v>1059</v>
      </c>
      <c r="F270" s="16" t="s">
        <v>26</v>
      </c>
      <c r="G270" s="16" t="s">
        <v>1</v>
      </c>
      <c r="H270" s="16" t="s">
        <v>1059</v>
      </c>
      <c r="I270" s="16">
        <v>43349</v>
      </c>
      <c r="J270" s="16" t="s">
        <v>27</v>
      </c>
      <c r="K270" s="19">
        <v>2006</v>
      </c>
      <c r="L270" s="19">
        <v>2006</v>
      </c>
      <c r="M270" s="16">
        <v>43379</v>
      </c>
      <c r="N270" s="19">
        <v>2467723.05</v>
      </c>
    </row>
    <row r="271" ht="15" spans="1:14">
      <c r="A271" s="16">
        <v>43349</v>
      </c>
      <c r="B271" s="16" t="s">
        <v>1060</v>
      </c>
      <c r="C271" s="16" t="s">
        <v>1061</v>
      </c>
      <c r="D271" s="16" t="s">
        <v>1062</v>
      </c>
      <c r="E271" s="16" t="s">
        <v>1063</v>
      </c>
      <c r="F271" s="16" t="s">
        <v>26</v>
      </c>
      <c r="G271" s="16" t="s">
        <v>1</v>
      </c>
      <c r="H271" s="16" t="s">
        <v>1063</v>
      </c>
      <c r="I271" s="16">
        <v>43348</v>
      </c>
      <c r="J271" s="16" t="s">
        <v>27</v>
      </c>
      <c r="K271" s="19">
        <v>1106</v>
      </c>
      <c r="L271" s="19">
        <v>1106</v>
      </c>
      <c r="M271" s="16">
        <v>43379</v>
      </c>
      <c r="N271" s="19">
        <v>2468829.05</v>
      </c>
    </row>
    <row r="272" ht="15" spans="1:14">
      <c r="A272" s="16">
        <v>43349</v>
      </c>
      <c r="B272" s="16" t="s">
        <v>1064</v>
      </c>
      <c r="C272" s="16" t="s">
        <v>1065</v>
      </c>
      <c r="D272" s="16" t="s">
        <v>1066</v>
      </c>
      <c r="E272" s="16" t="s">
        <v>1067</v>
      </c>
      <c r="F272" s="16" t="s">
        <v>26</v>
      </c>
      <c r="G272" s="16" t="s">
        <v>1</v>
      </c>
      <c r="H272" s="16" t="s">
        <v>1067</v>
      </c>
      <c r="I272" s="16">
        <v>43349</v>
      </c>
      <c r="J272" s="16" t="s">
        <v>27</v>
      </c>
      <c r="K272" s="19">
        <v>951</v>
      </c>
      <c r="L272" s="19">
        <v>951</v>
      </c>
      <c r="M272" s="16">
        <v>43379</v>
      </c>
      <c r="N272" s="19">
        <v>2469780.05</v>
      </c>
    </row>
    <row r="273" ht="15" spans="1:14">
      <c r="A273" s="16">
        <v>43349</v>
      </c>
      <c r="B273" s="16" t="s">
        <v>1068</v>
      </c>
      <c r="C273" s="16" t="s">
        <v>1069</v>
      </c>
      <c r="D273" s="16" t="s">
        <v>1070</v>
      </c>
      <c r="E273" s="16" t="s">
        <v>1071</v>
      </c>
      <c r="F273" s="16" t="s">
        <v>26</v>
      </c>
      <c r="G273" s="16" t="s">
        <v>1</v>
      </c>
      <c r="H273" s="16" t="s">
        <v>1071</v>
      </c>
      <c r="I273" s="16">
        <v>43349</v>
      </c>
      <c r="J273" s="16" t="s">
        <v>27</v>
      </c>
      <c r="K273" s="19">
        <v>754</v>
      </c>
      <c r="L273" s="19">
        <v>754</v>
      </c>
      <c r="M273" s="16">
        <v>43379</v>
      </c>
      <c r="N273" s="19">
        <v>2470534.05</v>
      </c>
    </row>
    <row r="274" ht="15" spans="1:14">
      <c r="A274" s="16">
        <v>43349</v>
      </c>
      <c r="B274" s="16" t="s">
        <v>1072</v>
      </c>
      <c r="C274" s="16" t="s">
        <v>1073</v>
      </c>
      <c r="D274" s="16" t="s">
        <v>1074</v>
      </c>
      <c r="E274" s="16" t="s">
        <v>1075</v>
      </c>
      <c r="F274" s="16" t="s">
        <v>26</v>
      </c>
      <c r="G274" s="16" t="s">
        <v>1</v>
      </c>
      <c r="H274" s="16" t="s">
        <v>1075</v>
      </c>
      <c r="I274" s="16">
        <v>43348</v>
      </c>
      <c r="J274" s="16" t="s">
        <v>27</v>
      </c>
      <c r="K274" s="19">
        <v>1838</v>
      </c>
      <c r="L274" s="19">
        <v>1838</v>
      </c>
      <c r="M274" s="16">
        <v>43379</v>
      </c>
      <c r="N274" s="19">
        <v>2472372.05</v>
      </c>
    </row>
    <row r="275" ht="15" spans="1:14">
      <c r="A275" s="16">
        <v>43349</v>
      </c>
      <c r="B275" s="16" t="s">
        <v>1076</v>
      </c>
      <c r="C275" s="16" t="s">
        <v>1077</v>
      </c>
      <c r="D275" s="16" t="s">
        <v>1078</v>
      </c>
      <c r="E275" s="16" t="s">
        <v>1079</v>
      </c>
      <c r="F275" s="16" t="s">
        <v>26</v>
      </c>
      <c r="G275" s="16" t="s">
        <v>1</v>
      </c>
      <c r="H275" s="16" t="s">
        <v>1079</v>
      </c>
      <c r="I275" s="16">
        <v>43348</v>
      </c>
      <c r="J275" s="16" t="s">
        <v>27</v>
      </c>
      <c r="K275" s="19">
        <v>1224</v>
      </c>
      <c r="L275" s="19">
        <v>1224</v>
      </c>
      <c r="M275" s="16">
        <v>43379</v>
      </c>
      <c r="N275" s="19">
        <v>2473596.05</v>
      </c>
    </row>
    <row r="276" ht="15" spans="1:14">
      <c r="A276" s="16">
        <v>43349</v>
      </c>
      <c r="B276" s="16" t="s">
        <v>1080</v>
      </c>
      <c r="C276" s="16" t="s">
        <v>1081</v>
      </c>
      <c r="D276" s="16" t="s">
        <v>1082</v>
      </c>
      <c r="E276" s="16" t="s">
        <v>1083</v>
      </c>
      <c r="F276" s="16" t="s">
        <v>26</v>
      </c>
      <c r="G276" s="16" t="s">
        <v>1</v>
      </c>
      <c r="H276" s="16" t="s">
        <v>1083</v>
      </c>
      <c r="I276" s="16">
        <v>43349</v>
      </c>
      <c r="J276" s="16" t="s">
        <v>27</v>
      </c>
      <c r="K276" s="19">
        <v>1232</v>
      </c>
      <c r="L276" s="19">
        <v>1232</v>
      </c>
      <c r="M276" s="16">
        <v>43379</v>
      </c>
      <c r="N276" s="19">
        <v>2474828.05</v>
      </c>
    </row>
    <row r="277" ht="15" spans="1:14">
      <c r="A277" s="16">
        <v>43349</v>
      </c>
      <c r="B277" s="16" t="s">
        <v>1084</v>
      </c>
      <c r="C277" s="16" t="s">
        <v>1085</v>
      </c>
      <c r="D277" s="16" t="s">
        <v>1086</v>
      </c>
      <c r="E277" s="16" t="s">
        <v>1087</v>
      </c>
      <c r="F277" s="16" t="s">
        <v>26</v>
      </c>
      <c r="G277" s="16" t="s">
        <v>1</v>
      </c>
      <c r="H277" s="16" t="s">
        <v>1087</v>
      </c>
      <c r="I277" s="16">
        <v>43349</v>
      </c>
      <c r="J277" s="16" t="s">
        <v>27</v>
      </c>
      <c r="K277" s="19">
        <v>2214</v>
      </c>
      <c r="L277" s="19">
        <v>2214</v>
      </c>
      <c r="M277" s="16">
        <v>43379</v>
      </c>
      <c r="N277" s="19">
        <v>2477042.05</v>
      </c>
    </row>
    <row r="278" ht="15" spans="1:14">
      <c r="A278" s="16">
        <v>43349</v>
      </c>
      <c r="B278" s="16" t="s">
        <v>1088</v>
      </c>
      <c r="C278" s="16" t="s">
        <v>1089</v>
      </c>
      <c r="D278" s="16" t="s">
        <v>1090</v>
      </c>
      <c r="E278" s="16" t="s">
        <v>1091</v>
      </c>
      <c r="F278" s="16" t="s">
        <v>26</v>
      </c>
      <c r="G278" s="16" t="s">
        <v>1</v>
      </c>
      <c r="H278" s="16" t="s">
        <v>1091</v>
      </c>
      <c r="I278" s="16">
        <v>43349</v>
      </c>
      <c r="J278" s="16" t="s">
        <v>27</v>
      </c>
      <c r="K278" s="19">
        <v>1308</v>
      </c>
      <c r="L278" s="19">
        <v>1308</v>
      </c>
      <c r="M278" s="16">
        <v>43379</v>
      </c>
      <c r="N278" s="19">
        <v>2478350.05</v>
      </c>
    </row>
    <row r="279" ht="15" spans="1:14">
      <c r="A279" s="16">
        <v>43349</v>
      </c>
      <c r="B279" s="16" t="s">
        <v>1092</v>
      </c>
      <c r="C279" s="16" t="s">
        <v>1093</v>
      </c>
      <c r="D279" s="16" t="s">
        <v>1094</v>
      </c>
      <c r="E279" s="16" t="s">
        <v>1095</v>
      </c>
      <c r="F279" s="16" t="s">
        <v>26</v>
      </c>
      <c r="G279" s="16" t="s">
        <v>1</v>
      </c>
      <c r="H279" s="16" t="s">
        <v>1095</v>
      </c>
      <c r="I279" s="16">
        <v>43348</v>
      </c>
      <c r="J279" s="16" t="s">
        <v>27</v>
      </c>
      <c r="K279" s="19">
        <v>530</v>
      </c>
      <c r="L279" s="19">
        <v>530</v>
      </c>
      <c r="M279" s="16">
        <v>43379</v>
      </c>
      <c r="N279" s="19">
        <v>2478880.05</v>
      </c>
    </row>
    <row r="280" ht="15" spans="1:14">
      <c r="A280" s="16">
        <v>43349</v>
      </c>
      <c r="B280" s="16" t="s">
        <v>1096</v>
      </c>
      <c r="C280" s="16" t="s">
        <v>1097</v>
      </c>
      <c r="D280" s="16" t="s">
        <v>1098</v>
      </c>
      <c r="E280" s="16" t="s">
        <v>1099</v>
      </c>
      <c r="F280" s="16" t="s">
        <v>26</v>
      </c>
      <c r="G280" s="16" t="s">
        <v>1</v>
      </c>
      <c r="H280" s="16" t="s">
        <v>1099</v>
      </c>
      <c r="I280" s="16">
        <v>43348</v>
      </c>
      <c r="J280" s="16" t="s">
        <v>27</v>
      </c>
      <c r="K280" s="19">
        <v>1235</v>
      </c>
      <c r="L280" s="19">
        <v>1235</v>
      </c>
      <c r="M280" s="16">
        <v>43379</v>
      </c>
      <c r="N280" s="19">
        <v>2480115.05</v>
      </c>
    </row>
    <row r="281" ht="15" spans="1:14">
      <c r="A281" s="16">
        <v>43349</v>
      </c>
      <c r="B281" s="16" t="s">
        <v>1100</v>
      </c>
      <c r="C281" s="16" t="s">
        <v>1101</v>
      </c>
      <c r="D281" s="16" t="s">
        <v>1102</v>
      </c>
      <c r="E281" s="16" t="s">
        <v>1103</v>
      </c>
      <c r="F281" s="16" t="s">
        <v>26</v>
      </c>
      <c r="G281" s="16" t="s">
        <v>1</v>
      </c>
      <c r="H281" s="16" t="s">
        <v>1103</v>
      </c>
      <c r="I281" s="16">
        <v>43349</v>
      </c>
      <c r="J281" s="16" t="s">
        <v>27</v>
      </c>
      <c r="K281" s="19">
        <v>573</v>
      </c>
      <c r="L281" s="19">
        <v>573</v>
      </c>
      <c r="M281" s="16">
        <v>43379</v>
      </c>
      <c r="N281" s="19">
        <v>2480688.05</v>
      </c>
    </row>
    <row r="282" ht="15" spans="1:14">
      <c r="A282" s="16">
        <v>43349</v>
      </c>
      <c r="B282" s="16" t="s">
        <v>1104</v>
      </c>
      <c r="C282" s="16" t="s">
        <v>1105</v>
      </c>
      <c r="D282" s="16" t="s">
        <v>1106</v>
      </c>
      <c r="E282" s="16" t="s">
        <v>1107</v>
      </c>
      <c r="F282" s="16" t="s">
        <v>26</v>
      </c>
      <c r="G282" s="16" t="s">
        <v>1</v>
      </c>
      <c r="H282" s="16" t="s">
        <v>1107</v>
      </c>
      <c r="I282" s="16">
        <v>43347</v>
      </c>
      <c r="J282" s="16" t="s">
        <v>27</v>
      </c>
      <c r="K282" s="19">
        <v>764</v>
      </c>
      <c r="L282" s="19">
        <v>764</v>
      </c>
      <c r="M282" s="16">
        <v>43379</v>
      </c>
      <c r="N282" s="19">
        <v>2481452.05</v>
      </c>
    </row>
    <row r="283" ht="15" spans="1:14">
      <c r="A283" s="16">
        <v>43349</v>
      </c>
      <c r="B283" s="16" t="s">
        <v>1108</v>
      </c>
      <c r="C283" s="16" t="s">
        <v>1109</v>
      </c>
      <c r="D283" s="16" t="s">
        <v>1110</v>
      </c>
      <c r="E283" s="16" t="s">
        <v>1111</v>
      </c>
      <c r="F283" s="16" t="s">
        <v>26</v>
      </c>
      <c r="G283" s="16" t="s">
        <v>1</v>
      </c>
      <c r="H283" s="16" t="s">
        <v>1111</v>
      </c>
      <c r="I283" s="16">
        <v>43348</v>
      </c>
      <c r="J283" s="16" t="s">
        <v>27</v>
      </c>
      <c r="K283" s="19">
        <v>5808</v>
      </c>
      <c r="L283" s="19">
        <v>5808</v>
      </c>
      <c r="M283" s="16">
        <v>43379</v>
      </c>
      <c r="N283" s="19">
        <v>2487260.05</v>
      </c>
    </row>
    <row r="284" ht="15" spans="1:14">
      <c r="A284" s="16">
        <v>43349</v>
      </c>
      <c r="B284" s="16" t="s">
        <v>1112</v>
      </c>
      <c r="C284" s="16" t="s">
        <v>1113</v>
      </c>
      <c r="D284" s="16" t="s">
        <v>1114</v>
      </c>
      <c r="E284" s="16" t="s">
        <v>1115</v>
      </c>
      <c r="F284" s="16" t="s">
        <v>26</v>
      </c>
      <c r="G284" s="16" t="s">
        <v>1</v>
      </c>
      <c r="H284" s="16" t="s">
        <v>1115</v>
      </c>
      <c r="I284" s="16">
        <v>43348</v>
      </c>
      <c r="J284" s="16" t="s">
        <v>27</v>
      </c>
      <c r="K284" s="19">
        <v>1190</v>
      </c>
      <c r="L284" s="19">
        <v>1190</v>
      </c>
      <c r="M284" s="16">
        <v>43379</v>
      </c>
      <c r="N284" s="19">
        <v>2488450.05</v>
      </c>
    </row>
    <row r="285" ht="15" spans="1:14">
      <c r="A285" s="16">
        <v>43349</v>
      </c>
      <c r="B285" s="16" t="s">
        <v>1116</v>
      </c>
      <c r="C285" s="16" t="s">
        <v>1117</v>
      </c>
      <c r="D285" s="16" t="s">
        <v>1118</v>
      </c>
      <c r="E285" s="16" t="s">
        <v>1119</v>
      </c>
      <c r="F285" s="16" t="s">
        <v>26</v>
      </c>
      <c r="G285" s="16" t="s">
        <v>1</v>
      </c>
      <c r="H285" s="16" t="s">
        <v>1119</v>
      </c>
      <c r="I285" s="16">
        <v>43347</v>
      </c>
      <c r="J285" s="16" t="s">
        <v>27</v>
      </c>
      <c r="K285" s="19">
        <v>726</v>
      </c>
      <c r="L285" s="19">
        <v>726</v>
      </c>
      <c r="M285" s="16">
        <v>43379</v>
      </c>
      <c r="N285" s="19">
        <v>2489176.05</v>
      </c>
    </row>
    <row r="286" ht="15" spans="1:14">
      <c r="A286" s="16">
        <v>43349</v>
      </c>
      <c r="B286" s="16" t="s">
        <v>1120</v>
      </c>
      <c r="C286" s="16" t="s">
        <v>1121</v>
      </c>
      <c r="D286" s="16" t="s">
        <v>1122</v>
      </c>
      <c r="E286" s="16" t="s">
        <v>1123</v>
      </c>
      <c r="F286" s="16" t="s">
        <v>26</v>
      </c>
      <c r="G286" s="16" t="s">
        <v>1</v>
      </c>
      <c r="H286" s="16" t="s">
        <v>1123</v>
      </c>
      <c r="I286" s="16">
        <v>43349</v>
      </c>
      <c r="J286" s="16" t="s">
        <v>27</v>
      </c>
      <c r="K286" s="19">
        <v>5255</v>
      </c>
      <c r="L286" s="19">
        <v>5255</v>
      </c>
      <c r="M286" s="16">
        <v>43379</v>
      </c>
      <c r="N286" s="19">
        <v>2494431.05</v>
      </c>
    </row>
    <row r="287" ht="15" spans="1:14">
      <c r="A287" s="16">
        <v>43349</v>
      </c>
      <c r="B287" s="16" t="s">
        <v>1124</v>
      </c>
      <c r="C287" s="16" t="s">
        <v>1125</v>
      </c>
      <c r="D287" s="16" t="s">
        <v>1126</v>
      </c>
      <c r="E287" s="16" t="s">
        <v>1127</v>
      </c>
      <c r="F287" s="16" t="s">
        <v>26</v>
      </c>
      <c r="G287" s="16" t="s">
        <v>1</v>
      </c>
      <c r="H287" s="16" t="s">
        <v>1127</v>
      </c>
      <c r="I287" s="16">
        <v>43349</v>
      </c>
      <c r="J287" s="16" t="s">
        <v>27</v>
      </c>
      <c r="K287" s="19">
        <v>1110</v>
      </c>
      <c r="L287" s="19">
        <v>1110</v>
      </c>
      <c r="M287" s="16">
        <v>43379</v>
      </c>
      <c r="N287" s="19">
        <v>2495541.05</v>
      </c>
    </row>
    <row r="288" ht="15" spans="1:14">
      <c r="A288" s="16">
        <v>43349</v>
      </c>
      <c r="B288" s="16" t="s">
        <v>1128</v>
      </c>
      <c r="C288" s="16" t="s">
        <v>1129</v>
      </c>
      <c r="D288" s="16" t="s">
        <v>1130</v>
      </c>
      <c r="E288" s="16" t="s">
        <v>1131</v>
      </c>
      <c r="F288" s="16" t="s">
        <v>26</v>
      </c>
      <c r="G288" s="16" t="s">
        <v>1</v>
      </c>
      <c r="H288" s="16" t="s">
        <v>1131</v>
      </c>
      <c r="I288" s="16">
        <v>43349</v>
      </c>
      <c r="J288" s="16" t="s">
        <v>27</v>
      </c>
      <c r="K288" s="19">
        <v>1230</v>
      </c>
      <c r="L288" s="19">
        <v>1230</v>
      </c>
      <c r="M288" s="16">
        <v>43379</v>
      </c>
      <c r="N288" s="19">
        <v>2496771.05</v>
      </c>
    </row>
    <row r="289" ht="15" spans="1:14">
      <c r="A289" s="16">
        <v>43349</v>
      </c>
      <c r="B289" s="16" t="s">
        <v>1132</v>
      </c>
      <c r="C289" s="16" t="s">
        <v>1133</v>
      </c>
      <c r="D289" s="16" t="s">
        <v>1134</v>
      </c>
      <c r="E289" s="16" t="s">
        <v>1135</v>
      </c>
      <c r="F289" s="16" t="s">
        <v>26</v>
      </c>
      <c r="G289" s="16" t="s">
        <v>1</v>
      </c>
      <c r="H289" s="16" t="s">
        <v>1135</v>
      </c>
      <c r="I289" s="16">
        <v>43348</v>
      </c>
      <c r="J289" s="16" t="s">
        <v>27</v>
      </c>
      <c r="K289" s="19">
        <v>274</v>
      </c>
      <c r="L289" s="19">
        <v>274</v>
      </c>
      <c r="M289" s="16">
        <v>43379</v>
      </c>
      <c r="N289" s="19">
        <v>2497045.05</v>
      </c>
    </row>
    <row r="290" ht="15" spans="1:14">
      <c r="A290" s="16">
        <v>43349</v>
      </c>
      <c r="B290" s="16" t="s">
        <v>1136</v>
      </c>
      <c r="C290" s="16" t="s">
        <v>1137</v>
      </c>
      <c r="D290" s="16" t="s">
        <v>1138</v>
      </c>
      <c r="E290" s="16" t="s">
        <v>1139</v>
      </c>
      <c r="F290" s="16" t="s">
        <v>26</v>
      </c>
      <c r="G290" s="16" t="s">
        <v>1</v>
      </c>
      <c r="H290" s="16" t="s">
        <v>1139</v>
      </c>
      <c r="I290" s="16">
        <v>43348</v>
      </c>
      <c r="J290" s="16" t="s">
        <v>27</v>
      </c>
      <c r="K290" s="19">
        <v>3450</v>
      </c>
      <c r="L290" s="19">
        <v>3450</v>
      </c>
      <c r="M290" s="16">
        <v>43379</v>
      </c>
      <c r="N290" s="19">
        <v>2500495.05</v>
      </c>
    </row>
    <row r="291" ht="15" spans="1:14">
      <c r="A291" s="16">
        <v>43349</v>
      </c>
      <c r="B291" s="16" t="s">
        <v>1140</v>
      </c>
      <c r="C291" s="16" t="s">
        <v>1141</v>
      </c>
      <c r="D291" s="16" t="s">
        <v>1142</v>
      </c>
      <c r="E291" s="16" t="s">
        <v>1143</v>
      </c>
      <c r="F291" s="16" t="s">
        <v>26</v>
      </c>
      <c r="G291" s="16" t="s">
        <v>1</v>
      </c>
      <c r="H291" s="16" t="s">
        <v>1143</v>
      </c>
      <c r="I291" s="16">
        <v>43349</v>
      </c>
      <c r="J291" s="16" t="s">
        <v>27</v>
      </c>
      <c r="K291" s="19">
        <v>2657</v>
      </c>
      <c r="L291" s="19">
        <v>2657</v>
      </c>
      <c r="M291" s="16">
        <v>43379</v>
      </c>
      <c r="N291" s="19">
        <v>2503152.05</v>
      </c>
    </row>
    <row r="292" ht="15" spans="1:14">
      <c r="A292" s="16">
        <v>43349</v>
      </c>
      <c r="B292" s="16" t="s">
        <v>1144</v>
      </c>
      <c r="C292" s="16" t="s">
        <v>1145</v>
      </c>
      <c r="D292" s="16" t="s">
        <v>1146</v>
      </c>
      <c r="E292" s="16" t="s">
        <v>1147</v>
      </c>
      <c r="F292" s="16" t="s">
        <v>26</v>
      </c>
      <c r="G292" s="16" t="s">
        <v>1</v>
      </c>
      <c r="H292" s="16" t="s">
        <v>1147</v>
      </c>
      <c r="I292" s="16">
        <v>43349</v>
      </c>
      <c r="J292" s="16" t="s">
        <v>27</v>
      </c>
      <c r="K292" s="19">
        <v>1783</v>
      </c>
      <c r="L292" s="19">
        <v>1783</v>
      </c>
      <c r="M292" s="16">
        <v>43379</v>
      </c>
      <c r="N292" s="19">
        <v>2504935.05</v>
      </c>
    </row>
    <row r="293" ht="15" spans="1:14">
      <c r="A293" s="16">
        <v>43349</v>
      </c>
      <c r="B293" s="16" t="s">
        <v>1148</v>
      </c>
      <c r="C293" s="16" t="s">
        <v>1149</v>
      </c>
      <c r="D293" s="16" t="s">
        <v>1150</v>
      </c>
      <c r="E293" s="16" t="s">
        <v>1151</v>
      </c>
      <c r="F293" s="16" t="s">
        <v>26</v>
      </c>
      <c r="G293" s="16" t="s">
        <v>1</v>
      </c>
      <c r="H293" s="16" t="s">
        <v>1151</v>
      </c>
      <c r="I293" s="16">
        <v>43348</v>
      </c>
      <c r="J293" s="16" t="s">
        <v>27</v>
      </c>
      <c r="K293" s="19">
        <v>572</v>
      </c>
      <c r="L293" s="19">
        <v>572</v>
      </c>
      <c r="M293" s="16">
        <v>43379</v>
      </c>
      <c r="N293" s="19">
        <v>2505507.05</v>
      </c>
    </row>
    <row r="294" ht="15" spans="1:14">
      <c r="A294" s="16">
        <v>43349</v>
      </c>
      <c r="B294" s="16" t="s">
        <v>1152</v>
      </c>
      <c r="C294" s="16" t="s">
        <v>1153</v>
      </c>
      <c r="D294" s="16" t="s">
        <v>1154</v>
      </c>
      <c r="E294" s="16" t="s">
        <v>1155</v>
      </c>
      <c r="F294" s="16" t="s">
        <v>26</v>
      </c>
      <c r="G294" s="16" t="s">
        <v>1</v>
      </c>
      <c r="H294" s="16" t="s">
        <v>1155</v>
      </c>
      <c r="I294" s="16">
        <v>43348</v>
      </c>
      <c r="J294" s="16" t="s">
        <v>27</v>
      </c>
      <c r="K294" s="19">
        <v>2942</v>
      </c>
      <c r="L294" s="19">
        <v>2942</v>
      </c>
      <c r="M294" s="16">
        <v>43379</v>
      </c>
      <c r="N294" s="19">
        <v>2508449.05</v>
      </c>
    </row>
    <row r="295" ht="15" spans="1:14">
      <c r="A295" s="16">
        <v>43349</v>
      </c>
      <c r="B295" s="16" t="s">
        <v>1156</v>
      </c>
      <c r="C295" s="16" t="s">
        <v>1157</v>
      </c>
      <c r="D295" s="16" t="s">
        <v>1158</v>
      </c>
      <c r="E295" s="16" t="s">
        <v>1159</v>
      </c>
      <c r="F295" s="16" t="s">
        <v>26</v>
      </c>
      <c r="G295" s="16" t="s">
        <v>1</v>
      </c>
      <c r="H295" s="16" t="s">
        <v>1159</v>
      </c>
      <c r="I295" s="16">
        <v>43348</v>
      </c>
      <c r="J295" s="16" t="s">
        <v>27</v>
      </c>
      <c r="K295" s="19">
        <v>1726</v>
      </c>
      <c r="L295" s="19">
        <v>1726</v>
      </c>
      <c r="M295" s="16">
        <v>43379</v>
      </c>
      <c r="N295" s="19">
        <v>2510175.05</v>
      </c>
    </row>
    <row r="296" ht="15" spans="1:14">
      <c r="A296" s="16">
        <v>43349</v>
      </c>
      <c r="B296" s="16" t="s">
        <v>1160</v>
      </c>
      <c r="C296" s="16" t="s">
        <v>1161</v>
      </c>
      <c r="D296" s="16" t="s">
        <v>1162</v>
      </c>
      <c r="E296" s="16" t="s">
        <v>1163</v>
      </c>
      <c r="F296" s="16" t="s">
        <v>26</v>
      </c>
      <c r="G296" s="16" t="s">
        <v>1</v>
      </c>
      <c r="H296" s="16" t="s">
        <v>1163</v>
      </c>
      <c r="I296" s="16">
        <v>43349</v>
      </c>
      <c r="J296" s="16" t="s">
        <v>27</v>
      </c>
      <c r="K296" s="19">
        <v>479</v>
      </c>
      <c r="L296" s="19">
        <v>479</v>
      </c>
      <c r="M296" s="16">
        <v>43379</v>
      </c>
      <c r="N296" s="19">
        <v>2510654.05</v>
      </c>
    </row>
    <row r="297" ht="15" spans="1:14">
      <c r="A297" s="16">
        <v>43349</v>
      </c>
      <c r="B297" s="16" t="s">
        <v>1164</v>
      </c>
      <c r="C297" s="16" t="s">
        <v>1165</v>
      </c>
      <c r="D297" s="16" t="s">
        <v>1166</v>
      </c>
      <c r="E297" s="16" t="s">
        <v>1167</v>
      </c>
      <c r="F297" s="16" t="s">
        <v>26</v>
      </c>
      <c r="G297" s="16" t="s">
        <v>1</v>
      </c>
      <c r="H297" s="16" t="s">
        <v>1167</v>
      </c>
      <c r="I297" s="16">
        <v>43349</v>
      </c>
      <c r="J297" s="16" t="s">
        <v>27</v>
      </c>
      <c r="K297" s="19">
        <v>834</v>
      </c>
      <c r="L297" s="19">
        <v>834</v>
      </c>
      <c r="M297" s="16">
        <v>43379</v>
      </c>
      <c r="N297" s="19">
        <v>2511488.05</v>
      </c>
    </row>
    <row r="298" ht="15" spans="1:14">
      <c r="A298" s="16">
        <v>43349</v>
      </c>
      <c r="B298" s="16" t="s">
        <v>1168</v>
      </c>
      <c r="C298" s="16" t="s">
        <v>1169</v>
      </c>
      <c r="D298" s="16" t="s">
        <v>1170</v>
      </c>
      <c r="E298" s="16" t="s">
        <v>1171</v>
      </c>
      <c r="F298" s="16" t="s">
        <v>26</v>
      </c>
      <c r="G298" s="16" t="s">
        <v>1</v>
      </c>
      <c r="H298" s="16" t="s">
        <v>1171</v>
      </c>
      <c r="I298" s="16">
        <v>43348</v>
      </c>
      <c r="J298" s="16" t="s">
        <v>27</v>
      </c>
      <c r="K298" s="19">
        <v>609</v>
      </c>
      <c r="L298" s="19">
        <v>609</v>
      </c>
      <c r="M298" s="16">
        <v>43379</v>
      </c>
      <c r="N298" s="19">
        <v>2512097.05</v>
      </c>
    </row>
    <row r="299" ht="15" spans="1:14">
      <c r="A299" s="16">
        <v>43349</v>
      </c>
      <c r="B299" s="16" t="s">
        <v>1172</v>
      </c>
      <c r="C299" s="16" t="s">
        <v>1173</v>
      </c>
      <c r="D299" s="16" t="s">
        <v>1174</v>
      </c>
      <c r="E299" s="16" t="s">
        <v>1175</v>
      </c>
      <c r="F299" s="16" t="s">
        <v>26</v>
      </c>
      <c r="G299" s="16" t="s">
        <v>1</v>
      </c>
      <c r="H299" s="16" t="s">
        <v>1175</v>
      </c>
      <c r="I299" s="16">
        <v>43349</v>
      </c>
      <c r="J299" s="16" t="s">
        <v>27</v>
      </c>
      <c r="K299" s="19">
        <v>3602</v>
      </c>
      <c r="L299" s="19">
        <v>3602</v>
      </c>
      <c r="M299" s="16">
        <v>43379</v>
      </c>
      <c r="N299" s="19">
        <v>2515699.05</v>
      </c>
    </row>
    <row r="300" ht="15" spans="1:14">
      <c r="A300" s="16">
        <v>43349</v>
      </c>
      <c r="B300" s="16" t="s">
        <v>1176</v>
      </c>
      <c r="C300" s="16" t="s">
        <v>1177</v>
      </c>
      <c r="D300" s="16" t="s">
        <v>1178</v>
      </c>
      <c r="E300" s="16" t="s">
        <v>1179</v>
      </c>
      <c r="F300" s="16" t="s">
        <v>26</v>
      </c>
      <c r="G300" s="16" t="s">
        <v>1</v>
      </c>
      <c r="H300" s="16" t="s">
        <v>1179</v>
      </c>
      <c r="I300" s="16">
        <v>43347</v>
      </c>
      <c r="J300" s="16" t="s">
        <v>27</v>
      </c>
      <c r="K300" s="19">
        <v>467</v>
      </c>
      <c r="L300" s="19">
        <v>467</v>
      </c>
      <c r="M300" s="16">
        <v>43379</v>
      </c>
      <c r="N300" s="19">
        <v>2516166.05</v>
      </c>
    </row>
    <row r="301" ht="15" spans="1:14">
      <c r="A301" s="16">
        <v>43349</v>
      </c>
      <c r="B301" s="16" t="s">
        <v>1180</v>
      </c>
      <c r="C301" s="16" t="s">
        <v>1181</v>
      </c>
      <c r="D301" s="16" t="s">
        <v>1182</v>
      </c>
      <c r="E301" s="16" t="s">
        <v>1183</v>
      </c>
      <c r="F301" s="16" t="s">
        <v>26</v>
      </c>
      <c r="G301" s="16" t="s">
        <v>1</v>
      </c>
      <c r="H301" s="16" t="s">
        <v>1183</v>
      </c>
      <c r="I301" s="16">
        <v>43349</v>
      </c>
      <c r="J301" s="16" t="s">
        <v>27</v>
      </c>
      <c r="K301" s="19">
        <v>1632</v>
      </c>
      <c r="L301" s="19">
        <v>1632</v>
      </c>
      <c r="M301" s="16">
        <v>43379</v>
      </c>
      <c r="N301" s="19">
        <v>2517798.05</v>
      </c>
    </row>
    <row r="302" ht="15" spans="1:14">
      <c r="A302" s="16">
        <v>43349</v>
      </c>
      <c r="B302" s="16" t="s">
        <v>1184</v>
      </c>
      <c r="C302" s="16" t="s">
        <v>1185</v>
      </c>
      <c r="D302" s="16" t="s">
        <v>1186</v>
      </c>
      <c r="E302" s="16" t="s">
        <v>1187</v>
      </c>
      <c r="F302" s="16" t="s">
        <v>26</v>
      </c>
      <c r="G302" s="16" t="s">
        <v>1</v>
      </c>
      <c r="H302" s="16" t="s">
        <v>1187</v>
      </c>
      <c r="I302" s="16">
        <v>43348</v>
      </c>
      <c r="J302" s="16" t="s">
        <v>27</v>
      </c>
      <c r="K302" s="19">
        <v>714</v>
      </c>
      <c r="L302" s="19">
        <v>714</v>
      </c>
      <c r="M302" s="16">
        <v>43379</v>
      </c>
      <c r="N302" s="19">
        <v>2518512.05</v>
      </c>
    </row>
    <row r="303" ht="15" spans="1:14">
      <c r="A303" s="16">
        <v>43349</v>
      </c>
      <c r="B303" s="16" t="s">
        <v>1188</v>
      </c>
      <c r="C303" s="16" t="s">
        <v>1189</v>
      </c>
      <c r="D303" s="16" t="s">
        <v>1190</v>
      </c>
      <c r="E303" s="16" t="s">
        <v>1191</v>
      </c>
      <c r="F303" s="16" t="s">
        <v>26</v>
      </c>
      <c r="G303" s="16" t="s">
        <v>1</v>
      </c>
      <c r="H303" s="16" t="s">
        <v>1191</v>
      </c>
      <c r="I303" s="16">
        <v>43349</v>
      </c>
      <c r="J303" s="16" t="s">
        <v>27</v>
      </c>
      <c r="K303" s="19">
        <v>1684</v>
      </c>
      <c r="L303" s="19">
        <v>1684</v>
      </c>
      <c r="M303" s="16">
        <v>43379</v>
      </c>
      <c r="N303" s="19">
        <v>2520196.05</v>
      </c>
    </row>
    <row r="304" ht="15" spans="1:14">
      <c r="A304" s="16">
        <v>43349</v>
      </c>
      <c r="B304" s="16" t="s">
        <v>1192</v>
      </c>
      <c r="C304" s="16" t="s">
        <v>1193</v>
      </c>
      <c r="D304" s="16" t="s">
        <v>1194</v>
      </c>
      <c r="E304" s="16" t="s">
        <v>1195</v>
      </c>
      <c r="F304" s="16" t="s">
        <v>26</v>
      </c>
      <c r="G304" s="16" t="s">
        <v>1</v>
      </c>
      <c r="H304" s="16" t="s">
        <v>1195</v>
      </c>
      <c r="I304" s="16">
        <v>43348</v>
      </c>
      <c r="J304" s="16" t="s">
        <v>27</v>
      </c>
      <c r="K304" s="19">
        <v>276</v>
      </c>
      <c r="L304" s="19">
        <v>276</v>
      </c>
      <c r="M304" s="16">
        <v>43379</v>
      </c>
      <c r="N304" s="19">
        <v>2520472.05</v>
      </c>
    </row>
    <row r="305" ht="15" spans="1:14">
      <c r="A305" s="16">
        <v>43349</v>
      </c>
      <c r="B305" s="16" t="s">
        <v>1196</v>
      </c>
      <c r="C305" s="16" t="s">
        <v>1197</v>
      </c>
      <c r="D305" s="16" t="s">
        <v>1198</v>
      </c>
      <c r="E305" s="16" t="s">
        <v>1199</v>
      </c>
      <c r="F305" s="16" t="s">
        <v>26</v>
      </c>
      <c r="G305" s="16" t="s">
        <v>1</v>
      </c>
      <c r="H305" s="16" t="s">
        <v>1199</v>
      </c>
      <c r="I305" s="16">
        <v>43348</v>
      </c>
      <c r="J305" s="16" t="s">
        <v>27</v>
      </c>
      <c r="K305" s="19">
        <v>665</v>
      </c>
      <c r="L305" s="19">
        <v>665</v>
      </c>
      <c r="M305" s="16">
        <v>43379</v>
      </c>
      <c r="N305" s="19">
        <v>2521137.05</v>
      </c>
    </row>
    <row r="306" ht="15" spans="1:14">
      <c r="A306" s="16">
        <v>43349</v>
      </c>
      <c r="B306" s="16" t="s">
        <v>1200</v>
      </c>
      <c r="C306" s="16" t="s">
        <v>1201</v>
      </c>
      <c r="D306" s="16" t="s">
        <v>1202</v>
      </c>
      <c r="E306" s="16" t="s">
        <v>1203</v>
      </c>
      <c r="F306" s="16" t="s">
        <v>26</v>
      </c>
      <c r="G306" s="16" t="s">
        <v>1</v>
      </c>
      <c r="H306" s="16" t="s">
        <v>1203</v>
      </c>
      <c r="I306" s="16">
        <v>43348</v>
      </c>
      <c r="J306" s="16" t="s">
        <v>27</v>
      </c>
      <c r="K306" s="19">
        <v>3630</v>
      </c>
      <c r="L306" s="19">
        <v>3630</v>
      </c>
      <c r="M306" s="16">
        <v>43379</v>
      </c>
      <c r="N306" s="19">
        <v>2524767.05</v>
      </c>
    </row>
    <row r="307" ht="15" spans="1:14">
      <c r="A307" s="16">
        <v>43349</v>
      </c>
      <c r="B307" s="16" t="s">
        <v>1204</v>
      </c>
      <c r="C307" s="16" t="s">
        <v>1205</v>
      </c>
      <c r="D307" s="16" t="s">
        <v>1206</v>
      </c>
      <c r="E307" s="16" t="s">
        <v>1207</v>
      </c>
      <c r="F307" s="16" t="s">
        <v>26</v>
      </c>
      <c r="G307" s="16" t="s">
        <v>1</v>
      </c>
      <c r="H307" s="16" t="s">
        <v>1207</v>
      </c>
      <c r="I307" s="16">
        <v>43348</v>
      </c>
      <c r="J307" s="16" t="s">
        <v>27</v>
      </c>
      <c r="K307" s="19">
        <v>777</v>
      </c>
      <c r="L307" s="19">
        <v>777</v>
      </c>
      <c r="M307" s="16">
        <v>43379</v>
      </c>
      <c r="N307" s="19">
        <v>2525544.05</v>
      </c>
    </row>
    <row r="308" ht="15" spans="1:14">
      <c r="A308" s="16">
        <v>43349</v>
      </c>
      <c r="B308" s="16" t="s">
        <v>1208</v>
      </c>
      <c r="C308" s="16" t="s">
        <v>1209</v>
      </c>
      <c r="D308" s="16" t="s">
        <v>1210</v>
      </c>
      <c r="E308" s="16" t="s">
        <v>1211</v>
      </c>
      <c r="F308" s="16" t="s">
        <v>26</v>
      </c>
      <c r="G308" s="16" t="s">
        <v>1</v>
      </c>
      <c r="H308" s="16" t="s">
        <v>1211</v>
      </c>
      <c r="I308" s="16">
        <v>43348</v>
      </c>
      <c r="J308" s="16" t="s">
        <v>27</v>
      </c>
      <c r="K308" s="19">
        <v>604</v>
      </c>
      <c r="L308" s="19">
        <v>604</v>
      </c>
      <c r="M308" s="16">
        <v>43379</v>
      </c>
      <c r="N308" s="19">
        <v>2526148.05</v>
      </c>
    </row>
    <row r="309" ht="15" spans="1:14">
      <c r="A309" s="16">
        <v>43349</v>
      </c>
      <c r="B309" s="16" t="s">
        <v>1212</v>
      </c>
      <c r="C309" s="16" t="s">
        <v>1213</v>
      </c>
      <c r="D309" s="16" t="s">
        <v>1214</v>
      </c>
      <c r="E309" s="16" t="s">
        <v>1215</v>
      </c>
      <c r="F309" s="16" t="s">
        <v>26</v>
      </c>
      <c r="G309" s="16" t="s">
        <v>1</v>
      </c>
      <c r="H309" s="16" t="s">
        <v>1215</v>
      </c>
      <c r="I309" s="16">
        <v>43348</v>
      </c>
      <c r="J309" s="16" t="s">
        <v>27</v>
      </c>
      <c r="K309" s="19">
        <v>2192</v>
      </c>
      <c r="L309" s="19">
        <v>2192</v>
      </c>
      <c r="M309" s="16">
        <v>43379</v>
      </c>
      <c r="N309" s="19">
        <v>2528340.05</v>
      </c>
    </row>
    <row r="310" ht="15" spans="1:14">
      <c r="A310" s="16">
        <v>43349</v>
      </c>
      <c r="B310" s="16" t="s">
        <v>1216</v>
      </c>
      <c r="C310" s="16" t="s">
        <v>1217</v>
      </c>
      <c r="D310" s="16" t="s">
        <v>1218</v>
      </c>
      <c r="E310" s="16" t="s">
        <v>1219</v>
      </c>
      <c r="F310" s="16" t="s">
        <v>26</v>
      </c>
      <c r="G310" s="16" t="s">
        <v>1</v>
      </c>
      <c r="H310" s="16" t="s">
        <v>1219</v>
      </c>
      <c r="I310" s="16">
        <v>43349</v>
      </c>
      <c r="J310" s="16" t="s">
        <v>27</v>
      </c>
      <c r="K310" s="19">
        <v>264</v>
      </c>
      <c r="L310" s="19">
        <v>264</v>
      </c>
      <c r="M310" s="16">
        <v>43379</v>
      </c>
      <c r="N310" s="19">
        <v>2528604.05</v>
      </c>
    </row>
    <row r="311" ht="15" spans="1:14">
      <c r="A311" s="16">
        <v>43349</v>
      </c>
      <c r="B311" s="16" t="s">
        <v>1220</v>
      </c>
      <c r="C311" s="16" t="s">
        <v>1221</v>
      </c>
      <c r="D311" s="16" t="s">
        <v>1222</v>
      </c>
      <c r="E311" s="16" t="s">
        <v>1223</v>
      </c>
      <c r="F311" s="16" t="s">
        <v>26</v>
      </c>
      <c r="G311" s="16" t="s">
        <v>1</v>
      </c>
      <c r="H311" s="16" t="s">
        <v>1223</v>
      </c>
      <c r="I311" s="16">
        <v>43348</v>
      </c>
      <c r="J311" s="16" t="s">
        <v>27</v>
      </c>
      <c r="K311" s="19">
        <v>253</v>
      </c>
      <c r="L311" s="19">
        <v>253</v>
      </c>
      <c r="M311" s="16">
        <v>43379</v>
      </c>
      <c r="N311" s="19">
        <v>2528857.05</v>
      </c>
    </row>
    <row r="312" ht="15" spans="1:14">
      <c r="A312" s="16">
        <v>43349</v>
      </c>
      <c r="B312" s="16" t="s">
        <v>1224</v>
      </c>
      <c r="C312" s="16" t="s">
        <v>1225</v>
      </c>
      <c r="D312" s="16" t="s">
        <v>1226</v>
      </c>
      <c r="E312" s="16" t="s">
        <v>1227</v>
      </c>
      <c r="F312" s="16" t="s">
        <v>26</v>
      </c>
      <c r="G312" s="16" t="s">
        <v>1</v>
      </c>
      <c r="H312" s="16" t="s">
        <v>1227</v>
      </c>
      <c r="I312" s="16">
        <v>43349</v>
      </c>
      <c r="J312" s="16" t="s">
        <v>27</v>
      </c>
      <c r="K312" s="19">
        <v>951</v>
      </c>
      <c r="L312" s="19">
        <v>951</v>
      </c>
      <c r="M312" s="16">
        <v>43379</v>
      </c>
      <c r="N312" s="19">
        <v>2529808.05</v>
      </c>
    </row>
    <row r="313" ht="15" spans="1:14">
      <c r="A313" s="16">
        <v>43349</v>
      </c>
      <c r="B313" s="16" t="s">
        <v>1228</v>
      </c>
      <c r="C313" s="16" t="s">
        <v>1229</v>
      </c>
      <c r="D313" s="16" t="s">
        <v>1230</v>
      </c>
      <c r="E313" s="16" t="s">
        <v>1231</v>
      </c>
      <c r="F313" s="16" t="s">
        <v>26</v>
      </c>
      <c r="G313" s="16" t="s">
        <v>1</v>
      </c>
      <c r="H313" s="16" t="s">
        <v>1231</v>
      </c>
      <c r="I313" s="16">
        <v>43349</v>
      </c>
      <c r="J313" s="16" t="s">
        <v>27</v>
      </c>
      <c r="K313" s="19">
        <v>463</v>
      </c>
      <c r="L313" s="19">
        <v>463</v>
      </c>
      <c r="M313" s="16">
        <v>43379</v>
      </c>
      <c r="N313" s="19">
        <v>2530271.05</v>
      </c>
    </row>
    <row r="314" ht="15" spans="1:14">
      <c r="A314" s="16">
        <v>43349</v>
      </c>
      <c r="B314" s="16" t="s">
        <v>1232</v>
      </c>
      <c r="C314" s="16" t="s">
        <v>1233</v>
      </c>
      <c r="D314" s="16" t="s">
        <v>1234</v>
      </c>
      <c r="E314" s="16" t="s">
        <v>1235</v>
      </c>
      <c r="F314" s="16" t="s">
        <v>26</v>
      </c>
      <c r="G314" s="16" t="s">
        <v>1</v>
      </c>
      <c r="H314" s="16" t="s">
        <v>1235</v>
      </c>
      <c r="I314" s="16">
        <v>43349</v>
      </c>
      <c r="J314" s="16" t="s">
        <v>27</v>
      </c>
      <c r="K314" s="19">
        <v>4967</v>
      </c>
      <c r="L314" s="19">
        <v>4967</v>
      </c>
      <c r="M314" s="16">
        <v>43379</v>
      </c>
      <c r="N314" s="19">
        <v>2535238.05</v>
      </c>
    </row>
    <row r="315" ht="15" spans="1:14">
      <c r="A315" s="16">
        <v>43349</v>
      </c>
      <c r="B315" s="16" t="s">
        <v>1236</v>
      </c>
      <c r="C315" s="16" t="s">
        <v>1237</v>
      </c>
      <c r="D315" s="16" t="s">
        <v>1238</v>
      </c>
      <c r="E315" s="16" t="s">
        <v>1239</v>
      </c>
      <c r="F315" s="16" t="s">
        <v>26</v>
      </c>
      <c r="G315" s="16" t="s">
        <v>1</v>
      </c>
      <c r="H315" s="16" t="s">
        <v>1239</v>
      </c>
      <c r="I315" s="16">
        <v>43348</v>
      </c>
      <c r="J315" s="16" t="s">
        <v>27</v>
      </c>
      <c r="K315" s="19">
        <v>508</v>
      </c>
      <c r="L315" s="19">
        <v>508</v>
      </c>
      <c r="M315" s="16">
        <v>43379</v>
      </c>
      <c r="N315" s="19">
        <v>2535746.05</v>
      </c>
    </row>
    <row r="316" ht="15" spans="1:14">
      <c r="A316" s="16">
        <v>43349</v>
      </c>
      <c r="B316" s="16" t="s">
        <v>1240</v>
      </c>
      <c r="C316" s="16" t="s">
        <v>1241</v>
      </c>
      <c r="D316" s="16" t="s">
        <v>1242</v>
      </c>
      <c r="E316" s="16" t="s">
        <v>1243</v>
      </c>
      <c r="F316" s="16" t="s">
        <v>26</v>
      </c>
      <c r="G316" s="16" t="s">
        <v>1</v>
      </c>
      <c r="H316" s="16" t="s">
        <v>1243</v>
      </c>
      <c r="I316" s="16">
        <v>43348</v>
      </c>
      <c r="J316" s="16" t="s">
        <v>27</v>
      </c>
      <c r="K316" s="19">
        <v>2103</v>
      </c>
      <c r="L316" s="19">
        <v>2103</v>
      </c>
      <c r="M316" s="16">
        <v>43379</v>
      </c>
      <c r="N316" s="19">
        <v>2537849.05</v>
      </c>
    </row>
    <row r="317" ht="15" spans="1:14">
      <c r="A317" s="16">
        <v>43349</v>
      </c>
      <c r="B317" s="16" t="s">
        <v>1244</v>
      </c>
      <c r="C317" s="16" t="s">
        <v>1245</v>
      </c>
      <c r="D317" s="16" t="s">
        <v>1246</v>
      </c>
      <c r="E317" s="16" t="s">
        <v>1247</v>
      </c>
      <c r="F317" s="16" t="s">
        <v>26</v>
      </c>
      <c r="G317" s="16" t="s">
        <v>1</v>
      </c>
      <c r="H317" s="16" t="s">
        <v>1247</v>
      </c>
      <c r="I317" s="16">
        <v>43348</v>
      </c>
      <c r="J317" s="16" t="s">
        <v>27</v>
      </c>
      <c r="K317" s="19">
        <v>3066</v>
      </c>
      <c r="L317" s="19">
        <v>3066</v>
      </c>
      <c r="M317" s="16">
        <v>43379</v>
      </c>
      <c r="N317" s="19">
        <v>2540915.05</v>
      </c>
    </row>
    <row r="318" ht="15" spans="1:14">
      <c r="A318" s="16">
        <v>43349</v>
      </c>
      <c r="B318" s="16" t="s">
        <v>1248</v>
      </c>
      <c r="C318" s="16" t="s">
        <v>1249</v>
      </c>
      <c r="D318" s="16" t="s">
        <v>1250</v>
      </c>
      <c r="E318" s="16" t="s">
        <v>1251</v>
      </c>
      <c r="F318" s="16" t="s">
        <v>26</v>
      </c>
      <c r="G318" s="16" t="s">
        <v>1</v>
      </c>
      <c r="H318" s="16" t="s">
        <v>1251</v>
      </c>
      <c r="I318" s="16">
        <v>43348</v>
      </c>
      <c r="J318" s="16" t="s">
        <v>27</v>
      </c>
      <c r="K318" s="19">
        <v>2292</v>
      </c>
      <c r="L318" s="19">
        <v>2292</v>
      </c>
      <c r="M318" s="16">
        <v>43379</v>
      </c>
      <c r="N318" s="19">
        <v>2543207.05</v>
      </c>
    </row>
    <row r="319" ht="15" spans="1:14">
      <c r="A319" s="16">
        <v>43349</v>
      </c>
      <c r="B319" s="16" t="s">
        <v>1252</v>
      </c>
      <c r="C319" s="16" t="s">
        <v>1253</v>
      </c>
      <c r="D319" s="16" t="s">
        <v>1254</v>
      </c>
      <c r="E319" s="16" t="s">
        <v>1255</v>
      </c>
      <c r="F319" s="16" t="s">
        <v>26</v>
      </c>
      <c r="G319" s="16" t="s">
        <v>1</v>
      </c>
      <c r="H319" s="16" t="s">
        <v>1255</v>
      </c>
      <c r="I319" s="16">
        <v>43348</v>
      </c>
      <c r="J319" s="16" t="s">
        <v>27</v>
      </c>
      <c r="K319" s="19">
        <v>483</v>
      </c>
      <c r="L319" s="19">
        <v>483</v>
      </c>
      <c r="M319" s="16">
        <v>43379</v>
      </c>
      <c r="N319" s="19">
        <v>2543690.05</v>
      </c>
    </row>
    <row r="320" ht="15" spans="1:14">
      <c r="A320" s="16">
        <v>43349</v>
      </c>
      <c r="B320" s="16" t="s">
        <v>1256</v>
      </c>
      <c r="C320" s="16" t="s">
        <v>1257</v>
      </c>
      <c r="D320" s="16" t="s">
        <v>1258</v>
      </c>
      <c r="E320" s="16" t="s">
        <v>1259</v>
      </c>
      <c r="F320" s="16" t="s">
        <v>26</v>
      </c>
      <c r="G320" s="16" t="s">
        <v>1</v>
      </c>
      <c r="H320" s="16" t="s">
        <v>1259</v>
      </c>
      <c r="I320" s="16">
        <v>43348</v>
      </c>
      <c r="J320" s="16" t="s">
        <v>27</v>
      </c>
      <c r="K320" s="19">
        <v>1651</v>
      </c>
      <c r="L320" s="19">
        <v>1651</v>
      </c>
      <c r="M320" s="16">
        <v>43379</v>
      </c>
      <c r="N320" s="19">
        <v>2545341.05</v>
      </c>
    </row>
    <row r="321" ht="15" spans="1:14">
      <c r="A321" s="16">
        <v>43349</v>
      </c>
      <c r="B321" s="16" t="s">
        <v>1260</v>
      </c>
      <c r="C321" s="16" t="s">
        <v>1261</v>
      </c>
      <c r="D321" s="16" t="s">
        <v>1262</v>
      </c>
      <c r="E321" s="16" t="s">
        <v>1263</v>
      </c>
      <c r="F321" s="16" t="s">
        <v>26</v>
      </c>
      <c r="G321" s="16" t="s">
        <v>1</v>
      </c>
      <c r="H321" s="16" t="s">
        <v>1263</v>
      </c>
      <c r="I321" s="16">
        <v>43348</v>
      </c>
      <c r="J321" s="16" t="s">
        <v>27</v>
      </c>
      <c r="K321" s="19">
        <v>2068</v>
      </c>
      <c r="L321" s="19">
        <v>2068</v>
      </c>
      <c r="M321" s="16">
        <v>43379</v>
      </c>
      <c r="N321" s="19">
        <v>2547409.05</v>
      </c>
    </row>
    <row r="322" ht="15" spans="1:14">
      <c r="A322" s="16">
        <v>43349</v>
      </c>
      <c r="B322" s="16" t="s">
        <v>1264</v>
      </c>
      <c r="C322" s="16" t="s">
        <v>1265</v>
      </c>
      <c r="D322" s="16" t="s">
        <v>1266</v>
      </c>
      <c r="E322" s="16" t="s">
        <v>1267</v>
      </c>
      <c r="F322" s="16" t="s">
        <v>26</v>
      </c>
      <c r="G322" s="16" t="s">
        <v>1</v>
      </c>
      <c r="H322" s="16" t="s">
        <v>1267</v>
      </c>
      <c r="I322" s="16">
        <v>43349</v>
      </c>
      <c r="J322" s="16" t="s">
        <v>27</v>
      </c>
      <c r="K322" s="19">
        <v>812</v>
      </c>
      <c r="L322" s="19">
        <v>812</v>
      </c>
      <c r="M322" s="16">
        <v>43379</v>
      </c>
      <c r="N322" s="19">
        <v>2548221.05</v>
      </c>
    </row>
    <row r="323" ht="15" spans="1:14">
      <c r="A323" s="16">
        <v>43349</v>
      </c>
      <c r="B323" s="16" t="s">
        <v>1268</v>
      </c>
      <c r="C323" s="16" t="s">
        <v>1269</v>
      </c>
      <c r="D323" s="16" t="s">
        <v>1270</v>
      </c>
      <c r="E323" s="16" t="s">
        <v>1271</v>
      </c>
      <c r="F323" s="16" t="s">
        <v>26</v>
      </c>
      <c r="G323" s="16" t="s">
        <v>1</v>
      </c>
      <c r="H323" s="16" t="s">
        <v>1271</v>
      </c>
      <c r="I323" s="16">
        <v>43348</v>
      </c>
      <c r="J323" s="16" t="s">
        <v>27</v>
      </c>
      <c r="K323" s="19">
        <v>1515</v>
      </c>
      <c r="L323" s="19">
        <v>1515</v>
      </c>
      <c r="M323" s="16">
        <v>43379</v>
      </c>
      <c r="N323" s="19">
        <v>2549736.05</v>
      </c>
    </row>
    <row r="324" ht="15" spans="1:14">
      <c r="A324" s="16">
        <v>43349</v>
      </c>
      <c r="B324" s="16" t="s">
        <v>1272</v>
      </c>
      <c r="C324" s="16" t="s">
        <v>1273</v>
      </c>
      <c r="D324" s="16" t="s">
        <v>1274</v>
      </c>
      <c r="E324" s="16" t="s">
        <v>1275</v>
      </c>
      <c r="F324" s="16" t="s">
        <v>26</v>
      </c>
      <c r="G324" s="16" t="s">
        <v>1</v>
      </c>
      <c r="H324" s="16" t="s">
        <v>1275</v>
      </c>
      <c r="I324" s="16">
        <v>43348</v>
      </c>
      <c r="J324" s="16" t="s">
        <v>27</v>
      </c>
      <c r="K324" s="19">
        <v>270</v>
      </c>
      <c r="L324" s="19">
        <v>270</v>
      </c>
      <c r="M324" s="16">
        <v>43379</v>
      </c>
      <c r="N324" s="19">
        <v>2550006.05</v>
      </c>
    </row>
    <row r="325" ht="15" spans="1:14">
      <c r="A325" s="16">
        <v>43349</v>
      </c>
      <c r="B325" s="16" t="s">
        <v>1276</v>
      </c>
      <c r="C325" s="16" t="s">
        <v>1277</v>
      </c>
      <c r="D325" s="16" t="s">
        <v>1278</v>
      </c>
      <c r="E325" s="16" t="s">
        <v>1279</v>
      </c>
      <c r="F325" s="16" t="s">
        <v>26</v>
      </c>
      <c r="G325" s="16" t="s">
        <v>1</v>
      </c>
      <c r="H325" s="16" t="s">
        <v>1279</v>
      </c>
      <c r="I325" s="16">
        <v>43349</v>
      </c>
      <c r="J325" s="16" t="s">
        <v>27</v>
      </c>
      <c r="K325" s="19">
        <v>586</v>
      </c>
      <c r="L325" s="19">
        <v>586</v>
      </c>
      <c r="M325" s="16">
        <v>43379</v>
      </c>
      <c r="N325" s="19">
        <v>2550592.05</v>
      </c>
    </row>
    <row r="326" ht="15" spans="1:14">
      <c r="A326" s="16">
        <v>43349</v>
      </c>
      <c r="B326" s="16" t="s">
        <v>1280</v>
      </c>
      <c r="C326" s="16" t="s">
        <v>1281</v>
      </c>
      <c r="D326" s="16" t="s">
        <v>1282</v>
      </c>
      <c r="E326" s="16" t="s">
        <v>1283</v>
      </c>
      <c r="F326" s="16" t="s">
        <v>26</v>
      </c>
      <c r="G326" s="16" t="s">
        <v>1</v>
      </c>
      <c r="H326" s="16" t="s">
        <v>1283</v>
      </c>
      <c r="I326" s="16">
        <v>43349</v>
      </c>
      <c r="J326" s="16" t="s">
        <v>27</v>
      </c>
      <c r="K326" s="19">
        <v>1241</v>
      </c>
      <c r="L326" s="19">
        <v>1241</v>
      </c>
      <c r="M326" s="16">
        <v>43379</v>
      </c>
      <c r="N326" s="19">
        <v>2551833.05</v>
      </c>
    </row>
    <row r="327" ht="15" spans="1:14">
      <c r="A327" s="16">
        <v>43349</v>
      </c>
      <c r="B327" s="16" t="s">
        <v>1284</v>
      </c>
      <c r="C327" s="16" t="s">
        <v>1285</v>
      </c>
      <c r="D327" s="16" t="s">
        <v>1286</v>
      </c>
      <c r="E327" s="16" t="s">
        <v>1287</v>
      </c>
      <c r="F327" s="16" t="s">
        <v>26</v>
      </c>
      <c r="G327" s="16" t="s">
        <v>1</v>
      </c>
      <c r="H327" s="16" t="s">
        <v>1287</v>
      </c>
      <c r="I327" s="16">
        <v>43348</v>
      </c>
      <c r="J327" s="16" t="s">
        <v>27</v>
      </c>
      <c r="K327" s="19">
        <v>192</v>
      </c>
      <c r="L327" s="19">
        <v>192</v>
      </c>
      <c r="M327" s="16">
        <v>43379</v>
      </c>
      <c r="N327" s="19">
        <v>2552025.05</v>
      </c>
    </row>
    <row r="328" ht="15" spans="1:14">
      <c r="A328" s="16">
        <v>43349</v>
      </c>
      <c r="B328" s="16" t="s">
        <v>1288</v>
      </c>
      <c r="C328" s="16" t="s">
        <v>1289</v>
      </c>
      <c r="D328" s="16" t="s">
        <v>1290</v>
      </c>
      <c r="E328" s="16" t="s">
        <v>1291</v>
      </c>
      <c r="F328" s="16" t="s">
        <v>26</v>
      </c>
      <c r="G328" s="16" t="s">
        <v>1</v>
      </c>
      <c r="H328" s="16" t="s">
        <v>1291</v>
      </c>
      <c r="I328" s="16">
        <v>43348</v>
      </c>
      <c r="J328" s="16" t="s">
        <v>27</v>
      </c>
      <c r="K328" s="19">
        <v>580</v>
      </c>
      <c r="L328" s="19">
        <v>580</v>
      </c>
      <c r="M328" s="16">
        <v>43379</v>
      </c>
      <c r="N328" s="19">
        <v>2552605.05</v>
      </c>
    </row>
    <row r="329" ht="15" spans="1:14">
      <c r="A329" s="16">
        <v>43349</v>
      </c>
      <c r="B329" s="16" t="s">
        <v>1292</v>
      </c>
      <c r="C329" s="16" t="s">
        <v>1293</v>
      </c>
      <c r="D329" s="16" t="s">
        <v>1294</v>
      </c>
      <c r="E329" s="16" t="s">
        <v>1295</v>
      </c>
      <c r="F329" s="16" t="s">
        <v>26</v>
      </c>
      <c r="G329" s="16" t="s">
        <v>1</v>
      </c>
      <c r="H329" s="16" t="s">
        <v>1295</v>
      </c>
      <c r="I329" s="16">
        <v>43349</v>
      </c>
      <c r="J329" s="16" t="s">
        <v>27</v>
      </c>
      <c r="K329" s="19">
        <v>241</v>
      </c>
      <c r="L329" s="19">
        <v>241</v>
      </c>
      <c r="M329" s="16">
        <v>43379</v>
      </c>
      <c r="N329" s="19">
        <v>2552846.05</v>
      </c>
    </row>
    <row r="330" ht="15" spans="1:14">
      <c r="A330" s="16">
        <v>43349</v>
      </c>
      <c r="B330" s="16" t="s">
        <v>1296</v>
      </c>
      <c r="C330" s="16" t="s">
        <v>1297</v>
      </c>
      <c r="D330" s="16" t="s">
        <v>1298</v>
      </c>
      <c r="E330" s="16" t="s">
        <v>1299</v>
      </c>
      <c r="F330" s="16" t="s">
        <v>26</v>
      </c>
      <c r="G330" s="16" t="s">
        <v>1</v>
      </c>
      <c r="H330" s="16" t="s">
        <v>1299</v>
      </c>
      <c r="I330" s="16">
        <v>43348</v>
      </c>
      <c r="J330" s="16" t="s">
        <v>27</v>
      </c>
      <c r="K330" s="19">
        <v>2630</v>
      </c>
      <c r="L330" s="19">
        <v>2630</v>
      </c>
      <c r="M330" s="16">
        <v>43379</v>
      </c>
      <c r="N330" s="19">
        <v>2555476.05</v>
      </c>
    </row>
    <row r="331" ht="15" spans="1:14">
      <c r="A331" s="16">
        <v>43349</v>
      </c>
      <c r="B331" s="16" t="s">
        <v>1300</v>
      </c>
      <c r="C331" s="16" t="s">
        <v>1301</v>
      </c>
      <c r="D331" s="16" t="s">
        <v>1302</v>
      </c>
      <c r="E331" s="16" t="s">
        <v>1303</v>
      </c>
      <c r="F331" s="16" t="s">
        <v>26</v>
      </c>
      <c r="G331" s="16" t="s">
        <v>1</v>
      </c>
      <c r="H331" s="16" t="s">
        <v>1303</v>
      </c>
      <c r="I331" s="16">
        <v>43349</v>
      </c>
      <c r="J331" s="16" t="s">
        <v>27</v>
      </c>
      <c r="K331" s="19">
        <v>1005</v>
      </c>
      <c r="L331" s="19">
        <v>1005</v>
      </c>
      <c r="M331" s="16">
        <v>43379</v>
      </c>
      <c r="N331" s="19">
        <v>2556481.05</v>
      </c>
    </row>
    <row r="332" ht="15" spans="1:14">
      <c r="A332" s="16">
        <v>43349</v>
      </c>
      <c r="B332" s="16" t="s">
        <v>1304</v>
      </c>
      <c r="C332" s="16" t="s">
        <v>1305</v>
      </c>
      <c r="D332" s="16" t="s">
        <v>1306</v>
      </c>
      <c r="E332" s="16" t="s">
        <v>1307</v>
      </c>
      <c r="F332" s="16" t="s">
        <v>26</v>
      </c>
      <c r="G332" s="16" t="s">
        <v>1</v>
      </c>
      <c r="H332" s="16" t="s">
        <v>1307</v>
      </c>
      <c r="I332" s="16">
        <v>43349</v>
      </c>
      <c r="J332" s="16" t="s">
        <v>27</v>
      </c>
      <c r="K332" s="19">
        <v>584</v>
      </c>
      <c r="L332" s="19">
        <v>584</v>
      </c>
      <c r="M332" s="16">
        <v>43379</v>
      </c>
      <c r="N332" s="19">
        <v>2557065.05</v>
      </c>
    </row>
    <row r="333" ht="15" spans="1:14">
      <c r="A333" s="16">
        <v>43349</v>
      </c>
      <c r="B333" s="16" t="s">
        <v>1308</v>
      </c>
      <c r="C333" s="16" t="s">
        <v>1309</v>
      </c>
      <c r="D333" s="16" t="s">
        <v>1310</v>
      </c>
      <c r="E333" s="16" t="s">
        <v>1311</v>
      </c>
      <c r="F333" s="16" t="s">
        <v>26</v>
      </c>
      <c r="G333" s="16" t="s">
        <v>1</v>
      </c>
      <c r="H333" s="16" t="s">
        <v>1311</v>
      </c>
      <c r="I333" s="16">
        <v>43348</v>
      </c>
      <c r="J333" s="16" t="s">
        <v>27</v>
      </c>
      <c r="K333" s="19">
        <v>276</v>
      </c>
      <c r="L333" s="19">
        <v>276</v>
      </c>
      <c r="M333" s="16">
        <v>43379</v>
      </c>
      <c r="N333" s="19">
        <v>2557341.05</v>
      </c>
    </row>
    <row r="334" ht="15" spans="1:14">
      <c r="A334" s="16">
        <v>43349</v>
      </c>
      <c r="B334" s="16" t="s">
        <v>1312</v>
      </c>
      <c r="C334" s="16" t="s">
        <v>1313</v>
      </c>
      <c r="D334" s="16" t="s">
        <v>1314</v>
      </c>
      <c r="E334" s="16" t="s">
        <v>1315</v>
      </c>
      <c r="F334" s="16" t="s">
        <v>26</v>
      </c>
      <c r="G334" s="16" t="s">
        <v>1</v>
      </c>
      <c r="H334" s="16" t="s">
        <v>1315</v>
      </c>
      <c r="I334" s="16">
        <v>43348</v>
      </c>
      <c r="J334" s="16" t="s">
        <v>27</v>
      </c>
      <c r="K334" s="19">
        <v>4128</v>
      </c>
      <c r="L334" s="19">
        <v>4128</v>
      </c>
      <c r="M334" s="16">
        <v>43379</v>
      </c>
      <c r="N334" s="19">
        <v>2561469.05</v>
      </c>
    </row>
    <row r="335" ht="15" spans="1:14">
      <c r="A335" s="16">
        <v>43353</v>
      </c>
      <c r="B335" s="16" t="s">
        <v>1316</v>
      </c>
      <c r="C335" s="16" t="s">
        <v>1317</v>
      </c>
      <c r="D335" s="16" t="s">
        <v>1318</v>
      </c>
      <c r="E335" s="16" t="s">
        <v>1319</v>
      </c>
      <c r="F335" s="16" t="s">
        <v>26</v>
      </c>
      <c r="G335" s="16" t="s">
        <v>1</v>
      </c>
      <c r="H335" s="16" t="s">
        <v>1319</v>
      </c>
      <c r="I335" s="16">
        <v>43351</v>
      </c>
      <c r="J335" s="16" t="s">
        <v>27</v>
      </c>
      <c r="K335" s="19">
        <v>1204</v>
      </c>
      <c r="L335" s="19">
        <v>1204</v>
      </c>
      <c r="M335" s="16">
        <v>43383</v>
      </c>
      <c r="N335" s="19">
        <v>2562673.05</v>
      </c>
    </row>
    <row r="336" ht="15" spans="1:14">
      <c r="A336" s="16">
        <v>43353</v>
      </c>
      <c r="B336" s="16" t="s">
        <v>1320</v>
      </c>
      <c r="C336" s="16" t="s">
        <v>1321</v>
      </c>
      <c r="D336" s="16" t="s">
        <v>1322</v>
      </c>
      <c r="E336" s="16" t="s">
        <v>1323</v>
      </c>
      <c r="F336" s="16" t="s">
        <v>26</v>
      </c>
      <c r="G336" s="16" t="s">
        <v>1</v>
      </c>
      <c r="H336" s="16" t="s">
        <v>1323</v>
      </c>
      <c r="I336" s="16">
        <v>43353</v>
      </c>
      <c r="J336" s="16" t="s">
        <v>27</v>
      </c>
      <c r="K336" s="19">
        <v>577</v>
      </c>
      <c r="L336" s="19">
        <v>577</v>
      </c>
      <c r="M336" s="16">
        <v>43383</v>
      </c>
      <c r="N336" s="19">
        <v>2563250.05</v>
      </c>
    </row>
    <row r="337" ht="15" spans="1:14">
      <c r="A337" s="16">
        <v>43353</v>
      </c>
      <c r="B337" s="16" t="s">
        <v>1324</v>
      </c>
      <c r="C337" s="16" t="s">
        <v>1325</v>
      </c>
      <c r="D337" s="16" t="s">
        <v>1326</v>
      </c>
      <c r="E337" s="16" t="s">
        <v>1327</v>
      </c>
      <c r="F337" s="16" t="s">
        <v>26</v>
      </c>
      <c r="G337" s="16" t="s">
        <v>1</v>
      </c>
      <c r="H337" s="16" t="s">
        <v>1327</v>
      </c>
      <c r="I337" s="16">
        <v>43352</v>
      </c>
      <c r="J337" s="16" t="s">
        <v>27</v>
      </c>
      <c r="K337" s="19">
        <v>827</v>
      </c>
      <c r="L337" s="19">
        <v>827</v>
      </c>
      <c r="M337" s="16">
        <v>43383</v>
      </c>
      <c r="N337" s="19">
        <v>2564077.05</v>
      </c>
    </row>
    <row r="338" ht="15" spans="1:14">
      <c r="A338" s="16">
        <v>43353</v>
      </c>
      <c r="B338" s="16" t="s">
        <v>1328</v>
      </c>
      <c r="C338" s="16" t="s">
        <v>1329</v>
      </c>
      <c r="D338" s="16" t="s">
        <v>1330</v>
      </c>
      <c r="E338" s="16" t="s">
        <v>1331</v>
      </c>
      <c r="F338" s="16" t="s">
        <v>26</v>
      </c>
      <c r="G338" s="16" t="s">
        <v>1</v>
      </c>
      <c r="H338" s="16" t="s">
        <v>1331</v>
      </c>
      <c r="I338" s="16">
        <v>43350</v>
      </c>
      <c r="J338" s="16" t="s">
        <v>27</v>
      </c>
      <c r="K338" s="19">
        <v>2694</v>
      </c>
      <c r="L338" s="19">
        <v>2694</v>
      </c>
      <c r="M338" s="16">
        <v>43383</v>
      </c>
      <c r="N338" s="19">
        <v>2566771.05</v>
      </c>
    </row>
    <row r="339" ht="15" spans="1:14">
      <c r="A339" s="16">
        <v>43353</v>
      </c>
      <c r="B339" s="16" t="s">
        <v>1332</v>
      </c>
      <c r="C339" s="16" t="s">
        <v>1333</v>
      </c>
      <c r="D339" s="16" t="s">
        <v>1334</v>
      </c>
      <c r="E339" s="16" t="s">
        <v>1335</v>
      </c>
      <c r="F339" s="16" t="s">
        <v>26</v>
      </c>
      <c r="G339" s="16" t="s">
        <v>1</v>
      </c>
      <c r="H339" s="16" t="s">
        <v>1335</v>
      </c>
      <c r="I339" s="16">
        <v>43351</v>
      </c>
      <c r="J339" s="16" t="s">
        <v>27</v>
      </c>
      <c r="K339" s="19">
        <v>654</v>
      </c>
      <c r="L339" s="19">
        <v>654</v>
      </c>
      <c r="M339" s="16">
        <v>43383</v>
      </c>
      <c r="N339" s="19">
        <v>2567425.05</v>
      </c>
    </row>
    <row r="340" ht="15" spans="1:14">
      <c r="A340" s="16">
        <v>43353</v>
      </c>
      <c r="B340" s="16" t="s">
        <v>1336</v>
      </c>
      <c r="C340" s="16" t="s">
        <v>1337</v>
      </c>
      <c r="D340" s="16" t="s">
        <v>1338</v>
      </c>
      <c r="E340" s="16" t="s">
        <v>1339</v>
      </c>
      <c r="F340" s="16" t="s">
        <v>26</v>
      </c>
      <c r="G340" s="16" t="s">
        <v>1</v>
      </c>
      <c r="H340" s="16" t="s">
        <v>1339</v>
      </c>
      <c r="I340" s="16">
        <v>43350</v>
      </c>
      <c r="J340" s="16" t="s">
        <v>27</v>
      </c>
      <c r="K340" s="19">
        <v>909</v>
      </c>
      <c r="L340" s="19">
        <v>909</v>
      </c>
      <c r="M340" s="16">
        <v>43383</v>
      </c>
      <c r="N340" s="19">
        <v>2568334.05</v>
      </c>
    </row>
    <row r="341" ht="15" spans="1:14">
      <c r="A341" s="16">
        <v>43353</v>
      </c>
      <c r="B341" s="16" t="s">
        <v>1340</v>
      </c>
      <c r="C341" s="16" t="s">
        <v>1341</v>
      </c>
      <c r="D341" s="16" t="s">
        <v>1342</v>
      </c>
      <c r="E341" s="16" t="s">
        <v>1343</v>
      </c>
      <c r="F341" s="16" t="s">
        <v>26</v>
      </c>
      <c r="G341" s="16" t="s">
        <v>1</v>
      </c>
      <c r="H341" s="16" t="s">
        <v>1343</v>
      </c>
      <c r="I341" s="16">
        <v>43351</v>
      </c>
      <c r="J341" s="16" t="s">
        <v>27</v>
      </c>
      <c r="K341" s="19">
        <v>531</v>
      </c>
      <c r="L341" s="19">
        <v>531</v>
      </c>
      <c r="M341" s="16">
        <v>43383</v>
      </c>
      <c r="N341" s="19">
        <v>2568865.05</v>
      </c>
    </row>
    <row r="342" ht="15" spans="1:14">
      <c r="A342" s="16">
        <v>43353</v>
      </c>
      <c r="B342" s="16" t="s">
        <v>1344</v>
      </c>
      <c r="C342" s="16" t="s">
        <v>1345</v>
      </c>
      <c r="D342" s="16" t="s">
        <v>1346</v>
      </c>
      <c r="E342" s="16" t="s">
        <v>1347</v>
      </c>
      <c r="F342" s="16" t="s">
        <v>26</v>
      </c>
      <c r="G342" s="16" t="s">
        <v>1</v>
      </c>
      <c r="H342" s="16" t="s">
        <v>1347</v>
      </c>
      <c r="I342" s="16">
        <v>43353</v>
      </c>
      <c r="J342" s="16" t="s">
        <v>27</v>
      </c>
      <c r="K342" s="19">
        <v>1323</v>
      </c>
      <c r="L342" s="19">
        <v>1323</v>
      </c>
      <c r="M342" s="16">
        <v>43383</v>
      </c>
      <c r="N342" s="19">
        <v>2570188.05</v>
      </c>
    </row>
    <row r="343" ht="15" spans="1:14">
      <c r="A343" s="16">
        <v>43353</v>
      </c>
      <c r="B343" s="16" t="s">
        <v>1348</v>
      </c>
      <c r="C343" s="16" t="s">
        <v>1349</v>
      </c>
      <c r="D343" s="16" t="s">
        <v>1350</v>
      </c>
      <c r="E343" s="16" t="s">
        <v>1351</v>
      </c>
      <c r="F343" s="16" t="s">
        <v>26</v>
      </c>
      <c r="G343" s="16" t="s">
        <v>1</v>
      </c>
      <c r="H343" s="16" t="s">
        <v>1351</v>
      </c>
      <c r="I343" s="16">
        <v>43352</v>
      </c>
      <c r="J343" s="16" t="s">
        <v>27</v>
      </c>
      <c r="K343" s="19">
        <v>614</v>
      </c>
      <c r="L343" s="19">
        <v>614</v>
      </c>
      <c r="M343" s="16">
        <v>43383</v>
      </c>
      <c r="N343" s="19">
        <v>2570802.05</v>
      </c>
    </row>
    <row r="344" ht="15" spans="1:14">
      <c r="A344" s="16">
        <v>43353</v>
      </c>
      <c r="B344" s="16" t="s">
        <v>1352</v>
      </c>
      <c r="C344" s="16" t="s">
        <v>1353</v>
      </c>
      <c r="D344" s="16" t="s">
        <v>1354</v>
      </c>
      <c r="E344" s="16" t="s">
        <v>1355</v>
      </c>
      <c r="F344" s="16" t="s">
        <v>26</v>
      </c>
      <c r="G344" s="16" t="s">
        <v>1</v>
      </c>
      <c r="H344" s="16" t="s">
        <v>1355</v>
      </c>
      <c r="I344" s="16">
        <v>43350</v>
      </c>
      <c r="J344" s="16" t="s">
        <v>27</v>
      </c>
      <c r="K344" s="19">
        <v>844</v>
      </c>
      <c r="L344" s="19">
        <v>844</v>
      </c>
      <c r="M344" s="16">
        <v>43383</v>
      </c>
      <c r="N344" s="19">
        <v>2571646.05</v>
      </c>
    </row>
    <row r="345" ht="15" spans="1:14">
      <c r="A345" s="16">
        <v>43353</v>
      </c>
      <c r="B345" s="16" t="s">
        <v>1356</v>
      </c>
      <c r="C345" s="16" t="s">
        <v>1357</v>
      </c>
      <c r="D345" s="16" t="s">
        <v>1358</v>
      </c>
      <c r="E345" s="16" t="s">
        <v>1359</v>
      </c>
      <c r="F345" s="16" t="s">
        <v>26</v>
      </c>
      <c r="G345" s="16" t="s">
        <v>1</v>
      </c>
      <c r="H345" s="16" t="s">
        <v>1359</v>
      </c>
      <c r="I345" s="16">
        <v>43351</v>
      </c>
      <c r="J345" s="16" t="s">
        <v>27</v>
      </c>
      <c r="K345" s="19">
        <v>1302</v>
      </c>
      <c r="L345" s="19">
        <v>1302</v>
      </c>
      <c r="M345" s="16">
        <v>43383</v>
      </c>
      <c r="N345" s="19">
        <v>2572948.05</v>
      </c>
    </row>
    <row r="346" ht="15" spans="1:14">
      <c r="A346" s="16">
        <v>43353</v>
      </c>
      <c r="B346" s="16" t="s">
        <v>1360</v>
      </c>
      <c r="C346" s="16" t="s">
        <v>1361</v>
      </c>
      <c r="D346" s="16" t="s">
        <v>1362</v>
      </c>
      <c r="E346" s="16" t="s">
        <v>1363</v>
      </c>
      <c r="F346" s="16" t="s">
        <v>26</v>
      </c>
      <c r="G346" s="16" t="s">
        <v>1</v>
      </c>
      <c r="H346" s="16" t="s">
        <v>1363</v>
      </c>
      <c r="I346" s="16">
        <v>43350</v>
      </c>
      <c r="J346" s="16" t="s">
        <v>27</v>
      </c>
      <c r="K346" s="19">
        <v>775</v>
      </c>
      <c r="L346" s="19">
        <v>775</v>
      </c>
      <c r="M346" s="16">
        <v>43383</v>
      </c>
      <c r="N346" s="19">
        <v>2573723.05</v>
      </c>
    </row>
    <row r="347" ht="15" spans="1:14">
      <c r="A347" s="16">
        <v>43353</v>
      </c>
      <c r="B347" s="16" t="s">
        <v>1364</v>
      </c>
      <c r="C347" s="16" t="s">
        <v>1365</v>
      </c>
      <c r="D347" s="16" t="s">
        <v>1366</v>
      </c>
      <c r="E347" s="16" t="s">
        <v>1367</v>
      </c>
      <c r="F347" s="16" t="s">
        <v>26</v>
      </c>
      <c r="G347" s="16" t="s">
        <v>1</v>
      </c>
      <c r="H347" s="16" t="s">
        <v>1367</v>
      </c>
      <c r="I347" s="16">
        <v>43352</v>
      </c>
      <c r="J347" s="16" t="s">
        <v>27</v>
      </c>
      <c r="K347" s="19">
        <v>12324</v>
      </c>
      <c r="L347" s="19">
        <v>12324</v>
      </c>
      <c r="M347" s="16">
        <v>43383</v>
      </c>
      <c r="N347" s="19">
        <v>2586047.05</v>
      </c>
    </row>
    <row r="348" ht="15" spans="1:14">
      <c r="A348" s="16">
        <v>43353</v>
      </c>
      <c r="B348" s="16" t="s">
        <v>1368</v>
      </c>
      <c r="C348" s="16" t="s">
        <v>1369</v>
      </c>
      <c r="D348" s="16" t="s">
        <v>1370</v>
      </c>
      <c r="E348" s="16" t="s">
        <v>1371</v>
      </c>
      <c r="F348" s="16" t="s">
        <v>26</v>
      </c>
      <c r="G348" s="16" t="s">
        <v>1</v>
      </c>
      <c r="H348" s="16" t="s">
        <v>1371</v>
      </c>
      <c r="I348" s="16">
        <v>43351</v>
      </c>
      <c r="J348" s="16" t="s">
        <v>27</v>
      </c>
      <c r="K348" s="19">
        <v>262</v>
      </c>
      <c r="L348" s="19">
        <v>262</v>
      </c>
      <c r="M348" s="16">
        <v>43383</v>
      </c>
      <c r="N348" s="19">
        <v>2586309.05</v>
      </c>
    </row>
    <row r="349" ht="15" spans="1:14">
      <c r="A349" s="16">
        <v>43353</v>
      </c>
      <c r="B349" s="16" t="s">
        <v>1372</v>
      </c>
      <c r="C349" s="16" t="s">
        <v>1373</v>
      </c>
      <c r="D349" s="16" t="s">
        <v>1374</v>
      </c>
      <c r="E349" s="16" t="s">
        <v>1375</v>
      </c>
      <c r="F349" s="16" t="s">
        <v>26</v>
      </c>
      <c r="G349" s="16" t="s">
        <v>1</v>
      </c>
      <c r="H349" s="16" t="s">
        <v>1375</v>
      </c>
      <c r="I349" s="16">
        <v>43351</v>
      </c>
      <c r="J349" s="16" t="s">
        <v>27</v>
      </c>
      <c r="K349" s="19">
        <v>367</v>
      </c>
      <c r="L349" s="19">
        <v>367</v>
      </c>
      <c r="M349" s="16">
        <v>43383</v>
      </c>
      <c r="N349" s="19">
        <v>2586676.05</v>
      </c>
    </row>
    <row r="350" ht="15" spans="1:14">
      <c r="A350" s="16">
        <v>43353</v>
      </c>
      <c r="B350" s="16" t="s">
        <v>1376</v>
      </c>
      <c r="C350" s="16" t="s">
        <v>1377</v>
      </c>
      <c r="D350" s="16" t="s">
        <v>1378</v>
      </c>
      <c r="E350" s="16" t="s">
        <v>1379</v>
      </c>
      <c r="F350" s="16" t="s">
        <v>26</v>
      </c>
      <c r="G350" s="16" t="s">
        <v>1</v>
      </c>
      <c r="H350" s="16" t="s">
        <v>1379</v>
      </c>
      <c r="I350" s="16">
        <v>43350</v>
      </c>
      <c r="J350" s="16" t="s">
        <v>27</v>
      </c>
      <c r="K350" s="19">
        <v>1037</v>
      </c>
      <c r="L350" s="19">
        <v>1037</v>
      </c>
      <c r="M350" s="16">
        <v>43383</v>
      </c>
      <c r="N350" s="19">
        <v>2587713.05</v>
      </c>
    </row>
    <row r="351" ht="15" spans="1:14">
      <c r="A351" s="16">
        <v>43353</v>
      </c>
      <c r="B351" s="16" t="s">
        <v>1380</v>
      </c>
      <c r="C351" s="16" t="s">
        <v>1381</v>
      </c>
      <c r="D351" s="16" t="s">
        <v>1382</v>
      </c>
      <c r="E351" s="16" t="s">
        <v>1383</v>
      </c>
      <c r="F351" s="16" t="s">
        <v>26</v>
      </c>
      <c r="G351" s="16" t="s">
        <v>1</v>
      </c>
      <c r="H351" s="16" t="s">
        <v>1383</v>
      </c>
      <c r="I351" s="16">
        <v>43353</v>
      </c>
      <c r="J351" s="16" t="s">
        <v>27</v>
      </c>
      <c r="K351" s="19">
        <v>304</v>
      </c>
      <c r="L351" s="19">
        <v>304</v>
      </c>
      <c r="M351" s="16">
        <v>43383</v>
      </c>
      <c r="N351" s="19">
        <v>2588017.05</v>
      </c>
    </row>
    <row r="352" ht="15" spans="1:14">
      <c r="A352" s="16">
        <v>43353</v>
      </c>
      <c r="B352" s="16" t="s">
        <v>1384</v>
      </c>
      <c r="C352" s="16" t="s">
        <v>1385</v>
      </c>
      <c r="D352" s="16" t="s">
        <v>1386</v>
      </c>
      <c r="E352" s="16" t="s">
        <v>1387</v>
      </c>
      <c r="F352" s="16" t="s">
        <v>26</v>
      </c>
      <c r="G352" s="16" t="s">
        <v>1</v>
      </c>
      <c r="H352" s="16" t="s">
        <v>1387</v>
      </c>
      <c r="I352" s="16">
        <v>43352</v>
      </c>
      <c r="J352" s="16" t="s">
        <v>27</v>
      </c>
      <c r="K352" s="19">
        <v>824</v>
      </c>
      <c r="L352" s="19">
        <v>824</v>
      </c>
      <c r="M352" s="16">
        <v>43383</v>
      </c>
      <c r="N352" s="19">
        <v>2588841.05</v>
      </c>
    </row>
    <row r="353" ht="15" spans="1:14">
      <c r="A353" s="16">
        <v>43353</v>
      </c>
      <c r="B353" s="16" t="s">
        <v>1388</v>
      </c>
      <c r="C353" s="16" t="s">
        <v>1389</v>
      </c>
      <c r="D353" s="16" t="s">
        <v>1390</v>
      </c>
      <c r="E353" s="16" t="s">
        <v>1391</v>
      </c>
      <c r="F353" s="16" t="s">
        <v>26</v>
      </c>
      <c r="G353" s="16" t="s">
        <v>1</v>
      </c>
      <c r="H353" s="16" t="s">
        <v>1391</v>
      </c>
      <c r="I353" s="16">
        <v>43351</v>
      </c>
      <c r="J353" s="16" t="s">
        <v>27</v>
      </c>
      <c r="K353" s="19">
        <v>134</v>
      </c>
      <c r="L353" s="19">
        <v>134</v>
      </c>
      <c r="M353" s="16">
        <v>43383</v>
      </c>
      <c r="N353" s="19">
        <v>2588975.05</v>
      </c>
    </row>
    <row r="354" ht="15" spans="1:14">
      <c r="A354" s="16">
        <v>43353</v>
      </c>
      <c r="B354" s="16" t="s">
        <v>1392</v>
      </c>
      <c r="C354" s="16" t="s">
        <v>1393</v>
      </c>
      <c r="D354" s="16" t="s">
        <v>1394</v>
      </c>
      <c r="E354" s="16" t="s">
        <v>1395</v>
      </c>
      <c r="F354" s="16" t="s">
        <v>26</v>
      </c>
      <c r="G354" s="16" t="s">
        <v>1</v>
      </c>
      <c r="H354" s="16" t="s">
        <v>1395</v>
      </c>
      <c r="I354" s="16">
        <v>43351</v>
      </c>
      <c r="J354" s="16" t="s">
        <v>27</v>
      </c>
      <c r="K354" s="19">
        <v>638</v>
      </c>
      <c r="L354" s="19">
        <v>638</v>
      </c>
      <c r="M354" s="16">
        <v>43383</v>
      </c>
      <c r="N354" s="19">
        <v>2589613.05</v>
      </c>
    </row>
    <row r="355" ht="15" spans="1:14">
      <c r="A355" s="16">
        <v>43353</v>
      </c>
      <c r="B355" s="16" t="s">
        <v>1396</v>
      </c>
      <c r="C355" s="16" t="s">
        <v>1397</v>
      </c>
      <c r="D355" s="16" t="s">
        <v>1398</v>
      </c>
      <c r="E355" s="16" t="s">
        <v>1399</v>
      </c>
      <c r="F355" s="16" t="s">
        <v>26</v>
      </c>
      <c r="G355" s="16" t="s">
        <v>1</v>
      </c>
      <c r="H355" s="16" t="s">
        <v>1399</v>
      </c>
      <c r="I355" s="16">
        <v>43352</v>
      </c>
      <c r="J355" s="16" t="s">
        <v>27</v>
      </c>
      <c r="K355" s="19">
        <v>4612</v>
      </c>
      <c r="L355" s="19">
        <v>4612</v>
      </c>
      <c r="M355" s="16">
        <v>43383</v>
      </c>
      <c r="N355" s="19">
        <v>2594225.05</v>
      </c>
    </row>
    <row r="356" ht="15" spans="1:14">
      <c r="A356" s="16">
        <v>43353</v>
      </c>
      <c r="B356" s="16" t="s">
        <v>1400</v>
      </c>
      <c r="C356" s="16" t="s">
        <v>1401</v>
      </c>
      <c r="D356" s="16" t="s">
        <v>1402</v>
      </c>
      <c r="E356" s="16" t="s">
        <v>1403</v>
      </c>
      <c r="F356" s="16" t="s">
        <v>26</v>
      </c>
      <c r="G356" s="16" t="s">
        <v>1</v>
      </c>
      <c r="H356" s="16" t="s">
        <v>1403</v>
      </c>
      <c r="I356" s="16">
        <v>43351</v>
      </c>
      <c r="J356" s="16" t="s">
        <v>27</v>
      </c>
      <c r="K356" s="19">
        <v>2394</v>
      </c>
      <c r="L356" s="19">
        <v>2394</v>
      </c>
      <c r="M356" s="16">
        <v>43383</v>
      </c>
      <c r="N356" s="19">
        <v>2596619.05</v>
      </c>
    </row>
    <row r="357" ht="15" spans="1:14">
      <c r="A357" s="16">
        <v>43353</v>
      </c>
      <c r="B357" s="16" t="s">
        <v>1404</v>
      </c>
      <c r="C357" s="16" t="s">
        <v>1405</v>
      </c>
      <c r="D357" s="16" t="s">
        <v>1406</v>
      </c>
      <c r="E357" s="16" t="s">
        <v>1407</v>
      </c>
      <c r="F357" s="16" t="s">
        <v>26</v>
      </c>
      <c r="G357" s="16" t="s">
        <v>1</v>
      </c>
      <c r="H357" s="16" t="s">
        <v>1407</v>
      </c>
      <c r="I357" s="16">
        <v>43351</v>
      </c>
      <c r="J357" s="16" t="s">
        <v>27</v>
      </c>
      <c r="K357" s="19">
        <v>836</v>
      </c>
      <c r="L357" s="19">
        <v>836</v>
      </c>
      <c r="M357" s="16">
        <v>43383</v>
      </c>
      <c r="N357" s="19">
        <v>2597455.05</v>
      </c>
    </row>
    <row r="358" ht="15" spans="1:14">
      <c r="A358" s="16">
        <v>43353</v>
      </c>
      <c r="B358" s="16" t="s">
        <v>1408</v>
      </c>
      <c r="C358" s="16" t="s">
        <v>1409</v>
      </c>
      <c r="D358" s="16" t="s">
        <v>1410</v>
      </c>
      <c r="E358" s="16" t="s">
        <v>1411</v>
      </c>
      <c r="F358" s="16" t="s">
        <v>26</v>
      </c>
      <c r="G358" s="16" t="s">
        <v>1</v>
      </c>
      <c r="H358" s="16" t="s">
        <v>1411</v>
      </c>
      <c r="I358" s="16">
        <v>43351</v>
      </c>
      <c r="J358" s="16" t="s">
        <v>27</v>
      </c>
      <c r="K358" s="19">
        <v>879</v>
      </c>
      <c r="L358" s="19">
        <v>879</v>
      </c>
      <c r="M358" s="16">
        <v>43383</v>
      </c>
      <c r="N358" s="19">
        <v>2598334.05</v>
      </c>
    </row>
    <row r="359" ht="15" spans="1:14">
      <c r="A359" s="16">
        <v>43353</v>
      </c>
      <c r="B359" s="16" t="s">
        <v>1412</v>
      </c>
      <c r="C359" s="16" t="s">
        <v>1413</v>
      </c>
      <c r="D359" s="16" t="s">
        <v>1414</v>
      </c>
      <c r="E359" s="16" t="s">
        <v>1415</v>
      </c>
      <c r="F359" s="16" t="s">
        <v>26</v>
      </c>
      <c r="G359" s="16" t="s">
        <v>1</v>
      </c>
      <c r="H359" s="16" t="s">
        <v>1415</v>
      </c>
      <c r="I359" s="16">
        <v>43351</v>
      </c>
      <c r="J359" s="16" t="s">
        <v>27</v>
      </c>
      <c r="K359" s="19">
        <v>2037</v>
      </c>
      <c r="L359" s="19">
        <v>2037</v>
      </c>
      <c r="M359" s="16">
        <v>43383</v>
      </c>
      <c r="N359" s="19">
        <v>2600371.05</v>
      </c>
    </row>
    <row r="360" ht="15" spans="1:14">
      <c r="A360" s="16">
        <v>43353</v>
      </c>
      <c r="B360" s="16" t="s">
        <v>1416</v>
      </c>
      <c r="C360" s="16" t="s">
        <v>1417</v>
      </c>
      <c r="D360" s="16" t="s">
        <v>1418</v>
      </c>
      <c r="E360" s="16" t="s">
        <v>1419</v>
      </c>
      <c r="F360" s="16" t="s">
        <v>26</v>
      </c>
      <c r="G360" s="16" t="s">
        <v>1</v>
      </c>
      <c r="H360" s="16" t="s">
        <v>1419</v>
      </c>
      <c r="I360" s="16">
        <v>43352</v>
      </c>
      <c r="J360" s="16" t="s">
        <v>27</v>
      </c>
      <c r="K360" s="19">
        <v>1158</v>
      </c>
      <c r="L360" s="19">
        <v>1158</v>
      </c>
      <c r="M360" s="16">
        <v>43383</v>
      </c>
      <c r="N360" s="19">
        <v>2601529.05</v>
      </c>
    </row>
    <row r="361" ht="15" spans="1:14">
      <c r="A361" s="16">
        <v>43353</v>
      </c>
      <c r="B361" s="16" t="s">
        <v>1420</v>
      </c>
      <c r="C361" s="16" t="s">
        <v>1421</v>
      </c>
      <c r="D361" s="16" t="s">
        <v>1422</v>
      </c>
      <c r="E361" s="16" t="s">
        <v>1423</v>
      </c>
      <c r="F361" s="16" t="s">
        <v>26</v>
      </c>
      <c r="G361" s="16" t="s">
        <v>1</v>
      </c>
      <c r="H361" s="16" t="s">
        <v>1423</v>
      </c>
      <c r="I361" s="16">
        <v>43351</v>
      </c>
      <c r="J361" s="16" t="s">
        <v>27</v>
      </c>
      <c r="K361" s="19">
        <v>935</v>
      </c>
      <c r="L361" s="19">
        <v>935</v>
      </c>
      <c r="M361" s="16">
        <v>43383</v>
      </c>
      <c r="N361" s="19">
        <v>2602464.05</v>
      </c>
    </row>
    <row r="362" ht="15" spans="1:14">
      <c r="A362" s="16">
        <v>43353</v>
      </c>
      <c r="B362" s="16" t="s">
        <v>1424</v>
      </c>
      <c r="C362" s="16" t="s">
        <v>1425</v>
      </c>
      <c r="D362" s="16" t="s">
        <v>1426</v>
      </c>
      <c r="E362" s="16" t="s">
        <v>1427</v>
      </c>
      <c r="F362" s="16" t="s">
        <v>26</v>
      </c>
      <c r="G362" s="16" t="s">
        <v>1</v>
      </c>
      <c r="H362" s="16" t="s">
        <v>1427</v>
      </c>
      <c r="I362" s="16">
        <v>43352</v>
      </c>
      <c r="J362" s="16" t="s">
        <v>27</v>
      </c>
      <c r="K362" s="19">
        <v>290</v>
      </c>
      <c r="L362" s="19">
        <v>290</v>
      </c>
      <c r="M362" s="16">
        <v>43383</v>
      </c>
      <c r="N362" s="19">
        <v>2602754.05</v>
      </c>
    </row>
    <row r="363" ht="15" spans="1:14">
      <c r="A363" s="16">
        <v>43353</v>
      </c>
      <c r="B363" s="16" t="s">
        <v>1428</v>
      </c>
      <c r="C363" s="16" t="s">
        <v>1429</v>
      </c>
      <c r="D363" s="16" t="s">
        <v>1430</v>
      </c>
      <c r="E363" s="16" t="s">
        <v>1431</v>
      </c>
      <c r="F363" s="16" t="s">
        <v>26</v>
      </c>
      <c r="G363" s="16" t="s">
        <v>1</v>
      </c>
      <c r="H363" s="16" t="s">
        <v>1431</v>
      </c>
      <c r="I363" s="16">
        <v>43350</v>
      </c>
      <c r="J363" s="16" t="s">
        <v>27</v>
      </c>
      <c r="K363" s="19">
        <v>1290</v>
      </c>
      <c r="L363" s="19">
        <v>1290</v>
      </c>
      <c r="M363" s="16">
        <v>43383</v>
      </c>
      <c r="N363" s="19">
        <v>2604044.05</v>
      </c>
    </row>
    <row r="364" ht="15" spans="1:14">
      <c r="A364" s="16">
        <v>43353</v>
      </c>
      <c r="B364" s="16" t="s">
        <v>1432</v>
      </c>
      <c r="C364" s="16" t="s">
        <v>1433</v>
      </c>
      <c r="D364" s="16" t="s">
        <v>1434</v>
      </c>
      <c r="E364" s="16" t="s">
        <v>1435</v>
      </c>
      <c r="F364" s="16" t="s">
        <v>26</v>
      </c>
      <c r="G364" s="16" t="s">
        <v>1</v>
      </c>
      <c r="H364" s="16" t="s">
        <v>1435</v>
      </c>
      <c r="I364" s="16">
        <v>43350</v>
      </c>
      <c r="J364" s="16" t="s">
        <v>27</v>
      </c>
      <c r="K364" s="19">
        <v>4616</v>
      </c>
      <c r="L364" s="19">
        <v>4616</v>
      </c>
      <c r="M364" s="16">
        <v>43383</v>
      </c>
      <c r="N364" s="19">
        <v>2608660.05</v>
      </c>
    </row>
    <row r="365" ht="15" spans="1:14">
      <c r="A365" s="16">
        <v>43353</v>
      </c>
      <c r="B365" s="16" t="s">
        <v>1436</v>
      </c>
      <c r="C365" s="16" t="s">
        <v>1437</v>
      </c>
      <c r="D365" s="16" t="s">
        <v>1438</v>
      </c>
      <c r="E365" s="16" t="s">
        <v>1439</v>
      </c>
      <c r="F365" s="16" t="s">
        <v>26</v>
      </c>
      <c r="G365" s="16" t="s">
        <v>1</v>
      </c>
      <c r="H365" s="16" t="s">
        <v>1439</v>
      </c>
      <c r="I365" s="16">
        <v>43353</v>
      </c>
      <c r="J365" s="16" t="s">
        <v>27</v>
      </c>
      <c r="K365" s="19">
        <v>459</v>
      </c>
      <c r="L365" s="19">
        <v>459</v>
      </c>
      <c r="M365" s="16">
        <v>43383</v>
      </c>
      <c r="N365" s="19">
        <v>2609119.05</v>
      </c>
    </row>
    <row r="366" ht="15" spans="1:14">
      <c r="A366" s="16">
        <v>43353</v>
      </c>
      <c r="B366" s="16" t="s">
        <v>1440</v>
      </c>
      <c r="C366" s="16" t="s">
        <v>1441</v>
      </c>
      <c r="D366" s="16" t="s">
        <v>1442</v>
      </c>
      <c r="E366" s="16" t="s">
        <v>1443</v>
      </c>
      <c r="F366" s="16" t="s">
        <v>26</v>
      </c>
      <c r="G366" s="16" t="s">
        <v>1</v>
      </c>
      <c r="H366" s="16" t="s">
        <v>1443</v>
      </c>
      <c r="I366" s="16">
        <v>43353</v>
      </c>
      <c r="J366" s="16" t="s">
        <v>27</v>
      </c>
      <c r="K366" s="19">
        <v>507</v>
      </c>
      <c r="L366" s="19">
        <v>507</v>
      </c>
      <c r="M366" s="16">
        <v>43383</v>
      </c>
      <c r="N366" s="19">
        <v>2609626.05</v>
      </c>
    </row>
    <row r="367" ht="15" spans="1:14">
      <c r="A367" s="16">
        <v>43353</v>
      </c>
      <c r="B367" s="16" t="s">
        <v>1444</v>
      </c>
      <c r="C367" s="16" t="s">
        <v>1445</v>
      </c>
      <c r="D367" s="16" t="s">
        <v>1446</v>
      </c>
      <c r="E367" s="16" t="s">
        <v>1447</v>
      </c>
      <c r="F367" s="16" t="s">
        <v>26</v>
      </c>
      <c r="G367" s="16" t="s">
        <v>1</v>
      </c>
      <c r="H367" s="16" t="s">
        <v>1447</v>
      </c>
      <c r="I367" s="16">
        <v>43351</v>
      </c>
      <c r="J367" s="16" t="s">
        <v>27</v>
      </c>
      <c r="K367" s="19">
        <v>1531</v>
      </c>
      <c r="L367" s="19">
        <v>1531</v>
      </c>
      <c r="M367" s="16">
        <v>43383</v>
      </c>
      <c r="N367" s="19">
        <v>2611157.05</v>
      </c>
    </row>
    <row r="368" ht="15" spans="1:14">
      <c r="A368" s="16">
        <v>43353</v>
      </c>
      <c r="B368" s="16" t="s">
        <v>1448</v>
      </c>
      <c r="C368" s="16" t="s">
        <v>1449</v>
      </c>
      <c r="D368" s="16" t="s">
        <v>1450</v>
      </c>
      <c r="E368" s="16" t="s">
        <v>1451</v>
      </c>
      <c r="F368" s="16" t="s">
        <v>26</v>
      </c>
      <c r="G368" s="16" t="s">
        <v>1</v>
      </c>
      <c r="H368" s="16" t="s">
        <v>1451</v>
      </c>
      <c r="I368" s="16">
        <v>43353</v>
      </c>
      <c r="J368" s="16" t="s">
        <v>27</v>
      </c>
      <c r="K368" s="19">
        <v>3638</v>
      </c>
      <c r="L368" s="19">
        <v>3638</v>
      </c>
      <c r="M368" s="16">
        <v>43383</v>
      </c>
      <c r="N368" s="19">
        <v>2614795.05</v>
      </c>
    </row>
    <row r="369" ht="15" spans="1:14">
      <c r="A369" s="16">
        <v>43353</v>
      </c>
      <c r="B369" s="16" t="s">
        <v>1452</v>
      </c>
      <c r="C369" s="16" t="s">
        <v>1453</v>
      </c>
      <c r="D369" s="16" t="s">
        <v>1454</v>
      </c>
      <c r="E369" s="16" t="s">
        <v>1455</v>
      </c>
      <c r="F369" s="16" t="s">
        <v>26</v>
      </c>
      <c r="G369" s="16" t="s">
        <v>1</v>
      </c>
      <c r="H369" s="16" t="s">
        <v>1455</v>
      </c>
      <c r="I369" s="16">
        <v>43353</v>
      </c>
      <c r="J369" s="16" t="s">
        <v>27</v>
      </c>
      <c r="K369" s="19">
        <v>609</v>
      </c>
      <c r="L369" s="19">
        <v>609</v>
      </c>
      <c r="M369" s="16">
        <v>43383</v>
      </c>
      <c r="N369" s="19">
        <v>2615404.05</v>
      </c>
    </row>
    <row r="370" ht="15" spans="1:14">
      <c r="A370" s="16">
        <v>43353</v>
      </c>
      <c r="B370" s="16" t="s">
        <v>1456</v>
      </c>
      <c r="C370" s="16" t="s">
        <v>1457</v>
      </c>
      <c r="D370" s="16" t="s">
        <v>1458</v>
      </c>
      <c r="E370" s="16" t="s">
        <v>1459</v>
      </c>
      <c r="F370" s="16" t="s">
        <v>26</v>
      </c>
      <c r="G370" s="16" t="s">
        <v>1</v>
      </c>
      <c r="H370" s="16" t="s">
        <v>1459</v>
      </c>
      <c r="I370" s="16">
        <v>43350</v>
      </c>
      <c r="J370" s="16" t="s">
        <v>27</v>
      </c>
      <c r="K370" s="19">
        <v>1475</v>
      </c>
      <c r="L370" s="19">
        <v>1475</v>
      </c>
      <c r="M370" s="16">
        <v>43383</v>
      </c>
      <c r="N370" s="19">
        <v>2616879.05</v>
      </c>
    </row>
    <row r="371" ht="15" spans="1:14">
      <c r="A371" s="16">
        <v>43353</v>
      </c>
      <c r="B371" s="16" t="s">
        <v>1460</v>
      </c>
      <c r="C371" s="16" t="s">
        <v>1461</v>
      </c>
      <c r="D371" s="16" t="s">
        <v>1462</v>
      </c>
      <c r="E371" s="16" t="s">
        <v>1463</v>
      </c>
      <c r="F371" s="16" t="s">
        <v>26</v>
      </c>
      <c r="G371" s="16" t="s">
        <v>1</v>
      </c>
      <c r="H371" s="16" t="s">
        <v>1463</v>
      </c>
      <c r="I371" s="16">
        <v>43352</v>
      </c>
      <c r="J371" s="16" t="s">
        <v>27</v>
      </c>
      <c r="K371" s="19">
        <v>1050</v>
      </c>
      <c r="L371" s="19">
        <v>1050</v>
      </c>
      <c r="M371" s="16">
        <v>43383</v>
      </c>
      <c r="N371" s="19">
        <v>2617929.05</v>
      </c>
    </row>
    <row r="372" ht="15" spans="1:14">
      <c r="A372" s="16">
        <v>43353</v>
      </c>
      <c r="B372" s="16" t="s">
        <v>1464</v>
      </c>
      <c r="C372" s="16" t="s">
        <v>1465</v>
      </c>
      <c r="D372" s="16" t="s">
        <v>1466</v>
      </c>
      <c r="E372" s="16" t="s">
        <v>1467</v>
      </c>
      <c r="F372" s="16" t="s">
        <v>26</v>
      </c>
      <c r="G372" s="16" t="s">
        <v>1</v>
      </c>
      <c r="H372" s="16" t="s">
        <v>1467</v>
      </c>
      <c r="I372" s="16">
        <v>43350</v>
      </c>
      <c r="J372" s="16" t="s">
        <v>27</v>
      </c>
      <c r="K372" s="19">
        <v>350</v>
      </c>
      <c r="L372" s="19">
        <v>350</v>
      </c>
      <c r="M372" s="16">
        <v>43383</v>
      </c>
      <c r="N372" s="19">
        <v>2618279.05</v>
      </c>
    </row>
    <row r="373" ht="15" spans="1:14">
      <c r="A373" s="16">
        <v>43353</v>
      </c>
      <c r="B373" s="16" t="s">
        <v>1468</v>
      </c>
      <c r="C373" s="16" t="s">
        <v>1469</v>
      </c>
      <c r="D373" s="16" t="s">
        <v>1470</v>
      </c>
      <c r="E373" s="16" t="s">
        <v>1471</v>
      </c>
      <c r="F373" s="16" t="s">
        <v>26</v>
      </c>
      <c r="G373" s="16" t="s">
        <v>1</v>
      </c>
      <c r="H373" s="16" t="s">
        <v>1471</v>
      </c>
      <c r="I373" s="16">
        <v>43351</v>
      </c>
      <c r="J373" s="16" t="s">
        <v>27</v>
      </c>
      <c r="K373" s="19">
        <v>1299</v>
      </c>
      <c r="L373" s="19">
        <v>1299</v>
      </c>
      <c r="M373" s="16">
        <v>43383</v>
      </c>
      <c r="N373" s="19">
        <v>2619578.05</v>
      </c>
    </row>
    <row r="374" ht="15" spans="1:14">
      <c r="A374" s="16">
        <v>43353</v>
      </c>
      <c r="B374" s="16" t="s">
        <v>1472</v>
      </c>
      <c r="C374" s="16" t="s">
        <v>1473</v>
      </c>
      <c r="D374" s="16" t="s">
        <v>1474</v>
      </c>
      <c r="E374" s="16" t="s">
        <v>1475</v>
      </c>
      <c r="F374" s="16" t="s">
        <v>26</v>
      </c>
      <c r="G374" s="16" t="s">
        <v>1</v>
      </c>
      <c r="H374" s="16" t="s">
        <v>1475</v>
      </c>
      <c r="I374" s="16">
        <v>43352</v>
      </c>
      <c r="J374" s="16" t="s">
        <v>27</v>
      </c>
      <c r="K374" s="19">
        <v>990</v>
      </c>
      <c r="L374" s="19">
        <v>990</v>
      </c>
      <c r="M374" s="16">
        <v>43383</v>
      </c>
      <c r="N374" s="19">
        <v>2620568.05</v>
      </c>
    </row>
    <row r="375" ht="15" spans="1:14">
      <c r="A375" s="16">
        <v>43353</v>
      </c>
      <c r="B375" s="16" t="s">
        <v>1476</v>
      </c>
      <c r="C375" s="16" t="s">
        <v>1477</v>
      </c>
      <c r="D375" s="16" t="s">
        <v>1478</v>
      </c>
      <c r="E375" s="16" t="s">
        <v>1479</v>
      </c>
      <c r="F375" s="16" t="s">
        <v>26</v>
      </c>
      <c r="G375" s="16" t="s">
        <v>1</v>
      </c>
      <c r="H375" s="16" t="s">
        <v>1479</v>
      </c>
      <c r="I375" s="16">
        <v>43353</v>
      </c>
      <c r="J375" s="16" t="s">
        <v>27</v>
      </c>
      <c r="K375" s="19">
        <v>381</v>
      </c>
      <c r="L375" s="19">
        <v>381</v>
      </c>
      <c r="M375" s="16">
        <v>43383</v>
      </c>
      <c r="N375" s="19">
        <v>2620949.05</v>
      </c>
    </row>
    <row r="376" ht="15" spans="1:14">
      <c r="A376" s="16">
        <v>43353</v>
      </c>
      <c r="B376" s="16" t="s">
        <v>1480</v>
      </c>
      <c r="C376" s="16" t="s">
        <v>1481</v>
      </c>
      <c r="D376" s="16" t="s">
        <v>1482</v>
      </c>
      <c r="E376" s="16" t="s">
        <v>1483</v>
      </c>
      <c r="F376" s="16" t="s">
        <v>26</v>
      </c>
      <c r="G376" s="16" t="s">
        <v>1</v>
      </c>
      <c r="H376" s="16" t="s">
        <v>1483</v>
      </c>
      <c r="I376" s="16">
        <v>43350</v>
      </c>
      <c r="J376" s="16" t="s">
        <v>27</v>
      </c>
      <c r="K376" s="19">
        <v>1207</v>
      </c>
      <c r="L376" s="19">
        <v>1207</v>
      </c>
      <c r="M376" s="16">
        <v>43383</v>
      </c>
      <c r="N376" s="19">
        <v>2622156.05</v>
      </c>
    </row>
    <row r="377" ht="15" spans="1:14">
      <c r="A377" s="16">
        <v>43353</v>
      </c>
      <c r="B377" s="16" t="s">
        <v>1484</v>
      </c>
      <c r="C377" s="16" t="s">
        <v>1485</v>
      </c>
      <c r="D377" s="16" t="s">
        <v>1486</v>
      </c>
      <c r="E377" s="16" t="s">
        <v>1487</v>
      </c>
      <c r="F377" s="16" t="s">
        <v>26</v>
      </c>
      <c r="G377" s="16" t="s">
        <v>1</v>
      </c>
      <c r="H377" s="16" t="s">
        <v>1487</v>
      </c>
      <c r="I377" s="16">
        <v>43350</v>
      </c>
      <c r="J377" s="16" t="s">
        <v>27</v>
      </c>
      <c r="K377" s="19">
        <v>1170</v>
      </c>
      <c r="L377" s="19">
        <v>1170</v>
      </c>
      <c r="M377" s="16">
        <v>43383</v>
      </c>
      <c r="N377" s="19">
        <v>2623326.05</v>
      </c>
    </row>
    <row r="378" ht="15" spans="1:14">
      <c r="A378" s="16">
        <v>43353</v>
      </c>
      <c r="B378" s="16" t="s">
        <v>1488</v>
      </c>
      <c r="C378" s="16" t="s">
        <v>1489</v>
      </c>
      <c r="D378" s="16" t="s">
        <v>1490</v>
      </c>
      <c r="E378" s="16" t="s">
        <v>1491</v>
      </c>
      <c r="F378" s="16" t="s">
        <v>26</v>
      </c>
      <c r="G378" s="16" t="s">
        <v>1</v>
      </c>
      <c r="H378" s="16" t="s">
        <v>1491</v>
      </c>
      <c r="I378" s="16">
        <v>43351</v>
      </c>
      <c r="J378" s="16" t="s">
        <v>27</v>
      </c>
      <c r="K378" s="19">
        <v>1064</v>
      </c>
      <c r="L378" s="19">
        <v>1064</v>
      </c>
      <c r="M378" s="16">
        <v>43383</v>
      </c>
      <c r="N378" s="19">
        <v>2624390.05</v>
      </c>
    </row>
    <row r="379" ht="15" spans="1:14">
      <c r="A379" s="16">
        <v>43353</v>
      </c>
      <c r="B379" s="16" t="s">
        <v>1492</v>
      </c>
      <c r="C379" s="16" t="s">
        <v>1493</v>
      </c>
      <c r="D379" s="16" t="s">
        <v>1494</v>
      </c>
      <c r="E379" s="16" t="s">
        <v>1495</v>
      </c>
      <c r="F379" s="16" t="s">
        <v>26</v>
      </c>
      <c r="G379" s="16" t="s">
        <v>1</v>
      </c>
      <c r="H379" s="16" t="s">
        <v>1495</v>
      </c>
      <c r="I379" s="16">
        <v>43351</v>
      </c>
      <c r="J379" s="16" t="s">
        <v>27</v>
      </c>
      <c r="K379" s="19">
        <v>6132</v>
      </c>
      <c r="L379" s="19">
        <v>6132</v>
      </c>
      <c r="M379" s="16">
        <v>43383</v>
      </c>
      <c r="N379" s="19">
        <v>2630522.05</v>
      </c>
    </row>
    <row r="380" ht="15" spans="1:14">
      <c r="A380" s="16">
        <v>43353</v>
      </c>
      <c r="B380" s="16" t="s">
        <v>1496</v>
      </c>
      <c r="C380" s="16" t="s">
        <v>1497</v>
      </c>
      <c r="D380" s="16" t="s">
        <v>1498</v>
      </c>
      <c r="E380" s="16" t="s">
        <v>1499</v>
      </c>
      <c r="F380" s="16" t="s">
        <v>26</v>
      </c>
      <c r="G380" s="16" t="s">
        <v>1</v>
      </c>
      <c r="H380" s="16" t="s">
        <v>1499</v>
      </c>
      <c r="I380" s="16">
        <v>43350</v>
      </c>
      <c r="J380" s="16" t="s">
        <v>27</v>
      </c>
      <c r="K380" s="19">
        <v>460</v>
      </c>
      <c r="L380" s="19">
        <v>460</v>
      </c>
      <c r="M380" s="16">
        <v>43383</v>
      </c>
      <c r="N380" s="19">
        <v>2630982.05</v>
      </c>
    </row>
    <row r="381" ht="15" spans="1:14">
      <c r="A381" s="16">
        <v>43353</v>
      </c>
      <c r="B381" s="16" t="s">
        <v>1500</v>
      </c>
      <c r="C381" s="16" t="s">
        <v>1501</v>
      </c>
      <c r="D381" s="16" t="s">
        <v>1502</v>
      </c>
      <c r="E381" s="16" t="s">
        <v>1503</v>
      </c>
      <c r="F381" s="16" t="s">
        <v>26</v>
      </c>
      <c r="G381" s="16" t="s">
        <v>1</v>
      </c>
      <c r="H381" s="16" t="s">
        <v>1503</v>
      </c>
      <c r="I381" s="16">
        <v>43350</v>
      </c>
      <c r="J381" s="16" t="s">
        <v>27</v>
      </c>
      <c r="K381" s="19">
        <v>1312</v>
      </c>
      <c r="L381" s="19">
        <v>1312</v>
      </c>
      <c r="M381" s="16">
        <v>43383</v>
      </c>
      <c r="N381" s="19">
        <v>2632294.05</v>
      </c>
    </row>
    <row r="382" ht="15" spans="1:14">
      <c r="A382" s="16">
        <v>43353</v>
      </c>
      <c r="B382" s="16" t="s">
        <v>1504</v>
      </c>
      <c r="C382" s="16" t="s">
        <v>1505</v>
      </c>
      <c r="D382" s="16" t="s">
        <v>1506</v>
      </c>
      <c r="E382" s="16" t="s">
        <v>1507</v>
      </c>
      <c r="F382" s="16" t="s">
        <v>26</v>
      </c>
      <c r="G382" s="16" t="s">
        <v>1</v>
      </c>
      <c r="H382" s="16" t="s">
        <v>1507</v>
      </c>
      <c r="I382" s="16">
        <v>43351</v>
      </c>
      <c r="J382" s="16" t="s">
        <v>27</v>
      </c>
      <c r="K382" s="19">
        <v>1397</v>
      </c>
      <c r="L382" s="19">
        <v>1397</v>
      </c>
      <c r="M382" s="16">
        <v>43383</v>
      </c>
      <c r="N382" s="19">
        <v>2633691.05</v>
      </c>
    </row>
    <row r="383" ht="15" spans="1:14">
      <c r="A383" s="16">
        <v>43353</v>
      </c>
      <c r="B383" s="16" t="s">
        <v>1508</v>
      </c>
      <c r="C383" s="16" t="s">
        <v>1509</v>
      </c>
      <c r="D383" s="16" t="s">
        <v>1510</v>
      </c>
      <c r="E383" s="16" t="s">
        <v>1511</v>
      </c>
      <c r="F383" s="16" t="s">
        <v>26</v>
      </c>
      <c r="G383" s="16" t="s">
        <v>1</v>
      </c>
      <c r="H383" s="16" t="s">
        <v>1511</v>
      </c>
      <c r="I383" s="16">
        <v>43351</v>
      </c>
      <c r="J383" s="16" t="s">
        <v>27</v>
      </c>
      <c r="K383" s="19">
        <v>746</v>
      </c>
      <c r="L383" s="19">
        <v>746</v>
      </c>
      <c r="M383" s="16">
        <v>43383</v>
      </c>
      <c r="N383" s="19">
        <v>2634437.05</v>
      </c>
    </row>
    <row r="384" ht="15" spans="1:14">
      <c r="A384" s="16">
        <v>43353</v>
      </c>
      <c r="B384" s="16" t="s">
        <v>1512</v>
      </c>
      <c r="C384" s="16" t="s">
        <v>1513</v>
      </c>
      <c r="D384" s="16" t="s">
        <v>1514</v>
      </c>
      <c r="E384" s="16" t="s">
        <v>1515</v>
      </c>
      <c r="F384" s="16" t="s">
        <v>26</v>
      </c>
      <c r="G384" s="16" t="s">
        <v>1</v>
      </c>
      <c r="H384" s="16" t="s">
        <v>1515</v>
      </c>
      <c r="I384" s="16">
        <v>43351</v>
      </c>
      <c r="J384" s="16" t="s">
        <v>27</v>
      </c>
      <c r="K384" s="19">
        <v>514</v>
      </c>
      <c r="L384" s="19">
        <v>514</v>
      </c>
      <c r="M384" s="16">
        <v>43383</v>
      </c>
      <c r="N384" s="19">
        <v>2634951.05</v>
      </c>
    </row>
    <row r="385" ht="15" spans="1:14">
      <c r="A385" s="16">
        <v>43353</v>
      </c>
      <c r="B385" s="16" t="s">
        <v>1516</v>
      </c>
      <c r="C385" s="16" t="s">
        <v>1517</v>
      </c>
      <c r="D385" s="16" t="s">
        <v>1518</v>
      </c>
      <c r="E385" s="16" t="s">
        <v>1519</v>
      </c>
      <c r="F385" s="16" t="s">
        <v>26</v>
      </c>
      <c r="G385" s="16" t="s">
        <v>1</v>
      </c>
      <c r="H385" s="16" t="s">
        <v>1519</v>
      </c>
      <c r="I385" s="16">
        <v>43353</v>
      </c>
      <c r="J385" s="16" t="s">
        <v>27</v>
      </c>
      <c r="K385" s="19">
        <v>381</v>
      </c>
      <c r="L385" s="19">
        <v>381</v>
      </c>
      <c r="M385" s="16">
        <v>43383</v>
      </c>
      <c r="N385" s="19">
        <v>2635332.05</v>
      </c>
    </row>
    <row r="386" ht="15" spans="1:14">
      <c r="A386" s="16">
        <v>43353</v>
      </c>
      <c r="B386" s="16" t="s">
        <v>1520</v>
      </c>
      <c r="C386" s="16" t="s">
        <v>1521</v>
      </c>
      <c r="D386" s="16" t="s">
        <v>1522</v>
      </c>
      <c r="E386" s="16" t="s">
        <v>1523</v>
      </c>
      <c r="F386" s="16" t="s">
        <v>26</v>
      </c>
      <c r="G386" s="16" t="s">
        <v>1</v>
      </c>
      <c r="H386" s="16" t="s">
        <v>1523</v>
      </c>
      <c r="I386" s="16">
        <v>43353</v>
      </c>
      <c r="J386" s="16" t="s">
        <v>27</v>
      </c>
      <c r="K386" s="19">
        <v>1372</v>
      </c>
      <c r="L386" s="19">
        <v>1372</v>
      </c>
      <c r="M386" s="16">
        <v>43383</v>
      </c>
      <c r="N386" s="19">
        <v>2636704.05</v>
      </c>
    </row>
    <row r="387" ht="15" spans="1:14">
      <c r="A387" s="16">
        <v>43353</v>
      </c>
      <c r="B387" s="16" t="s">
        <v>1524</v>
      </c>
      <c r="C387" s="16" t="s">
        <v>1525</v>
      </c>
      <c r="D387" s="16" t="s">
        <v>1526</v>
      </c>
      <c r="E387" s="16" t="s">
        <v>1527</v>
      </c>
      <c r="F387" s="16" t="s">
        <v>26</v>
      </c>
      <c r="G387" s="16" t="s">
        <v>1</v>
      </c>
      <c r="H387" s="16" t="s">
        <v>1527</v>
      </c>
      <c r="I387" s="16">
        <v>43350</v>
      </c>
      <c r="J387" s="16" t="s">
        <v>27</v>
      </c>
      <c r="K387" s="19">
        <v>1877</v>
      </c>
      <c r="L387" s="19">
        <v>1877</v>
      </c>
      <c r="M387" s="16">
        <v>43383</v>
      </c>
      <c r="N387" s="19">
        <v>2638581.05</v>
      </c>
    </row>
    <row r="388" ht="15" spans="1:14">
      <c r="A388" s="16">
        <v>43353</v>
      </c>
      <c r="B388" s="16" t="s">
        <v>1528</v>
      </c>
      <c r="C388" s="16" t="s">
        <v>1529</v>
      </c>
      <c r="D388" s="16" t="s">
        <v>1530</v>
      </c>
      <c r="E388" s="16" t="s">
        <v>1531</v>
      </c>
      <c r="F388" s="16" t="s">
        <v>26</v>
      </c>
      <c r="G388" s="16" t="s">
        <v>1</v>
      </c>
      <c r="H388" s="16" t="s">
        <v>1531</v>
      </c>
      <c r="I388" s="16">
        <v>43350</v>
      </c>
      <c r="J388" s="16" t="s">
        <v>27</v>
      </c>
      <c r="K388" s="19">
        <v>809</v>
      </c>
      <c r="L388" s="19">
        <v>809</v>
      </c>
      <c r="M388" s="16">
        <v>43383</v>
      </c>
      <c r="N388" s="19">
        <v>2639390.05</v>
      </c>
    </row>
    <row r="389" ht="15" spans="1:14">
      <c r="A389" s="16">
        <v>43353</v>
      </c>
      <c r="B389" s="16" t="s">
        <v>1532</v>
      </c>
      <c r="C389" s="16" t="s">
        <v>1533</v>
      </c>
      <c r="D389" s="16" t="s">
        <v>1534</v>
      </c>
      <c r="E389" s="16" t="s">
        <v>1535</v>
      </c>
      <c r="F389" s="16" t="s">
        <v>26</v>
      </c>
      <c r="G389" s="16" t="s">
        <v>1</v>
      </c>
      <c r="H389" s="16" t="s">
        <v>1535</v>
      </c>
      <c r="I389" s="16">
        <v>43352</v>
      </c>
      <c r="J389" s="16" t="s">
        <v>27</v>
      </c>
      <c r="K389" s="19">
        <v>341</v>
      </c>
      <c r="L389" s="19">
        <v>341</v>
      </c>
      <c r="M389" s="16">
        <v>43383</v>
      </c>
      <c r="N389" s="19">
        <v>2639731.05</v>
      </c>
    </row>
    <row r="390" ht="15" spans="1:14">
      <c r="A390" s="16">
        <v>43353</v>
      </c>
      <c r="B390" s="16" t="s">
        <v>1536</v>
      </c>
      <c r="C390" s="16" t="s">
        <v>1537</v>
      </c>
      <c r="D390" s="16" t="s">
        <v>1538</v>
      </c>
      <c r="E390" s="16" t="s">
        <v>1539</v>
      </c>
      <c r="F390" s="16" t="s">
        <v>26</v>
      </c>
      <c r="G390" s="16" t="s">
        <v>1</v>
      </c>
      <c r="H390" s="16" t="s">
        <v>1539</v>
      </c>
      <c r="I390" s="16">
        <v>43352</v>
      </c>
      <c r="J390" s="16" t="s">
        <v>27</v>
      </c>
      <c r="K390" s="19">
        <v>753</v>
      </c>
      <c r="L390" s="19">
        <v>753</v>
      </c>
      <c r="M390" s="16">
        <v>43383</v>
      </c>
      <c r="N390" s="19">
        <v>2640484.05</v>
      </c>
    </row>
    <row r="391" ht="15" spans="1:14">
      <c r="A391" s="16">
        <v>43353</v>
      </c>
      <c r="B391" s="16" t="s">
        <v>1540</v>
      </c>
      <c r="C391" s="16" t="s">
        <v>1541</v>
      </c>
      <c r="D391" s="16" t="s">
        <v>1542</v>
      </c>
      <c r="E391" s="16" t="s">
        <v>1543</v>
      </c>
      <c r="F391" s="16" t="s">
        <v>26</v>
      </c>
      <c r="G391" s="16" t="s">
        <v>1</v>
      </c>
      <c r="H391" s="16" t="s">
        <v>1543</v>
      </c>
      <c r="I391" s="16">
        <v>43352</v>
      </c>
      <c r="J391" s="16" t="s">
        <v>27</v>
      </c>
      <c r="K391" s="19">
        <v>1433</v>
      </c>
      <c r="L391" s="19">
        <v>1433</v>
      </c>
      <c r="M391" s="16">
        <v>43383</v>
      </c>
      <c r="N391" s="19">
        <v>2641917.05</v>
      </c>
    </row>
    <row r="392" ht="15" spans="1:14">
      <c r="A392" s="16">
        <v>43353</v>
      </c>
      <c r="B392" s="16" t="s">
        <v>1544</v>
      </c>
      <c r="C392" s="16" t="s">
        <v>1545</v>
      </c>
      <c r="D392" s="16" t="s">
        <v>1546</v>
      </c>
      <c r="E392" s="16" t="s">
        <v>1547</v>
      </c>
      <c r="F392" s="16" t="s">
        <v>26</v>
      </c>
      <c r="G392" s="16" t="s">
        <v>1</v>
      </c>
      <c r="H392" s="16" t="s">
        <v>1547</v>
      </c>
      <c r="I392" s="16">
        <v>43350</v>
      </c>
      <c r="J392" s="16" t="s">
        <v>27</v>
      </c>
      <c r="K392" s="19">
        <v>2763</v>
      </c>
      <c r="L392" s="19">
        <v>2763</v>
      </c>
      <c r="M392" s="16">
        <v>43383</v>
      </c>
      <c r="N392" s="19">
        <v>2644680.05</v>
      </c>
    </row>
    <row r="393" ht="15" spans="1:14">
      <c r="A393" s="16">
        <v>43353</v>
      </c>
      <c r="B393" s="16" t="s">
        <v>1548</v>
      </c>
      <c r="C393" s="16" t="s">
        <v>1549</v>
      </c>
      <c r="D393" s="16" t="s">
        <v>1550</v>
      </c>
      <c r="E393" s="16" t="s">
        <v>1551</v>
      </c>
      <c r="F393" s="16" t="s">
        <v>26</v>
      </c>
      <c r="G393" s="16" t="s">
        <v>1</v>
      </c>
      <c r="H393" s="16" t="s">
        <v>1551</v>
      </c>
      <c r="I393" s="16">
        <v>43351</v>
      </c>
      <c r="J393" s="16" t="s">
        <v>27</v>
      </c>
      <c r="K393" s="19">
        <v>1919</v>
      </c>
      <c r="L393" s="19">
        <v>1919</v>
      </c>
      <c r="M393" s="16">
        <v>43383</v>
      </c>
      <c r="N393" s="19">
        <v>2646599.05</v>
      </c>
    </row>
    <row r="394" ht="15" spans="1:14">
      <c r="A394" s="16">
        <v>43353</v>
      </c>
      <c r="B394" s="16" t="s">
        <v>1552</v>
      </c>
      <c r="C394" s="16" t="s">
        <v>1553</v>
      </c>
      <c r="D394" s="16" t="s">
        <v>1554</v>
      </c>
      <c r="E394" s="16" t="s">
        <v>1555</v>
      </c>
      <c r="F394" s="16" t="s">
        <v>26</v>
      </c>
      <c r="G394" s="16" t="s">
        <v>1</v>
      </c>
      <c r="H394" s="16" t="s">
        <v>1555</v>
      </c>
      <c r="I394" s="16">
        <v>43351</v>
      </c>
      <c r="J394" s="16" t="s">
        <v>27</v>
      </c>
      <c r="K394" s="19">
        <v>672</v>
      </c>
      <c r="L394" s="19">
        <v>672</v>
      </c>
      <c r="M394" s="16">
        <v>43383</v>
      </c>
      <c r="N394" s="19">
        <v>2647271.05</v>
      </c>
    </row>
    <row r="395" ht="15" spans="1:14">
      <c r="A395" s="16">
        <v>43353</v>
      </c>
      <c r="B395" s="16" t="s">
        <v>1556</v>
      </c>
      <c r="C395" s="16" t="s">
        <v>1557</v>
      </c>
      <c r="D395" s="16" t="s">
        <v>1558</v>
      </c>
      <c r="E395" s="16" t="s">
        <v>1559</v>
      </c>
      <c r="F395" s="16" t="s">
        <v>26</v>
      </c>
      <c r="G395" s="16" t="s">
        <v>1</v>
      </c>
      <c r="H395" s="16" t="s">
        <v>1559</v>
      </c>
      <c r="I395" s="16">
        <v>43351</v>
      </c>
      <c r="J395" s="16" t="s">
        <v>27</v>
      </c>
      <c r="K395" s="19">
        <v>1387</v>
      </c>
      <c r="L395" s="19">
        <v>1387</v>
      </c>
      <c r="M395" s="16">
        <v>43383</v>
      </c>
      <c r="N395" s="19">
        <v>2648658.05</v>
      </c>
    </row>
    <row r="396" ht="15" spans="1:14">
      <c r="A396" s="16">
        <v>43353</v>
      </c>
      <c r="B396" s="16" t="s">
        <v>1560</v>
      </c>
      <c r="C396" s="16" t="s">
        <v>1561</v>
      </c>
      <c r="D396" s="16" t="s">
        <v>1562</v>
      </c>
      <c r="E396" s="16" t="s">
        <v>1563</v>
      </c>
      <c r="F396" s="16" t="s">
        <v>26</v>
      </c>
      <c r="G396" s="16" t="s">
        <v>1</v>
      </c>
      <c r="H396" s="16" t="s">
        <v>1563</v>
      </c>
      <c r="I396" s="16">
        <v>43351</v>
      </c>
      <c r="J396" s="16" t="s">
        <v>27</v>
      </c>
      <c r="K396" s="19">
        <v>1176</v>
      </c>
      <c r="L396" s="19">
        <v>1176</v>
      </c>
      <c r="M396" s="16">
        <v>43383</v>
      </c>
      <c r="N396" s="19">
        <v>2649834.05</v>
      </c>
    </row>
    <row r="397" ht="15" spans="1:14">
      <c r="A397" s="16">
        <v>43353</v>
      </c>
      <c r="B397" s="16" t="s">
        <v>1564</v>
      </c>
      <c r="C397" s="16" t="s">
        <v>1565</v>
      </c>
      <c r="D397" s="16" t="s">
        <v>1566</v>
      </c>
      <c r="E397" s="16" t="s">
        <v>1567</v>
      </c>
      <c r="F397" s="16" t="s">
        <v>26</v>
      </c>
      <c r="G397" s="16" t="s">
        <v>1</v>
      </c>
      <c r="H397" s="16" t="s">
        <v>1567</v>
      </c>
      <c r="I397" s="16">
        <v>43352</v>
      </c>
      <c r="J397" s="16" t="s">
        <v>27</v>
      </c>
      <c r="K397" s="19">
        <v>1320</v>
      </c>
      <c r="L397" s="19">
        <v>1320</v>
      </c>
      <c r="M397" s="16">
        <v>43383</v>
      </c>
      <c r="N397" s="19">
        <v>2651154.05</v>
      </c>
    </row>
    <row r="398" ht="15" spans="1:14">
      <c r="A398" s="16">
        <v>43353</v>
      </c>
      <c r="B398" s="16" t="s">
        <v>1568</v>
      </c>
      <c r="C398" s="16" t="s">
        <v>1569</v>
      </c>
      <c r="D398" s="16" t="s">
        <v>1570</v>
      </c>
      <c r="E398" s="16" t="s">
        <v>1571</v>
      </c>
      <c r="F398" s="16" t="s">
        <v>26</v>
      </c>
      <c r="G398" s="16" t="s">
        <v>1</v>
      </c>
      <c r="H398" s="16" t="s">
        <v>1571</v>
      </c>
      <c r="I398" s="16">
        <v>43352</v>
      </c>
      <c r="J398" s="16" t="s">
        <v>27</v>
      </c>
      <c r="K398" s="19">
        <v>1608</v>
      </c>
      <c r="L398" s="19">
        <v>1608</v>
      </c>
      <c r="M398" s="16">
        <v>43383</v>
      </c>
      <c r="N398" s="19">
        <v>2652762.05</v>
      </c>
    </row>
    <row r="399" ht="15" spans="1:14">
      <c r="A399" s="16">
        <v>43353</v>
      </c>
      <c r="B399" s="16" t="s">
        <v>1572</v>
      </c>
      <c r="C399" s="16" t="s">
        <v>1573</v>
      </c>
      <c r="D399" s="16" t="s">
        <v>1574</v>
      </c>
      <c r="E399" s="16" t="s">
        <v>1575</v>
      </c>
      <c r="F399" s="16" t="s">
        <v>26</v>
      </c>
      <c r="G399" s="16" t="s">
        <v>1</v>
      </c>
      <c r="H399" s="16" t="s">
        <v>1575</v>
      </c>
      <c r="I399" s="16">
        <v>43350</v>
      </c>
      <c r="J399" s="16" t="s">
        <v>27</v>
      </c>
      <c r="K399" s="19">
        <v>736</v>
      </c>
      <c r="L399" s="19">
        <v>736</v>
      </c>
      <c r="M399" s="16">
        <v>43383</v>
      </c>
      <c r="N399" s="19">
        <v>2653498.05</v>
      </c>
    </row>
    <row r="400" ht="15" spans="1:14">
      <c r="A400" s="16">
        <v>43353</v>
      </c>
      <c r="B400" s="16" t="s">
        <v>1576</v>
      </c>
      <c r="C400" s="16" t="s">
        <v>1577</v>
      </c>
      <c r="D400" s="16" t="s">
        <v>1578</v>
      </c>
      <c r="E400" s="16" t="s">
        <v>1579</v>
      </c>
      <c r="F400" s="16" t="s">
        <v>26</v>
      </c>
      <c r="G400" s="16" t="s">
        <v>1</v>
      </c>
      <c r="H400" s="16" t="s">
        <v>1579</v>
      </c>
      <c r="I400" s="16">
        <v>43351</v>
      </c>
      <c r="J400" s="16" t="s">
        <v>27</v>
      </c>
      <c r="K400" s="19">
        <v>409</v>
      </c>
      <c r="L400" s="19">
        <v>409</v>
      </c>
      <c r="M400" s="16">
        <v>43383</v>
      </c>
      <c r="N400" s="19">
        <v>2653907.05</v>
      </c>
    </row>
    <row r="401" ht="15" spans="1:14">
      <c r="A401" s="16">
        <v>43353</v>
      </c>
      <c r="B401" s="16" t="s">
        <v>1580</v>
      </c>
      <c r="C401" s="16" t="s">
        <v>1581</v>
      </c>
      <c r="D401" s="16" t="s">
        <v>1582</v>
      </c>
      <c r="E401" s="16" t="s">
        <v>1583</v>
      </c>
      <c r="F401" s="16" t="s">
        <v>26</v>
      </c>
      <c r="G401" s="16" t="s">
        <v>1</v>
      </c>
      <c r="H401" s="16" t="s">
        <v>1583</v>
      </c>
      <c r="I401" s="16">
        <v>43351</v>
      </c>
      <c r="J401" s="16" t="s">
        <v>27</v>
      </c>
      <c r="K401" s="19">
        <v>1026</v>
      </c>
      <c r="L401" s="19">
        <v>1026</v>
      </c>
      <c r="M401" s="16">
        <v>43383</v>
      </c>
      <c r="N401" s="19">
        <v>2654933.05</v>
      </c>
    </row>
    <row r="402" ht="15" spans="1:14">
      <c r="A402" s="16">
        <v>43353</v>
      </c>
      <c r="B402" s="16" t="s">
        <v>1584</v>
      </c>
      <c r="C402" s="16" t="s">
        <v>1585</v>
      </c>
      <c r="D402" s="16" t="s">
        <v>1586</v>
      </c>
      <c r="E402" s="16" t="s">
        <v>1587</v>
      </c>
      <c r="F402" s="16" t="s">
        <v>26</v>
      </c>
      <c r="G402" s="16" t="s">
        <v>1</v>
      </c>
      <c r="H402" s="16" t="s">
        <v>1587</v>
      </c>
      <c r="I402" s="16">
        <v>43351</v>
      </c>
      <c r="J402" s="16" t="s">
        <v>27</v>
      </c>
      <c r="K402" s="19">
        <v>1415</v>
      </c>
      <c r="L402" s="19">
        <v>1415</v>
      </c>
      <c r="M402" s="16">
        <v>43383</v>
      </c>
      <c r="N402" s="19">
        <v>2656348.05</v>
      </c>
    </row>
    <row r="403" ht="15" spans="1:14">
      <c r="A403" s="16">
        <v>43353</v>
      </c>
      <c r="B403" s="16" t="s">
        <v>1588</v>
      </c>
      <c r="C403" s="16" t="s">
        <v>1589</v>
      </c>
      <c r="D403" s="16" t="s">
        <v>1590</v>
      </c>
      <c r="E403" s="16" t="s">
        <v>1591</v>
      </c>
      <c r="F403" s="16" t="s">
        <v>26</v>
      </c>
      <c r="G403" s="16" t="s">
        <v>1</v>
      </c>
      <c r="H403" s="16" t="s">
        <v>1591</v>
      </c>
      <c r="I403" s="16">
        <v>43350</v>
      </c>
      <c r="J403" s="16" t="s">
        <v>27</v>
      </c>
      <c r="K403" s="19">
        <v>662</v>
      </c>
      <c r="L403" s="19">
        <v>662</v>
      </c>
      <c r="M403" s="16">
        <v>43383</v>
      </c>
      <c r="N403" s="19">
        <v>2657010.05</v>
      </c>
    </row>
    <row r="404" ht="15" spans="1:14">
      <c r="A404" s="16">
        <v>43353</v>
      </c>
      <c r="B404" s="16" t="s">
        <v>1592</v>
      </c>
      <c r="C404" s="16" t="s">
        <v>1593</v>
      </c>
      <c r="D404" s="16" t="s">
        <v>1594</v>
      </c>
      <c r="E404" s="16" t="s">
        <v>1595</v>
      </c>
      <c r="F404" s="16" t="s">
        <v>26</v>
      </c>
      <c r="G404" s="16" t="s">
        <v>1</v>
      </c>
      <c r="H404" s="16" t="s">
        <v>1595</v>
      </c>
      <c r="I404" s="16">
        <v>43351</v>
      </c>
      <c r="J404" s="16" t="s">
        <v>27</v>
      </c>
      <c r="K404" s="19">
        <v>1705</v>
      </c>
      <c r="L404" s="19">
        <v>1705</v>
      </c>
      <c r="M404" s="16">
        <v>43383</v>
      </c>
      <c r="N404" s="19">
        <v>2658715.05</v>
      </c>
    </row>
    <row r="405" ht="15" spans="1:14">
      <c r="A405" s="16">
        <v>43353</v>
      </c>
      <c r="B405" s="16" t="s">
        <v>1596</v>
      </c>
      <c r="C405" s="16" t="s">
        <v>1597</v>
      </c>
      <c r="D405" s="16" t="s">
        <v>1598</v>
      </c>
      <c r="E405" s="16" t="s">
        <v>1599</v>
      </c>
      <c r="F405" s="16" t="s">
        <v>26</v>
      </c>
      <c r="G405" s="16" t="s">
        <v>1</v>
      </c>
      <c r="H405" s="16" t="s">
        <v>1599</v>
      </c>
      <c r="I405" s="16">
        <v>43352</v>
      </c>
      <c r="J405" s="16" t="s">
        <v>27</v>
      </c>
      <c r="K405" s="19">
        <v>644</v>
      </c>
      <c r="L405" s="19">
        <v>644</v>
      </c>
      <c r="M405" s="16">
        <v>43383</v>
      </c>
      <c r="N405" s="19">
        <v>2659359.05</v>
      </c>
    </row>
    <row r="406" ht="15" spans="1:14">
      <c r="A406" s="16">
        <v>43353</v>
      </c>
      <c r="B406" s="16" t="s">
        <v>1600</v>
      </c>
      <c r="C406" s="16" t="s">
        <v>1601</v>
      </c>
      <c r="D406" s="16" t="s">
        <v>1602</v>
      </c>
      <c r="E406" s="16" t="s">
        <v>1603</v>
      </c>
      <c r="F406" s="16" t="s">
        <v>26</v>
      </c>
      <c r="G406" s="16" t="s">
        <v>1</v>
      </c>
      <c r="H406" s="16" t="s">
        <v>1603</v>
      </c>
      <c r="I406" s="16">
        <v>43353</v>
      </c>
      <c r="J406" s="16" t="s">
        <v>27</v>
      </c>
      <c r="K406" s="19">
        <v>549</v>
      </c>
      <c r="L406" s="19">
        <v>549</v>
      </c>
      <c r="M406" s="16">
        <v>43383</v>
      </c>
      <c r="N406" s="19">
        <v>2659908.05</v>
      </c>
    </row>
    <row r="407" ht="15" spans="1:14">
      <c r="A407" s="16">
        <v>43353</v>
      </c>
      <c r="B407" s="16" t="s">
        <v>1604</v>
      </c>
      <c r="C407" s="16" t="s">
        <v>1605</v>
      </c>
      <c r="D407" s="16" t="s">
        <v>1606</v>
      </c>
      <c r="E407" s="16" t="s">
        <v>1607</v>
      </c>
      <c r="F407" s="16" t="s">
        <v>26</v>
      </c>
      <c r="G407" s="16" t="s">
        <v>1</v>
      </c>
      <c r="H407" s="16" t="s">
        <v>1607</v>
      </c>
      <c r="I407" s="16">
        <v>43352</v>
      </c>
      <c r="J407" s="16" t="s">
        <v>27</v>
      </c>
      <c r="K407" s="19">
        <v>558</v>
      </c>
      <c r="L407" s="19">
        <v>558</v>
      </c>
      <c r="M407" s="16">
        <v>43383</v>
      </c>
      <c r="N407" s="19">
        <v>2660466.05</v>
      </c>
    </row>
    <row r="408" ht="15" spans="1:14">
      <c r="A408" s="16">
        <v>43353</v>
      </c>
      <c r="B408" s="16" t="s">
        <v>1608</v>
      </c>
      <c r="C408" s="16" t="s">
        <v>1609</v>
      </c>
      <c r="D408" s="16" t="s">
        <v>1610</v>
      </c>
      <c r="E408" s="16" t="s">
        <v>1611</v>
      </c>
      <c r="F408" s="16" t="s">
        <v>26</v>
      </c>
      <c r="G408" s="16" t="s">
        <v>1</v>
      </c>
      <c r="H408" s="16" t="s">
        <v>1611</v>
      </c>
      <c r="I408" s="16">
        <v>43350</v>
      </c>
      <c r="J408" s="16" t="s">
        <v>27</v>
      </c>
      <c r="K408" s="19">
        <v>770</v>
      </c>
      <c r="L408" s="19">
        <v>770</v>
      </c>
      <c r="M408" s="16">
        <v>43383</v>
      </c>
      <c r="N408" s="19">
        <v>2661236.05</v>
      </c>
    </row>
    <row r="409" ht="15" spans="1:14">
      <c r="A409" s="16">
        <v>43353</v>
      </c>
      <c r="B409" s="16" t="s">
        <v>1612</v>
      </c>
      <c r="C409" s="16" t="s">
        <v>1613</v>
      </c>
      <c r="D409" s="16" t="s">
        <v>1614</v>
      </c>
      <c r="E409" s="16" t="s">
        <v>1615</v>
      </c>
      <c r="F409" s="16" t="s">
        <v>26</v>
      </c>
      <c r="G409" s="16" t="s">
        <v>1</v>
      </c>
      <c r="H409" s="16" t="s">
        <v>1615</v>
      </c>
      <c r="I409" s="16">
        <v>43352</v>
      </c>
      <c r="J409" s="16" t="s">
        <v>27</v>
      </c>
      <c r="K409" s="19">
        <v>791</v>
      </c>
      <c r="L409" s="19">
        <v>791</v>
      </c>
      <c r="M409" s="16">
        <v>43383</v>
      </c>
      <c r="N409" s="19">
        <v>2662027.05</v>
      </c>
    </row>
    <row r="410" ht="15" spans="1:14">
      <c r="A410" s="16">
        <v>43353</v>
      </c>
      <c r="B410" s="16" t="s">
        <v>1616</v>
      </c>
      <c r="C410" s="16" t="s">
        <v>1617</v>
      </c>
      <c r="D410" s="16" t="s">
        <v>1618</v>
      </c>
      <c r="E410" s="16" t="s">
        <v>1619</v>
      </c>
      <c r="F410" s="16" t="s">
        <v>26</v>
      </c>
      <c r="G410" s="16" t="s">
        <v>1</v>
      </c>
      <c r="H410" s="16" t="s">
        <v>1619</v>
      </c>
      <c r="I410" s="16">
        <v>43352</v>
      </c>
      <c r="J410" s="16" t="s">
        <v>27</v>
      </c>
      <c r="K410" s="19">
        <v>1680</v>
      </c>
      <c r="L410" s="19">
        <v>1680</v>
      </c>
      <c r="M410" s="16">
        <v>43383</v>
      </c>
      <c r="N410" s="19">
        <v>2663707.05</v>
      </c>
    </row>
    <row r="411" ht="15" spans="1:14">
      <c r="A411" s="16">
        <v>43353</v>
      </c>
      <c r="B411" s="16" t="s">
        <v>1620</v>
      </c>
      <c r="C411" s="16" t="s">
        <v>1621</v>
      </c>
      <c r="D411" s="16" t="s">
        <v>1622</v>
      </c>
      <c r="E411" s="16" t="s">
        <v>1623</v>
      </c>
      <c r="F411" s="16" t="s">
        <v>26</v>
      </c>
      <c r="G411" s="16" t="s">
        <v>1</v>
      </c>
      <c r="H411" s="16" t="s">
        <v>1623</v>
      </c>
      <c r="I411" s="16">
        <v>43352</v>
      </c>
      <c r="J411" s="16" t="s">
        <v>27</v>
      </c>
      <c r="K411" s="19">
        <v>1866</v>
      </c>
      <c r="L411" s="19">
        <v>1866</v>
      </c>
      <c r="M411" s="16">
        <v>43383</v>
      </c>
      <c r="N411" s="19">
        <v>2665573.05</v>
      </c>
    </row>
    <row r="412" ht="15" spans="1:14">
      <c r="A412" s="16">
        <v>43353</v>
      </c>
      <c r="B412" s="16" t="s">
        <v>1624</v>
      </c>
      <c r="C412" s="16" t="s">
        <v>1625</v>
      </c>
      <c r="D412" s="16" t="s">
        <v>1626</v>
      </c>
      <c r="E412" s="16" t="s">
        <v>1627</v>
      </c>
      <c r="F412" s="16" t="s">
        <v>26</v>
      </c>
      <c r="G412" s="16" t="s">
        <v>1</v>
      </c>
      <c r="H412" s="16" t="s">
        <v>1627</v>
      </c>
      <c r="I412" s="16">
        <v>43352</v>
      </c>
      <c r="J412" s="16" t="s">
        <v>27</v>
      </c>
      <c r="K412" s="19">
        <v>1510</v>
      </c>
      <c r="L412" s="19">
        <v>1510</v>
      </c>
      <c r="M412" s="16">
        <v>43383</v>
      </c>
      <c r="N412" s="19">
        <v>2667083.05</v>
      </c>
    </row>
    <row r="413" ht="15" spans="1:14">
      <c r="A413" s="16">
        <v>43353</v>
      </c>
      <c r="B413" s="16" t="s">
        <v>1628</v>
      </c>
      <c r="C413" s="16" t="s">
        <v>1629</v>
      </c>
      <c r="D413" s="16" t="s">
        <v>1630</v>
      </c>
      <c r="E413" s="16" t="s">
        <v>1631</v>
      </c>
      <c r="F413" s="16" t="s">
        <v>26</v>
      </c>
      <c r="G413" s="16" t="s">
        <v>1</v>
      </c>
      <c r="H413" s="16" t="s">
        <v>1631</v>
      </c>
      <c r="I413" s="16">
        <v>43350</v>
      </c>
      <c r="J413" s="16" t="s">
        <v>27</v>
      </c>
      <c r="K413" s="19">
        <v>507</v>
      </c>
      <c r="L413" s="19">
        <v>507</v>
      </c>
      <c r="M413" s="16">
        <v>43383</v>
      </c>
      <c r="N413" s="19">
        <v>2667590.05</v>
      </c>
    </row>
    <row r="414" ht="15" spans="1:14">
      <c r="A414" s="16">
        <v>43353</v>
      </c>
      <c r="B414" s="16" t="s">
        <v>1632</v>
      </c>
      <c r="C414" s="16" t="s">
        <v>1633</v>
      </c>
      <c r="D414" s="16" t="s">
        <v>1634</v>
      </c>
      <c r="E414" s="16" t="s">
        <v>1635</v>
      </c>
      <c r="F414" s="16" t="s">
        <v>26</v>
      </c>
      <c r="G414" s="16" t="s">
        <v>1</v>
      </c>
      <c r="H414" s="16" t="s">
        <v>1635</v>
      </c>
      <c r="I414" s="16">
        <v>43349</v>
      </c>
      <c r="J414" s="16" t="s">
        <v>27</v>
      </c>
      <c r="K414" s="19">
        <v>1653</v>
      </c>
      <c r="L414" s="19">
        <v>1653</v>
      </c>
      <c r="M414" s="16">
        <v>43383</v>
      </c>
      <c r="N414" s="19">
        <v>2669243.05</v>
      </c>
    </row>
    <row r="415" ht="15" spans="1:14">
      <c r="A415" s="16">
        <v>43353</v>
      </c>
      <c r="B415" s="16" t="s">
        <v>1636</v>
      </c>
      <c r="C415" s="16" t="s">
        <v>1637</v>
      </c>
      <c r="D415" s="16" t="s">
        <v>1638</v>
      </c>
      <c r="E415" s="16" t="s">
        <v>1639</v>
      </c>
      <c r="F415" s="16" t="s">
        <v>26</v>
      </c>
      <c r="G415" s="16" t="s">
        <v>1</v>
      </c>
      <c r="H415" s="16" t="s">
        <v>1639</v>
      </c>
      <c r="I415" s="16">
        <v>43353</v>
      </c>
      <c r="J415" s="16" t="s">
        <v>27</v>
      </c>
      <c r="K415" s="19">
        <v>2817</v>
      </c>
      <c r="L415" s="19">
        <v>2817</v>
      </c>
      <c r="M415" s="16">
        <v>43383</v>
      </c>
      <c r="N415" s="19">
        <v>2672060.05</v>
      </c>
    </row>
    <row r="416" ht="15" spans="1:14">
      <c r="A416" s="16">
        <v>43353</v>
      </c>
      <c r="B416" s="16" t="s">
        <v>1640</v>
      </c>
      <c r="C416" s="16" t="s">
        <v>1641</v>
      </c>
      <c r="D416" s="16" t="s">
        <v>1642</v>
      </c>
      <c r="E416" s="16" t="s">
        <v>1643</v>
      </c>
      <c r="F416" s="16" t="s">
        <v>26</v>
      </c>
      <c r="G416" s="16" t="s">
        <v>1</v>
      </c>
      <c r="H416" s="16" t="s">
        <v>1643</v>
      </c>
      <c r="I416" s="16">
        <v>43352</v>
      </c>
      <c r="J416" s="16" t="s">
        <v>27</v>
      </c>
      <c r="K416" s="19">
        <v>1156</v>
      </c>
      <c r="L416" s="19">
        <v>1156</v>
      </c>
      <c r="M416" s="16">
        <v>43383</v>
      </c>
      <c r="N416" s="19">
        <v>2673216.05</v>
      </c>
    </row>
    <row r="417" ht="15" spans="1:14">
      <c r="A417" s="16">
        <v>43353</v>
      </c>
      <c r="B417" s="16" t="s">
        <v>1644</v>
      </c>
      <c r="C417" s="16" t="s">
        <v>1645</v>
      </c>
      <c r="D417" s="16" t="s">
        <v>1646</v>
      </c>
      <c r="E417" s="16" t="s">
        <v>1647</v>
      </c>
      <c r="F417" s="16" t="s">
        <v>26</v>
      </c>
      <c r="G417" s="16" t="s">
        <v>1</v>
      </c>
      <c r="H417" s="16" t="s">
        <v>1647</v>
      </c>
      <c r="I417" s="16">
        <v>43351</v>
      </c>
      <c r="J417" s="16" t="s">
        <v>27</v>
      </c>
      <c r="K417" s="19">
        <v>655</v>
      </c>
      <c r="L417" s="19">
        <v>655</v>
      </c>
      <c r="M417" s="16">
        <v>43383</v>
      </c>
      <c r="N417" s="19">
        <v>2673871.05</v>
      </c>
    </row>
    <row r="418" ht="15" spans="1:14">
      <c r="A418" s="16">
        <v>43353</v>
      </c>
      <c r="B418" s="16" t="s">
        <v>1648</v>
      </c>
      <c r="C418" s="16" t="s">
        <v>1649</v>
      </c>
      <c r="D418" s="16" t="s">
        <v>1650</v>
      </c>
      <c r="E418" s="16" t="s">
        <v>1651</v>
      </c>
      <c r="F418" s="16" t="s">
        <v>26</v>
      </c>
      <c r="G418" s="16" t="s">
        <v>1</v>
      </c>
      <c r="H418" s="16" t="s">
        <v>1651</v>
      </c>
      <c r="I418" s="16">
        <v>43350</v>
      </c>
      <c r="J418" s="16" t="s">
        <v>27</v>
      </c>
      <c r="K418" s="19">
        <v>1082</v>
      </c>
      <c r="L418" s="19">
        <v>1082</v>
      </c>
      <c r="M418" s="16">
        <v>43383</v>
      </c>
      <c r="N418" s="19">
        <v>2674953.05</v>
      </c>
    </row>
    <row r="419" ht="15" spans="1:14">
      <c r="A419" s="16">
        <v>43353</v>
      </c>
      <c r="B419" s="16" t="s">
        <v>1652</v>
      </c>
      <c r="C419" s="16" t="s">
        <v>1653</v>
      </c>
      <c r="D419" s="16" t="s">
        <v>1654</v>
      </c>
      <c r="E419" s="16" t="s">
        <v>1655</v>
      </c>
      <c r="F419" s="16" t="s">
        <v>26</v>
      </c>
      <c r="G419" s="16" t="s">
        <v>1</v>
      </c>
      <c r="H419" s="16" t="s">
        <v>1655</v>
      </c>
      <c r="I419" s="16">
        <v>43353</v>
      </c>
      <c r="J419" s="16" t="s">
        <v>27</v>
      </c>
      <c r="K419" s="19">
        <v>2996</v>
      </c>
      <c r="L419" s="19">
        <v>2996</v>
      </c>
      <c r="M419" s="16">
        <v>43383</v>
      </c>
      <c r="N419" s="19">
        <v>2677949.05</v>
      </c>
    </row>
    <row r="420" ht="15" spans="1:14">
      <c r="A420" s="16">
        <v>43353</v>
      </c>
      <c r="B420" s="16" t="s">
        <v>1656</v>
      </c>
      <c r="C420" s="16" t="s">
        <v>1657</v>
      </c>
      <c r="D420" s="16" t="s">
        <v>1658</v>
      </c>
      <c r="E420" s="16" t="s">
        <v>1659</v>
      </c>
      <c r="F420" s="16" t="s">
        <v>26</v>
      </c>
      <c r="G420" s="16" t="s">
        <v>1</v>
      </c>
      <c r="H420" s="16" t="s">
        <v>1659</v>
      </c>
      <c r="I420" s="16">
        <v>43353</v>
      </c>
      <c r="J420" s="16" t="s">
        <v>27</v>
      </c>
      <c r="K420" s="19">
        <v>1461</v>
      </c>
      <c r="L420" s="19">
        <v>1461</v>
      </c>
      <c r="M420" s="16">
        <v>43383</v>
      </c>
      <c r="N420" s="19">
        <v>2679410.05</v>
      </c>
    </row>
    <row r="421" ht="15" spans="1:14">
      <c r="A421" s="16">
        <v>43353</v>
      </c>
      <c r="B421" s="16" t="s">
        <v>1660</v>
      </c>
      <c r="C421" s="16" t="s">
        <v>1661</v>
      </c>
      <c r="D421" s="16" t="s">
        <v>1662</v>
      </c>
      <c r="E421" s="16" t="s">
        <v>1663</v>
      </c>
      <c r="F421" s="16" t="s">
        <v>26</v>
      </c>
      <c r="G421" s="16" t="s">
        <v>1</v>
      </c>
      <c r="H421" s="16" t="s">
        <v>1663</v>
      </c>
      <c r="I421" s="16">
        <v>43352</v>
      </c>
      <c r="J421" s="16" t="s">
        <v>27</v>
      </c>
      <c r="K421" s="19">
        <v>733</v>
      </c>
      <c r="L421" s="19">
        <v>733</v>
      </c>
      <c r="M421" s="16">
        <v>43383</v>
      </c>
      <c r="N421" s="19">
        <v>2680143.05</v>
      </c>
    </row>
    <row r="422" ht="15" spans="1:14">
      <c r="A422" s="16">
        <v>43353</v>
      </c>
      <c r="B422" s="16" t="s">
        <v>1664</v>
      </c>
      <c r="C422" s="16" t="s">
        <v>1665</v>
      </c>
      <c r="D422" s="16" t="s">
        <v>1666</v>
      </c>
      <c r="E422" s="16" t="s">
        <v>1667</v>
      </c>
      <c r="F422" s="16" t="s">
        <v>26</v>
      </c>
      <c r="G422" s="16" t="s">
        <v>1</v>
      </c>
      <c r="H422" s="16" t="s">
        <v>1667</v>
      </c>
      <c r="I422" s="16">
        <v>43351</v>
      </c>
      <c r="J422" s="16" t="s">
        <v>27</v>
      </c>
      <c r="K422" s="19">
        <v>1190</v>
      </c>
      <c r="L422" s="19">
        <v>1190</v>
      </c>
      <c r="M422" s="16">
        <v>43383</v>
      </c>
      <c r="N422" s="19">
        <v>2681333.05</v>
      </c>
    </row>
    <row r="423" ht="15" spans="1:14">
      <c r="A423" s="16">
        <v>43353</v>
      </c>
      <c r="B423" s="16" t="s">
        <v>1668</v>
      </c>
      <c r="C423" s="16" t="s">
        <v>1669</v>
      </c>
      <c r="D423" s="16" t="s">
        <v>1670</v>
      </c>
      <c r="E423" s="16" t="s">
        <v>1671</v>
      </c>
      <c r="F423" s="16" t="s">
        <v>26</v>
      </c>
      <c r="G423" s="16" t="s">
        <v>1</v>
      </c>
      <c r="H423" s="16" t="s">
        <v>1671</v>
      </c>
      <c r="I423" s="16">
        <v>43350</v>
      </c>
      <c r="J423" s="16" t="s">
        <v>27</v>
      </c>
      <c r="K423" s="19">
        <v>797</v>
      </c>
      <c r="L423" s="19">
        <v>797</v>
      </c>
      <c r="M423" s="16">
        <v>43383</v>
      </c>
      <c r="N423" s="19">
        <v>2682130.05</v>
      </c>
    </row>
    <row r="424" ht="15" spans="1:14">
      <c r="A424" s="16">
        <v>43353</v>
      </c>
      <c r="B424" s="16" t="s">
        <v>1672</v>
      </c>
      <c r="C424" s="16" t="s">
        <v>1673</v>
      </c>
      <c r="D424" s="16" t="s">
        <v>1674</v>
      </c>
      <c r="E424" s="16" t="s">
        <v>1675</v>
      </c>
      <c r="F424" s="16" t="s">
        <v>26</v>
      </c>
      <c r="G424" s="16" t="s">
        <v>1</v>
      </c>
      <c r="H424" s="16" t="s">
        <v>1675</v>
      </c>
      <c r="I424" s="16">
        <v>43353</v>
      </c>
      <c r="J424" s="16" t="s">
        <v>27</v>
      </c>
      <c r="K424" s="19">
        <v>1695</v>
      </c>
      <c r="L424" s="19">
        <v>1695</v>
      </c>
      <c r="M424" s="16">
        <v>43383</v>
      </c>
      <c r="N424" s="19">
        <v>2683825.05</v>
      </c>
    </row>
    <row r="425" ht="15" spans="1:14">
      <c r="A425" s="16">
        <v>43353</v>
      </c>
      <c r="B425" s="16" t="s">
        <v>1676</v>
      </c>
      <c r="C425" s="16" t="s">
        <v>701</v>
      </c>
      <c r="D425" s="16" t="s">
        <v>1677</v>
      </c>
      <c r="E425" s="16" t="s">
        <v>703</v>
      </c>
      <c r="F425" s="16" t="s">
        <v>26</v>
      </c>
      <c r="G425" s="16" t="s">
        <v>1</v>
      </c>
      <c r="H425" s="16" t="s">
        <v>703</v>
      </c>
      <c r="I425" s="16">
        <v>43347</v>
      </c>
      <c r="J425" s="16" t="s">
        <v>27</v>
      </c>
      <c r="K425" s="19">
        <v>-4228</v>
      </c>
      <c r="L425" s="19">
        <v>-4228</v>
      </c>
      <c r="M425" s="16">
        <v>43383</v>
      </c>
      <c r="N425" s="19">
        <v>2679597.05</v>
      </c>
    </row>
    <row r="426" ht="15" spans="1:14">
      <c r="A426" s="16">
        <v>43353</v>
      </c>
      <c r="B426" s="16" t="s">
        <v>1678</v>
      </c>
      <c r="C426" s="16" t="s">
        <v>1679</v>
      </c>
      <c r="D426" s="16" t="s">
        <v>1680</v>
      </c>
      <c r="E426" s="16" t="s">
        <v>1681</v>
      </c>
      <c r="F426" s="16" t="s">
        <v>26</v>
      </c>
      <c r="G426" s="16" t="s">
        <v>1</v>
      </c>
      <c r="H426" s="16" t="s">
        <v>1681</v>
      </c>
      <c r="I426" s="16">
        <v>43351</v>
      </c>
      <c r="J426" s="16" t="s">
        <v>27</v>
      </c>
      <c r="K426" s="19">
        <v>971</v>
      </c>
      <c r="L426" s="19">
        <v>971</v>
      </c>
      <c r="M426" s="16">
        <v>43383</v>
      </c>
      <c r="N426" s="19">
        <v>2680568.05</v>
      </c>
    </row>
    <row r="427" ht="15" spans="1:14">
      <c r="A427" s="16">
        <v>43353</v>
      </c>
      <c r="B427" s="16" t="s">
        <v>1682</v>
      </c>
      <c r="C427" s="16" t="s">
        <v>1683</v>
      </c>
      <c r="D427" s="16" t="s">
        <v>1684</v>
      </c>
      <c r="E427" s="16" t="s">
        <v>1685</v>
      </c>
      <c r="F427" s="16" t="s">
        <v>26</v>
      </c>
      <c r="G427" s="16" t="s">
        <v>1</v>
      </c>
      <c r="H427" s="16" t="s">
        <v>1685</v>
      </c>
      <c r="I427" s="16">
        <v>43352</v>
      </c>
      <c r="J427" s="16" t="s">
        <v>27</v>
      </c>
      <c r="K427" s="19">
        <v>590</v>
      </c>
      <c r="L427" s="19">
        <v>590</v>
      </c>
      <c r="M427" s="16">
        <v>43383</v>
      </c>
      <c r="N427" s="19">
        <v>2681158.05</v>
      </c>
    </row>
    <row r="428" ht="15" spans="1:14">
      <c r="A428" s="16">
        <v>43353</v>
      </c>
      <c r="B428" s="16" t="s">
        <v>1686</v>
      </c>
      <c r="C428" s="16" t="s">
        <v>1687</v>
      </c>
      <c r="D428" s="16" t="s">
        <v>1688</v>
      </c>
      <c r="E428" s="16" t="s">
        <v>1689</v>
      </c>
      <c r="F428" s="16" t="s">
        <v>26</v>
      </c>
      <c r="G428" s="16" t="s">
        <v>1</v>
      </c>
      <c r="H428" s="16" t="s">
        <v>1689</v>
      </c>
      <c r="I428" s="16">
        <v>43353</v>
      </c>
      <c r="J428" s="16" t="s">
        <v>27</v>
      </c>
      <c r="K428" s="19">
        <v>4202</v>
      </c>
      <c r="L428" s="19">
        <v>4202</v>
      </c>
      <c r="M428" s="16">
        <v>43383</v>
      </c>
      <c r="N428" s="19">
        <v>2685360.05</v>
      </c>
    </row>
    <row r="429" ht="15" spans="1:14">
      <c r="A429" s="16">
        <v>43353</v>
      </c>
      <c r="B429" s="16" t="s">
        <v>1690</v>
      </c>
      <c r="C429" s="16" t="s">
        <v>1691</v>
      </c>
      <c r="D429" s="16" t="s">
        <v>1692</v>
      </c>
      <c r="E429" s="16" t="s">
        <v>1693</v>
      </c>
      <c r="F429" s="16" t="s">
        <v>26</v>
      </c>
      <c r="G429" s="16" t="s">
        <v>1</v>
      </c>
      <c r="H429" s="16" t="s">
        <v>1693</v>
      </c>
      <c r="I429" s="16">
        <v>43350</v>
      </c>
      <c r="J429" s="16" t="s">
        <v>27</v>
      </c>
      <c r="K429" s="19">
        <v>893</v>
      </c>
      <c r="L429" s="19">
        <v>893</v>
      </c>
      <c r="M429" s="16">
        <v>43383</v>
      </c>
      <c r="N429" s="19">
        <v>2686253.05</v>
      </c>
    </row>
    <row r="430" ht="15" spans="1:14">
      <c r="A430" s="16">
        <v>43353</v>
      </c>
      <c r="B430" s="16" t="s">
        <v>1694</v>
      </c>
      <c r="C430" s="16" t="s">
        <v>1695</v>
      </c>
      <c r="D430" s="16" t="s">
        <v>1696</v>
      </c>
      <c r="E430" s="16" t="s">
        <v>1697</v>
      </c>
      <c r="F430" s="16" t="s">
        <v>26</v>
      </c>
      <c r="G430" s="16" t="s">
        <v>1</v>
      </c>
      <c r="H430" s="16" t="s">
        <v>1697</v>
      </c>
      <c r="I430" s="16">
        <v>43350</v>
      </c>
      <c r="J430" s="16" t="s">
        <v>27</v>
      </c>
      <c r="K430" s="19">
        <v>17113</v>
      </c>
      <c r="L430" s="19">
        <v>17113</v>
      </c>
      <c r="M430" s="16">
        <v>43383</v>
      </c>
      <c r="N430" s="19">
        <v>2703366.05</v>
      </c>
    </row>
    <row r="431" ht="15" spans="1:14">
      <c r="A431" s="16">
        <v>43353</v>
      </c>
      <c r="B431" s="16" t="s">
        <v>1698</v>
      </c>
      <c r="C431" s="16" t="s">
        <v>1699</v>
      </c>
      <c r="D431" s="16" t="s">
        <v>1700</v>
      </c>
      <c r="E431" s="16" t="s">
        <v>1701</v>
      </c>
      <c r="F431" s="16" t="s">
        <v>26</v>
      </c>
      <c r="G431" s="16" t="s">
        <v>1</v>
      </c>
      <c r="H431" s="16" t="s">
        <v>1701</v>
      </c>
      <c r="I431" s="16">
        <v>43352</v>
      </c>
      <c r="J431" s="16" t="s">
        <v>27</v>
      </c>
      <c r="K431" s="19">
        <v>644</v>
      </c>
      <c r="L431" s="19">
        <v>644</v>
      </c>
      <c r="M431" s="16">
        <v>43383</v>
      </c>
      <c r="N431" s="19">
        <v>2704010.05</v>
      </c>
    </row>
    <row r="432" ht="15" spans="1:14">
      <c r="A432" s="16">
        <v>43353</v>
      </c>
      <c r="B432" s="16" t="s">
        <v>1702</v>
      </c>
      <c r="C432" s="16" t="s">
        <v>1703</v>
      </c>
      <c r="D432" s="16" t="s">
        <v>1704</v>
      </c>
      <c r="E432" s="16" t="s">
        <v>1705</v>
      </c>
      <c r="F432" s="16" t="s">
        <v>26</v>
      </c>
      <c r="G432" s="16" t="s">
        <v>1</v>
      </c>
      <c r="H432" s="16" t="s">
        <v>1705</v>
      </c>
      <c r="I432" s="16">
        <v>43352</v>
      </c>
      <c r="J432" s="16" t="s">
        <v>27</v>
      </c>
      <c r="K432" s="19">
        <v>2470</v>
      </c>
      <c r="L432" s="19">
        <v>2470</v>
      </c>
      <c r="M432" s="16">
        <v>43383</v>
      </c>
      <c r="N432" s="19">
        <v>2706480.05</v>
      </c>
    </row>
    <row r="433" ht="15" spans="1:14">
      <c r="A433" s="16">
        <v>43353</v>
      </c>
      <c r="B433" s="16" t="s">
        <v>1706</v>
      </c>
      <c r="C433" s="16" t="s">
        <v>1707</v>
      </c>
      <c r="D433" s="16" t="s">
        <v>1708</v>
      </c>
      <c r="E433" s="16" t="s">
        <v>1709</v>
      </c>
      <c r="F433" s="16" t="s">
        <v>26</v>
      </c>
      <c r="G433" s="16" t="s">
        <v>1</v>
      </c>
      <c r="H433" s="16" t="s">
        <v>1709</v>
      </c>
      <c r="I433" s="16">
        <v>43350</v>
      </c>
      <c r="J433" s="16" t="s">
        <v>27</v>
      </c>
      <c r="K433" s="19">
        <v>1897</v>
      </c>
      <c r="L433" s="19">
        <v>1897</v>
      </c>
      <c r="M433" s="16">
        <v>43383</v>
      </c>
      <c r="N433" s="19">
        <v>2708377.05</v>
      </c>
    </row>
    <row r="434" ht="15" spans="1:14">
      <c r="A434" s="16">
        <v>43353</v>
      </c>
      <c r="B434" s="16" t="s">
        <v>1710</v>
      </c>
      <c r="C434" s="16" t="s">
        <v>1711</v>
      </c>
      <c r="D434" s="16" t="s">
        <v>1712</v>
      </c>
      <c r="E434" s="16" t="s">
        <v>1713</v>
      </c>
      <c r="F434" s="16" t="s">
        <v>26</v>
      </c>
      <c r="G434" s="16" t="s">
        <v>1</v>
      </c>
      <c r="H434" s="16" t="s">
        <v>1713</v>
      </c>
      <c r="I434" s="16">
        <v>43350</v>
      </c>
      <c r="J434" s="16" t="s">
        <v>27</v>
      </c>
      <c r="K434" s="19">
        <v>1624</v>
      </c>
      <c r="L434" s="19">
        <v>1624</v>
      </c>
      <c r="M434" s="16">
        <v>43383</v>
      </c>
      <c r="N434" s="19">
        <v>2710001.05</v>
      </c>
    </row>
    <row r="435" ht="15" spans="1:14">
      <c r="A435" s="16">
        <v>43353</v>
      </c>
      <c r="B435" s="16" t="s">
        <v>1714</v>
      </c>
      <c r="C435" s="16" t="s">
        <v>1715</v>
      </c>
      <c r="D435" s="16" t="s">
        <v>1716</v>
      </c>
      <c r="E435" s="16" t="s">
        <v>1717</v>
      </c>
      <c r="F435" s="16" t="s">
        <v>26</v>
      </c>
      <c r="G435" s="16" t="s">
        <v>1</v>
      </c>
      <c r="H435" s="16" t="s">
        <v>1717</v>
      </c>
      <c r="I435" s="16">
        <v>43352</v>
      </c>
      <c r="J435" s="16" t="s">
        <v>27</v>
      </c>
      <c r="K435" s="19">
        <v>1387</v>
      </c>
      <c r="L435" s="19">
        <v>1387</v>
      </c>
      <c r="M435" s="16">
        <v>43383</v>
      </c>
      <c r="N435" s="19">
        <v>2711388.05</v>
      </c>
    </row>
    <row r="436" ht="15" spans="1:14">
      <c r="A436" s="16">
        <v>43353</v>
      </c>
      <c r="B436" s="16" t="s">
        <v>1718</v>
      </c>
      <c r="C436" s="16" t="s">
        <v>1719</v>
      </c>
      <c r="D436" s="16" t="s">
        <v>1720</v>
      </c>
      <c r="E436" s="16" t="s">
        <v>1721</v>
      </c>
      <c r="F436" s="16" t="s">
        <v>26</v>
      </c>
      <c r="G436" s="16" t="s">
        <v>1</v>
      </c>
      <c r="H436" s="16" t="s">
        <v>1721</v>
      </c>
      <c r="I436" s="16">
        <v>43350</v>
      </c>
      <c r="J436" s="16" t="s">
        <v>27</v>
      </c>
      <c r="K436" s="19">
        <v>1212</v>
      </c>
      <c r="L436" s="19">
        <v>1212</v>
      </c>
      <c r="M436" s="16">
        <v>43383</v>
      </c>
      <c r="N436" s="19">
        <v>2712600.05</v>
      </c>
    </row>
    <row r="437" ht="15" spans="1:14">
      <c r="A437" s="16">
        <v>43353</v>
      </c>
      <c r="B437" s="16" t="s">
        <v>1722</v>
      </c>
      <c r="C437" s="16" t="s">
        <v>1723</v>
      </c>
      <c r="D437" s="16" t="s">
        <v>1724</v>
      </c>
      <c r="E437" s="16" t="s">
        <v>1725</v>
      </c>
      <c r="F437" s="16" t="s">
        <v>26</v>
      </c>
      <c r="G437" s="16" t="s">
        <v>1</v>
      </c>
      <c r="H437" s="16" t="s">
        <v>1725</v>
      </c>
      <c r="I437" s="16">
        <v>43350</v>
      </c>
      <c r="J437" s="16" t="s">
        <v>27</v>
      </c>
      <c r="K437" s="19">
        <v>423</v>
      </c>
      <c r="L437" s="19">
        <v>423</v>
      </c>
      <c r="M437" s="16">
        <v>43383</v>
      </c>
      <c r="N437" s="19">
        <v>2713023.05</v>
      </c>
    </row>
    <row r="438" ht="15" spans="1:14">
      <c r="A438" s="16">
        <v>43353</v>
      </c>
      <c r="B438" s="16" t="s">
        <v>1726</v>
      </c>
      <c r="C438" s="16" t="s">
        <v>1727</v>
      </c>
      <c r="D438" s="16" t="s">
        <v>1728</v>
      </c>
      <c r="E438" s="16" t="s">
        <v>1729</v>
      </c>
      <c r="F438" s="16" t="s">
        <v>26</v>
      </c>
      <c r="G438" s="16" t="s">
        <v>1</v>
      </c>
      <c r="H438" s="16" t="s">
        <v>1729</v>
      </c>
      <c r="I438" s="16">
        <v>43349</v>
      </c>
      <c r="J438" s="16" t="s">
        <v>27</v>
      </c>
      <c r="K438" s="19">
        <v>1344</v>
      </c>
      <c r="L438" s="19">
        <v>1344</v>
      </c>
      <c r="M438" s="16">
        <v>43383</v>
      </c>
      <c r="N438" s="19">
        <v>2714367.05</v>
      </c>
    </row>
    <row r="439" ht="15" spans="1:14">
      <c r="A439" s="16">
        <v>43353</v>
      </c>
      <c r="B439" s="16" t="s">
        <v>1730</v>
      </c>
      <c r="C439" s="16" t="s">
        <v>1731</v>
      </c>
      <c r="D439" s="16" t="s">
        <v>1732</v>
      </c>
      <c r="E439" s="16" t="s">
        <v>1733</v>
      </c>
      <c r="F439" s="16" t="s">
        <v>26</v>
      </c>
      <c r="G439" s="16" t="s">
        <v>1</v>
      </c>
      <c r="H439" s="16" t="s">
        <v>1733</v>
      </c>
      <c r="I439" s="16">
        <v>43350</v>
      </c>
      <c r="J439" s="16" t="s">
        <v>27</v>
      </c>
      <c r="K439" s="19">
        <v>920</v>
      </c>
      <c r="L439" s="19">
        <v>920</v>
      </c>
      <c r="M439" s="16">
        <v>43383</v>
      </c>
      <c r="N439" s="19">
        <v>2715287.05</v>
      </c>
    </row>
    <row r="440" ht="15" spans="1:14">
      <c r="A440" s="16">
        <v>43353</v>
      </c>
      <c r="B440" s="16" t="s">
        <v>1734</v>
      </c>
      <c r="C440" s="16" t="s">
        <v>1735</v>
      </c>
      <c r="D440" s="16" t="s">
        <v>1736</v>
      </c>
      <c r="E440" s="16" t="s">
        <v>1737</v>
      </c>
      <c r="F440" s="16" t="s">
        <v>26</v>
      </c>
      <c r="G440" s="16" t="s">
        <v>1</v>
      </c>
      <c r="H440" s="16" t="s">
        <v>1737</v>
      </c>
      <c r="I440" s="16">
        <v>43353</v>
      </c>
      <c r="J440" s="16" t="s">
        <v>27</v>
      </c>
      <c r="K440" s="19">
        <v>966</v>
      </c>
      <c r="L440" s="19">
        <v>966</v>
      </c>
      <c r="M440" s="16">
        <v>43383</v>
      </c>
      <c r="N440" s="19">
        <v>2716253.05</v>
      </c>
    </row>
    <row r="441" ht="15" spans="1:14">
      <c r="A441" s="16">
        <v>43353</v>
      </c>
      <c r="B441" s="16" t="s">
        <v>1738</v>
      </c>
      <c r="C441" s="16" t="s">
        <v>1739</v>
      </c>
      <c r="D441" s="16" t="s">
        <v>1740</v>
      </c>
      <c r="E441" s="16" t="s">
        <v>1741</v>
      </c>
      <c r="F441" s="16" t="s">
        <v>26</v>
      </c>
      <c r="G441" s="16" t="s">
        <v>1</v>
      </c>
      <c r="H441" s="16" t="s">
        <v>1741</v>
      </c>
      <c r="I441" s="16">
        <v>43351</v>
      </c>
      <c r="J441" s="16" t="s">
        <v>27</v>
      </c>
      <c r="K441" s="19">
        <v>1095</v>
      </c>
      <c r="L441" s="19">
        <v>1095</v>
      </c>
      <c r="M441" s="16">
        <v>43383</v>
      </c>
      <c r="N441" s="19">
        <v>2717348.05</v>
      </c>
    </row>
    <row r="442" ht="15" spans="1:14">
      <c r="A442" s="16">
        <v>43353</v>
      </c>
      <c r="B442" s="16" t="s">
        <v>1742</v>
      </c>
      <c r="C442" s="16" t="s">
        <v>1743</v>
      </c>
      <c r="D442" s="16" t="s">
        <v>1744</v>
      </c>
      <c r="E442" s="16" t="s">
        <v>1745</v>
      </c>
      <c r="F442" s="16" t="s">
        <v>26</v>
      </c>
      <c r="G442" s="16" t="s">
        <v>1</v>
      </c>
      <c r="H442" s="16" t="s">
        <v>1745</v>
      </c>
      <c r="I442" s="16">
        <v>43350</v>
      </c>
      <c r="J442" s="16" t="s">
        <v>27</v>
      </c>
      <c r="K442" s="19">
        <v>279</v>
      </c>
      <c r="L442" s="19">
        <v>279</v>
      </c>
      <c r="M442" s="16">
        <v>43383</v>
      </c>
      <c r="N442" s="19">
        <v>2717627.05</v>
      </c>
    </row>
    <row r="443" ht="15" spans="1:14">
      <c r="A443" s="16">
        <v>43353</v>
      </c>
      <c r="B443" s="16" t="s">
        <v>1746</v>
      </c>
      <c r="C443" s="16" t="s">
        <v>1747</v>
      </c>
      <c r="D443" s="16" t="s">
        <v>1748</v>
      </c>
      <c r="E443" s="16" t="s">
        <v>1749</v>
      </c>
      <c r="F443" s="16" t="s">
        <v>26</v>
      </c>
      <c r="G443" s="16" t="s">
        <v>1</v>
      </c>
      <c r="H443" s="16" t="s">
        <v>1749</v>
      </c>
      <c r="I443" s="16">
        <v>43350</v>
      </c>
      <c r="J443" s="16" t="s">
        <v>27</v>
      </c>
      <c r="K443" s="19">
        <v>733</v>
      </c>
      <c r="L443" s="19">
        <v>733</v>
      </c>
      <c r="M443" s="16">
        <v>43383</v>
      </c>
      <c r="N443" s="19">
        <v>2718360.05</v>
      </c>
    </row>
    <row r="444" ht="15" spans="1:14">
      <c r="A444" s="16">
        <v>43353</v>
      </c>
      <c r="B444" s="16" t="s">
        <v>1750</v>
      </c>
      <c r="C444" s="16" t="s">
        <v>1751</v>
      </c>
      <c r="D444" s="16" t="s">
        <v>1752</v>
      </c>
      <c r="E444" s="16" t="s">
        <v>1753</v>
      </c>
      <c r="F444" s="16" t="s">
        <v>26</v>
      </c>
      <c r="G444" s="16" t="s">
        <v>1</v>
      </c>
      <c r="H444" s="16" t="s">
        <v>1753</v>
      </c>
      <c r="I444" s="16">
        <v>43352</v>
      </c>
      <c r="J444" s="16" t="s">
        <v>27</v>
      </c>
      <c r="K444" s="19">
        <v>537</v>
      </c>
      <c r="L444" s="19">
        <v>537</v>
      </c>
      <c r="M444" s="16">
        <v>43383</v>
      </c>
      <c r="N444" s="19">
        <v>2718897.05</v>
      </c>
    </row>
    <row r="445" ht="15" spans="1:14">
      <c r="A445" s="16">
        <v>43353</v>
      </c>
      <c r="B445" s="16" t="s">
        <v>1754</v>
      </c>
      <c r="C445" s="16" t="s">
        <v>1755</v>
      </c>
      <c r="D445" s="16" t="s">
        <v>1756</v>
      </c>
      <c r="E445" s="16" t="s">
        <v>1757</v>
      </c>
      <c r="F445" s="16" t="s">
        <v>26</v>
      </c>
      <c r="G445" s="16" t="s">
        <v>1</v>
      </c>
      <c r="H445" s="16" t="s">
        <v>1757</v>
      </c>
      <c r="I445" s="16">
        <v>43350</v>
      </c>
      <c r="J445" s="16" t="s">
        <v>27</v>
      </c>
      <c r="K445" s="19">
        <v>1912</v>
      </c>
      <c r="L445" s="19">
        <v>1912</v>
      </c>
      <c r="M445" s="16">
        <v>43383</v>
      </c>
      <c r="N445" s="19">
        <v>2720809.05</v>
      </c>
    </row>
    <row r="446" ht="15" spans="1:14">
      <c r="A446" s="16">
        <v>43353</v>
      </c>
      <c r="B446" s="16" t="s">
        <v>1758</v>
      </c>
      <c r="C446" s="16" t="s">
        <v>1759</v>
      </c>
      <c r="D446" s="16" t="s">
        <v>1760</v>
      </c>
      <c r="E446" s="16" t="s">
        <v>1761</v>
      </c>
      <c r="F446" s="16" t="s">
        <v>26</v>
      </c>
      <c r="G446" s="16" t="s">
        <v>1</v>
      </c>
      <c r="H446" s="16" t="s">
        <v>1761</v>
      </c>
      <c r="I446" s="16">
        <v>43352</v>
      </c>
      <c r="J446" s="16" t="s">
        <v>27</v>
      </c>
      <c r="K446" s="19">
        <v>1350</v>
      </c>
      <c r="L446" s="19">
        <v>1350</v>
      </c>
      <c r="M446" s="16">
        <v>43383</v>
      </c>
      <c r="N446" s="19">
        <v>2722159.05</v>
      </c>
    </row>
    <row r="447" ht="15" spans="1:14">
      <c r="A447" s="16">
        <v>43353</v>
      </c>
      <c r="B447" s="16" t="s">
        <v>1762</v>
      </c>
      <c r="C447" s="16" t="s">
        <v>1763</v>
      </c>
      <c r="D447" s="16" t="s">
        <v>1764</v>
      </c>
      <c r="E447" s="16" t="s">
        <v>1765</v>
      </c>
      <c r="F447" s="16" t="s">
        <v>26</v>
      </c>
      <c r="G447" s="16" t="s">
        <v>1</v>
      </c>
      <c r="H447" s="16" t="s">
        <v>1765</v>
      </c>
      <c r="I447" s="16">
        <v>43351</v>
      </c>
      <c r="J447" s="16" t="s">
        <v>27</v>
      </c>
      <c r="K447" s="19">
        <v>646</v>
      </c>
      <c r="L447" s="19">
        <v>646</v>
      </c>
      <c r="M447" s="16">
        <v>43383</v>
      </c>
      <c r="N447" s="19">
        <v>2722805.05</v>
      </c>
    </row>
    <row r="448" ht="15" spans="1:14">
      <c r="A448" s="16">
        <v>43353</v>
      </c>
      <c r="B448" s="16" t="s">
        <v>1766</v>
      </c>
      <c r="C448" s="16" t="s">
        <v>1767</v>
      </c>
      <c r="D448" s="16" t="s">
        <v>1768</v>
      </c>
      <c r="E448" s="16" t="s">
        <v>1769</v>
      </c>
      <c r="F448" s="16" t="s">
        <v>26</v>
      </c>
      <c r="G448" s="16" t="s">
        <v>1</v>
      </c>
      <c r="H448" s="16" t="s">
        <v>1769</v>
      </c>
      <c r="I448" s="16">
        <v>43353</v>
      </c>
      <c r="J448" s="16" t="s">
        <v>27</v>
      </c>
      <c r="K448" s="19">
        <v>1150</v>
      </c>
      <c r="L448" s="19">
        <v>1150</v>
      </c>
      <c r="M448" s="16">
        <v>43383</v>
      </c>
      <c r="N448" s="19">
        <v>2723955.05</v>
      </c>
    </row>
    <row r="449" ht="15" spans="1:14">
      <c r="A449" s="16">
        <v>43353</v>
      </c>
      <c r="B449" s="16" t="s">
        <v>1770</v>
      </c>
      <c r="C449" s="16" t="s">
        <v>1771</v>
      </c>
      <c r="D449" s="16" t="s">
        <v>1772</v>
      </c>
      <c r="E449" s="16" t="s">
        <v>1773</v>
      </c>
      <c r="F449" s="16" t="s">
        <v>26</v>
      </c>
      <c r="G449" s="16" t="s">
        <v>1</v>
      </c>
      <c r="H449" s="16" t="s">
        <v>1773</v>
      </c>
      <c r="I449" s="16">
        <v>43352</v>
      </c>
      <c r="J449" s="16" t="s">
        <v>27</v>
      </c>
      <c r="K449" s="19">
        <v>269</v>
      </c>
      <c r="L449" s="19">
        <v>269</v>
      </c>
      <c r="M449" s="16">
        <v>43383</v>
      </c>
      <c r="N449" s="19">
        <v>2724224.05</v>
      </c>
    </row>
    <row r="450" ht="15" spans="1:14">
      <c r="A450" s="16">
        <v>43353</v>
      </c>
      <c r="B450" s="16" t="s">
        <v>1774</v>
      </c>
      <c r="C450" s="16" t="s">
        <v>1775</v>
      </c>
      <c r="D450" s="16" t="s">
        <v>1776</v>
      </c>
      <c r="E450" s="16" t="s">
        <v>1777</v>
      </c>
      <c r="F450" s="16" t="s">
        <v>26</v>
      </c>
      <c r="G450" s="16" t="s">
        <v>1</v>
      </c>
      <c r="H450" s="16" t="s">
        <v>1777</v>
      </c>
      <c r="I450" s="16">
        <v>43353</v>
      </c>
      <c r="J450" s="16" t="s">
        <v>27</v>
      </c>
      <c r="K450" s="19">
        <v>726</v>
      </c>
      <c r="L450" s="19">
        <v>726</v>
      </c>
      <c r="M450" s="16">
        <v>43383</v>
      </c>
      <c r="N450" s="19">
        <v>2724950.05</v>
      </c>
    </row>
    <row r="451" ht="15" spans="1:14">
      <c r="A451" s="16">
        <v>43353</v>
      </c>
      <c r="B451" s="16" t="s">
        <v>1778</v>
      </c>
      <c r="C451" s="16" t="s">
        <v>1779</v>
      </c>
      <c r="D451" s="16" t="s">
        <v>1780</v>
      </c>
      <c r="E451" s="16" t="s">
        <v>1781</v>
      </c>
      <c r="F451" s="16" t="s">
        <v>26</v>
      </c>
      <c r="G451" s="16" t="s">
        <v>1</v>
      </c>
      <c r="H451" s="16" t="s">
        <v>1781</v>
      </c>
      <c r="I451" s="16">
        <v>43353</v>
      </c>
      <c r="J451" s="16" t="s">
        <v>27</v>
      </c>
      <c r="K451" s="19">
        <v>643</v>
      </c>
      <c r="L451" s="19">
        <v>643</v>
      </c>
      <c r="M451" s="16">
        <v>43383</v>
      </c>
      <c r="N451" s="19">
        <v>2725593.05</v>
      </c>
    </row>
    <row r="452" ht="15" spans="1:14">
      <c r="A452" s="16">
        <v>43353</v>
      </c>
      <c r="B452" s="16" t="s">
        <v>1782</v>
      </c>
      <c r="C452" s="16" t="s">
        <v>1783</v>
      </c>
      <c r="D452" s="16" t="s">
        <v>1784</v>
      </c>
      <c r="E452" s="16" t="s">
        <v>1785</v>
      </c>
      <c r="F452" s="16" t="s">
        <v>26</v>
      </c>
      <c r="G452" s="16" t="s">
        <v>1</v>
      </c>
      <c r="H452" s="16" t="s">
        <v>1785</v>
      </c>
      <c r="I452" s="16">
        <v>43353</v>
      </c>
      <c r="J452" s="16" t="s">
        <v>27</v>
      </c>
      <c r="K452" s="19">
        <v>549</v>
      </c>
      <c r="L452" s="19">
        <v>549</v>
      </c>
      <c r="M452" s="16">
        <v>43383</v>
      </c>
      <c r="N452" s="19">
        <v>2726142.05</v>
      </c>
    </row>
    <row r="453" ht="15" spans="1:14">
      <c r="A453" s="16">
        <v>43353</v>
      </c>
      <c r="B453" s="16" t="s">
        <v>1786</v>
      </c>
      <c r="C453" s="16" t="s">
        <v>1787</v>
      </c>
      <c r="D453" s="16" t="s">
        <v>1788</v>
      </c>
      <c r="E453" s="16" t="s">
        <v>1789</v>
      </c>
      <c r="F453" s="16" t="s">
        <v>26</v>
      </c>
      <c r="G453" s="16" t="s">
        <v>1</v>
      </c>
      <c r="H453" s="16" t="s">
        <v>1789</v>
      </c>
      <c r="I453" s="16">
        <v>43353</v>
      </c>
      <c r="J453" s="16" t="s">
        <v>27</v>
      </c>
      <c r="K453" s="19">
        <v>820</v>
      </c>
      <c r="L453" s="19">
        <v>820</v>
      </c>
      <c r="M453" s="16">
        <v>43383</v>
      </c>
      <c r="N453" s="19">
        <v>2726962.05</v>
      </c>
    </row>
    <row r="454" ht="15" spans="1:14">
      <c r="A454" s="16">
        <v>43353</v>
      </c>
      <c r="B454" s="16" t="s">
        <v>1790</v>
      </c>
      <c r="C454" s="16" t="s">
        <v>1791</v>
      </c>
      <c r="D454" s="16" t="s">
        <v>1792</v>
      </c>
      <c r="E454" s="16" t="s">
        <v>1793</v>
      </c>
      <c r="F454" s="16" t="s">
        <v>26</v>
      </c>
      <c r="G454" s="16" t="s">
        <v>1</v>
      </c>
      <c r="H454" s="16" t="s">
        <v>1793</v>
      </c>
      <c r="I454" s="16">
        <v>43353</v>
      </c>
      <c r="J454" s="16" t="s">
        <v>27</v>
      </c>
      <c r="K454" s="19">
        <v>1243</v>
      </c>
      <c r="L454" s="19">
        <v>1243</v>
      </c>
      <c r="M454" s="16">
        <v>43383</v>
      </c>
      <c r="N454" s="19">
        <v>2728205.05</v>
      </c>
    </row>
    <row r="455" ht="15" spans="1:14">
      <c r="A455" s="16">
        <v>43353</v>
      </c>
      <c r="B455" s="16" t="s">
        <v>1794</v>
      </c>
      <c r="C455" s="16" t="s">
        <v>1795</v>
      </c>
      <c r="D455" s="16" t="s">
        <v>1796</v>
      </c>
      <c r="E455" s="16" t="s">
        <v>1797</v>
      </c>
      <c r="F455" s="16" t="s">
        <v>26</v>
      </c>
      <c r="G455" s="16" t="s">
        <v>1</v>
      </c>
      <c r="H455" s="16" t="s">
        <v>1797</v>
      </c>
      <c r="I455" s="16">
        <v>43353</v>
      </c>
      <c r="J455" s="16" t="s">
        <v>27</v>
      </c>
      <c r="K455" s="19">
        <v>1400</v>
      </c>
      <c r="L455" s="19">
        <v>1400</v>
      </c>
      <c r="M455" s="16">
        <v>43383</v>
      </c>
      <c r="N455" s="19">
        <v>2729605.05</v>
      </c>
    </row>
    <row r="456" ht="15" spans="1:14">
      <c r="A456" s="16">
        <v>43353</v>
      </c>
      <c r="B456" s="16" t="s">
        <v>1798</v>
      </c>
      <c r="C456" s="16" t="s">
        <v>1799</v>
      </c>
      <c r="D456" s="16" t="s">
        <v>1800</v>
      </c>
      <c r="E456" s="16" t="s">
        <v>1801</v>
      </c>
      <c r="F456" s="16" t="s">
        <v>26</v>
      </c>
      <c r="G456" s="16" t="s">
        <v>1</v>
      </c>
      <c r="H456" s="16" t="s">
        <v>1801</v>
      </c>
      <c r="I456" s="16">
        <v>43350</v>
      </c>
      <c r="J456" s="16" t="s">
        <v>27</v>
      </c>
      <c r="K456" s="19">
        <v>5208</v>
      </c>
      <c r="L456" s="19">
        <v>5208</v>
      </c>
      <c r="M456" s="16">
        <v>43383</v>
      </c>
      <c r="N456" s="19">
        <v>2734813.05</v>
      </c>
    </row>
    <row r="457" ht="15" spans="1:14">
      <c r="A457" s="16">
        <v>43353</v>
      </c>
      <c r="B457" s="16" t="s">
        <v>1802</v>
      </c>
      <c r="C457" s="16" t="s">
        <v>1803</v>
      </c>
      <c r="D457" s="16" t="s">
        <v>1804</v>
      </c>
      <c r="E457" s="16" t="s">
        <v>1805</v>
      </c>
      <c r="F457" s="16" t="s">
        <v>26</v>
      </c>
      <c r="G457" s="16" t="s">
        <v>1</v>
      </c>
      <c r="H457" s="16" t="s">
        <v>1805</v>
      </c>
      <c r="I457" s="16">
        <v>43353</v>
      </c>
      <c r="J457" s="16" t="s">
        <v>27</v>
      </c>
      <c r="K457" s="19">
        <v>2138</v>
      </c>
      <c r="L457" s="19">
        <v>2138</v>
      </c>
      <c r="M457" s="16">
        <v>43383</v>
      </c>
      <c r="N457" s="19">
        <v>2736951.05</v>
      </c>
    </row>
    <row r="458" ht="15" spans="1:14">
      <c r="A458" s="16">
        <v>43353</v>
      </c>
      <c r="B458" s="16" t="s">
        <v>1806</v>
      </c>
      <c r="C458" s="16" t="s">
        <v>1807</v>
      </c>
      <c r="D458" s="16" t="s">
        <v>1808</v>
      </c>
      <c r="E458" s="16" t="s">
        <v>1809</v>
      </c>
      <c r="F458" s="16" t="s">
        <v>26</v>
      </c>
      <c r="G458" s="16" t="s">
        <v>1</v>
      </c>
      <c r="H458" s="16" t="s">
        <v>1809</v>
      </c>
      <c r="I458" s="16">
        <v>43351</v>
      </c>
      <c r="J458" s="16" t="s">
        <v>27</v>
      </c>
      <c r="K458" s="19">
        <v>12030</v>
      </c>
      <c r="L458" s="19">
        <v>12030</v>
      </c>
      <c r="M458" s="16">
        <v>43383</v>
      </c>
      <c r="N458" s="19">
        <v>2748981.05</v>
      </c>
    </row>
    <row r="459" ht="15" spans="1:14">
      <c r="A459" s="16">
        <v>43353</v>
      </c>
      <c r="B459" s="16" t="s">
        <v>1810</v>
      </c>
      <c r="C459" s="16" t="s">
        <v>1811</v>
      </c>
      <c r="D459" s="16" t="s">
        <v>1812</v>
      </c>
      <c r="E459" s="16" t="s">
        <v>1813</v>
      </c>
      <c r="F459" s="16" t="s">
        <v>26</v>
      </c>
      <c r="G459" s="16" t="s">
        <v>1</v>
      </c>
      <c r="H459" s="16" t="s">
        <v>1813</v>
      </c>
      <c r="I459" s="16">
        <v>43352</v>
      </c>
      <c r="J459" s="16" t="s">
        <v>27</v>
      </c>
      <c r="K459" s="19">
        <v>1824</v>
      </c>
      <c r="L459" s="19">
        <v>1824</v>
      </c>
      <c r="M459" s="16">
        <v>43383</v>
      </c>
      <c r="N459" s="19">
        <v>2750805.05</v>
      </c>
    </row>
    <row r="460" ht="15" spans="1:14">
      <c r="A460" s="16">
        <v>43353</v>
      </c>
      <c r="B460" s="16" t="s">
        <v>1814</v>
      </c>
      <c r="C460" s="16" t="s">
        <v>1815</v>
      </c>
      <c r="D460" s="16" t="s">
        <v>1816</v>
      </c>
      <c r="E460" s="16" t="s">
        <v>1817</v>
      </c>
      <c r="F460" s="16" t="s">
        <v>26</v>
      </c>
      <c r="G460" s="16" t="s">
        <v>1</v>
      </c>
      <c r="H460" s="16" t="s">
        <v>1817</v>
      </c>
      <c r="I460" s="16">
        <v>43352</v>
      </c>
      <c r="J460" s="16" t="s">
        <v>27</v>
      </c>
      <c r="K460" s="19">
        <v>832</v>
      </c>
      <c r="L460" s="19">
        <v>832</v>
      </c>
      <c r="M460" s="16">
        <v>43383</v>
      </c>
      <c r="N460" s="19">
        <v>2751637.05</v>
      </c>
    </row>
    <row r="461" ht="15" spans="1:14">
      <c r="A461" s="16">
        <v>43353</v>
      </c>
      <c r="B461" s="16" t="s">
        <v>1818</v>
      </c>
      <c r="C461" s="16" t="s">
        <v>1819</v>
      </c>
      <c r="D461" s="16" t="s">
        <v>1820</v>
      </c>
      <c r="E461" s="16" t="s">
        <v>1821</v>
      </c>
      <c r="F461" s="16" t="s">
        <v>26</v>
      </c>
      <c r="G461" s="16" t="s">
        <v>1</v>
      </c>
      <c r="H461" s="16" t="s">
        <v>1821</v>
      </c>
      <c r="I461" s="16">
        <v>43350</v>
      </c>
      <c r="J461" s="16" t="s">
        <v>27</v>
      </c>
      <c r="K461" s="19">
        <v>1812</v>
      </c>
      <c r="L461" s="19">
        <v>1812</v>
      </c>
      <c r="M461" s="16">
        <v>43383</v>
      </c>
      <c r="N461" s="19">
        <v>2753449.05</v>
      </c>
    </row>
    <row r="462" ht="15" spans="1:14">
      <c r="A462" s="16">
        <v>43353</v>
      </c>
      <c r="B462" s="16" t="s">
        <v>1822</v>
      </c>
      <c r="C462" s="16" t="s">
        <v>1823</v>
      </c>
      <c r="D462" s="16" t="s">
        <v>1824</v>
      </c>
      <c r="E462" s="16" t="s">
        <v>1825</v>
      </c>
      <c r="F462" s="16" t="s">
        <v>26</v>
      </c>
      <c r="G462" s="16" t="s">
        <v>1</v>
      </c>
      <c r="H462" s="16" t="s">
        <v>1825</v>
      </c>
      <c r="I462" s="16">
        <v>43351</v>
      </c>
      <c r="J462" s="16" t="s">
        <v>27</v>
      </c>
      <c r="K462" s="19">
        <v>3022</v>
      </c>
      <c r="L462" s="19">
        <v>3022</v>
      </c>
      <c r="M462" s="16">
        <v>43383</v>
      </c>
      <c r="N462" s="19">
        <v>2756471.05</v>
      </c>
    </row>
    <row r="463" ht="15" spans="1:14">
      <c r="A463" s="16">
        <v>43353</v>
      </c>
      <c r="B463" s="16" t="s">
        <v>1826</v>
      </c>
      <c r="C463" s="16" t="s">
        <v>1827</v>
      </c>
      <c r="D463" s="16" t="s">
        <v>1828</v>
      </c>
      <c r="E463" s="16" t="s">
        <v>1829</v>
      </c>
      <c r="F463" s="16" t="s">
        <v>26</v>
      </c>
      <c r="G463" s="16" t="s">
        <v>1</v>
      </c>
      <c r="H463" s="16" t="s">
        <v>1829</v>
      </c>
      <c r="I463" s="16">
        <v>43351</v>
      </c>
      <c r="J463" s="16" t="s">
        <v>27</v>
      </c>
      <c r="K463" s="19">
        <v>676</v>
      </c>
      <c r="L463" s="19">
        <v>676</v>
      </c>
      <c r="M463" s="16">
        <v>43383</v>
      </c>
      <c r="N463" s="19">
        <v>2757147.05</v>
      </c>
    </row>
    <row r="464" ht="15" spans="1:14">
      <c r="A464" s="16">
        <v>43353</v>
      </c>
      <c r="B464" s="16" t="s">
        <v>1830</v>
      </c>
      <c r="C464" s="16" t="s">
        <v>1831</v>
      </c>
      <c r="D464" s="16" t="s">
        <v>1832</v>
      </c>
      <c r="E464" s="16" t="s">
        <v>1833</v>
      </c>
      <c r="F464" s="16" t="s">
        <v>26</v>
      </c>
      <c r="G464" s="16" t="s">
        <v>1</v>
      </c>
      <c r="H464" s="16" t="s">
        <v>1833</v>
      </c>
      <c r="I464" s="16">
        <v>43349</v>
      </c>
      <c r="J464" s="16" t="s">
        <v>27</v>
      </c>
      <c r="K464" s="19">
        <v>1869</v>
      </c>
      <c r="L464" s="19">
        <v>1869</v>
      </c>
      <c r="M464" s="16">
        <v>43383</v>
      </c>
      <c r="N464" s="19">
        <v>2759016.05</v>
      </c>
    </row>
    <row r="465" ht="15" spans="1:14">
      <c r="A465" s="16">
        <v>43353</v>
      </c>
      <c r="B465" s="16" t="s">
        <v>1834</v>
      </c>
      <c r="C465" s="16" t="s">
        <v>1835</v>
      </c>
      <c r="D465" s="16" t="s">
        <v>1836</v>
      </c>
      <c r="E465" s="16" t="s">
        <v>1837</v>
      </c>
      <c r="F465" s="16" t="s">
        <v>26</v>
      </c>
      <c r="G465" s="16" t="s">
        <v>1</v>
      </c>
      <c r="H465" s="16" t="s">
        <v>1837</v>
      </c>
      <c r="I465" s="16">
        <v>43350</v>
      </c>
      <c r="J465" s="16" t="s">
        <v>27</v>
      </c>
      <c r="K465" s="19">
        <v>754</v>
      </c>
      <c r="L465" s="19">
        <v>754</v>
      </c>
      <c r="M465" s="16">
        <v>43383</v>
      </c>
      <c r="N465" s="19">
        <v>2759770.05</v>
      </c>
    </row>
    <row r="466" ht="15" spans="1:14">
      <c r="A466" s="16">
        <v>43353</v>
      </c>
      <c r="B466" s="16" t="s">
        <v>1838</v>
      </c>
      <c r="C466" s="16" t="s">
        <v>1839</v>
      </c>
      <c r="D466" s="16" t="s">
        <v>1840</v>
      </c>
      <c r="E466" s="16" t="s">
        <v>1841</v>
      </c>
      <c r="F466" s="16" t="s">
        <v>26</v>
      </c>
      <c r="G466" s="16" t="s">
        <v>1</v>
      </c>
      <c r="H466" s="16" t="s">
        <v>1841</v>
      </c>
      <c r="I466" s="16">
        <v>43353</v>
      </c>
      <c r="J466" s="16" t="s">
        <v>27</v>
      </c>
      <c r="K466" s="19">
        <v>587</v>
      </c>
      <c r="L466" s="19">
        <v>587</v>
      </c>
      <c r="M466" s="16">
        <v>43383</v>
      </c>
      <c r="N466" s="19">
        <v>2760357.05</v>
      </c>
    </row>
    <row r="467" ht="15" spans="1:14">
      <c r="A467" s="16">
        <v>43353</v>
      </c>
      <c r="B467" s="16" t="s">
        <v>1842</v>
      </c>
      <c r="C467" s="16" t="s">
        <v>1843</v>
      </c>
      <c r="D467" s="16" t="s">
        <v>1844</v>
      </c>
      <c r="E467" s="16" t="s">
        <v>1845</v>
      </c>
      <c r="F467" s="16" t="s">
        <v>26</v>
      </c>
      <c r="G467" s="16" t="s">
        <v>1</v>
      </c>
      <c r="H467" s="16" t="s">
        <v>1845</v>
      </c>
      <c r="I467" s="16">
        <v>43350</v>
      </c>
      <c r="J467" s="16" t="s">
        <v>27</v>
      </c>
      <c r="K467" s="19">
        <v>4023</v>
      </c>
      <c r="L467" s="19">
        <v>4023</v>
      </c>
      <c r="M467" s="16">
        <v>43383</v>
      </c>
      <c r="N467" s="19">
        <v>2764380.05</v>
      </c>
    </row>
    <row r="468" ht="15" spans="1:14">
      <c r="A468" s="16">
        <v>43353</v>
      </c>
      <c r="B468" s="16" t="s">
        <v>1846</v>
      </c>
      <c r="C468" s="16" t="s">
        <v>1847</v>
      </c>
      <c r="D468" s="16" t="s">
        <v>1848</v>
      </c>
      <c r="E468" s="16" t="s">
        <v>1849</v>
      </c>
      <c r="F468" s="16" t="s">
        <v>26</v>
      </c>
      <c r="G468" s="16" t="s">
        <v>1</v>
      </c>
      <c r="H468" s="16" t="s">
        <v>1849</v>
      </c>
      <c r="I468" s="16">
        <v>43352</v>
      </c>
      <c r="J468" s="16" t="s">
        <v>27</v>
      </c>
      <c r="K468" s="19">
        <v>1150</v>
      </c>
      <c r="L468" s="19">
        <v>1150</v>
      </c>
      <c r="M468" s="16">
        <v>43383</v>
      </c>
      <c r="N468" s="19">
        <v>2765530.05</v>
      </c>
    </row>
    <row r="469" ht="15" spans="1:14">
      <c r="A469" s="16">
        <v>43353</v>
      </c>
      <c r="B469" s="16" t="s">
        <v>1850</v>
      </c>
      <c r="C469" s="16" t="s">
        <v>1851</v>
      </c>
      <c r="D469" s="16" t="s">
        <v>1852</v>
      </c>
      <c r="E469" s="16" t="s">
        <v>1853</v>
      </c>
      <c r="F469" s="16" t="s">
        <v>26</v>
      </c>
      <c r="G469" s="16" t="s">
        <v>1</v>
      </c>
      <c r="H469" s="16" t="s">
        <v>1853</v>
      </c>
      <c r="I469" s="16">
        <v>43351</v>
      </c>
      <c r="J469" s="16" t="s">
        <v>27</v>
      </c>
      <c r="K469" s="19">
        <v>1816</v>
      </c>
      <c r="L469" s="19">
        <v>1816</v>
      </c>
      <c r="M469" s="16">
        <v>43383</v>
      </c>
      <c r="N469" s="19">
        <v>2767346.05</v>
      </c>
    </row>
    <row r="470" ht="15" spans="1:14">
      <c r="A470" s="16">
        <v>43353</v>
      </c>
      <c r="B470" s="16" t="s">
        <v>1854</v>
      </c>
      <c r="C470" s="16" t="s">
        <v>1855</v>
      </c>
      <c r="D470" s="16" t="s">
        <v>1856</v>
      </c>
      <c r="E470" s="16" t="s">
        <v>1857</v>
      </c>
      <c r="F470" s="16" t="s">
        <v>26</v>
      </c>
      <c r="G470" s="16" t="s">
        <v>1</v>
      </c>
      <c r="H470" s="16" t="s">
        <v>1857</v>
      </c>
      <c r="I470" s="16">
        <v>43351</v>
      </c>
      <c r="J470" s="16" t="s">
        <v>27</v>
      </c>
      <c r="K470" s="19">
        <v>1163</v>
      </c>
      <c r="L470" s="19">
        <v>1163</v>
      </c>
      <c r="M470" s="16">
        <v>43383</v>
      </c>
      <c r="N470" s="19">
        <v>2768509.05</v>
      </c>
    </row>
    <row r="471" ht="15" spans="1:14">
      <c r="A471" s="16">
        <v>43353</v>
      </c>
      <c r="B471" s="16" t="s">
        <v>1858</v>
      </c>
      <c r="C471" s="16" t="s">
        <v>1859</v>
      </c>
      <c r="D471" s="16" t="s">
        <v>1860</v>
      </c>
      <c r="E471" s="16" t="s">
        <v>1861</v>
      </c>
      <c r="F471" s="16" t="s">
        <v>26</v>
      </c>
      <c r="G471" s="16" t="s">
        <v>1</v>
      </c>
      <c r="H471" s="16" t="s">
        <v>1861</v>
      </c>
      <c r="I471" s="16">
        <v>43351</v>
      </c>
      <c r="J471" s="16" t="s">
        <v>27</v>
      </c>
      <c r="K471" s="19">
        <v>430</v>
      </c>
      <c r="L471" s="19">
        <v>430</v>
      </c>
      <c r="M471" s="16">
        <v>43383</v>
      </c>
      <c r="N471" s="19">
        <v>2768939.05</v>
      </c>
    </row>
    <row r="472" ht="15" spans="1:14">
      <c r="A472" s="16">
        <v>43353</v>
      </c>
      <c r="B472" s="16" t="s">
        <v>1862</v>
      </c>
      <c r="C472" s="16" t="s">
        <v>1863</v>
      </c>
      <c r="D472" s="16" t="s">
        <v>1864</v>
      </c>
      <c r="E472" s="16" t="s">
        <v>1865</v>
      </c>
      <c r="F472" s="16" t="s">
        <v>26</v>
      </c>
      <c r="G472" s="16" t="s">
        <v>1</v>
      </c>
      <c r="H472" s="16" t="s">
        <v>1865</v>
      </c>
      <c r="I472" s="16">
        <v>43353</v>
      </c>
      <c r="J472" s="16" t="s">
        <v>27</v>
      </c>
      <c r="K472" s="19">
        <v>659</v>
      </c>
      <c r="L472" s="19">
        <v>659</v>
      </c>
      <c r="M472" s="16">
        <v>43383</v>
      </c>
      <c r="N472" s="19">
        <v>2769598.05</v>
      </c>
    </row>
    <row r="473" ht="15" spans="1:14">
      <c r="A473" s="16">
        <v>43353</v>
      </c>
      <c r="B473" s="16" t="s">
        <v>1866</v>
      </c>
      <c r="C473" s="16" t="s">
        <v>1867</v>
      </c>
      <c r="D473" s="16" t="s">
        <v>1868</v>
      </c>
      <c r="E473" s="16" t="s">
        <v>1869</v>
      </c>
      <c r="F473" s="16" t="s">
        <v>26</v>
      </c>
      <c r="G473" s="16" t="s">
        <v>1</v>
      </c>
      <c r="H473" s="16" t="s">
        <v>1869</v>
      </c>
      <c r="I473" s="16">
        <v>43351</v>
      </c>
      <c r="J473" s="16" t="s">
        <v>27</v>
      </c>
      <c r="K473" s="19">
        <v>539</v>
      </c>
      <c r="L473" s="19">
        <v>539</v>
      </c>
      <c r="M473" s="16">
        <v>43383</v>
      </c>
      <c r="N473" s="19">
        <v>2770137.05</v>
      </c>
    </row>
    <row r="474" ht="15" spans="1:14">
      <c r="A474" s="16">
        <v>43353</v>
      </c>
      <c r="B474" s="16" t="s">
        <v>1870</v>
      </c>
      <c r="C474" s="16" t="s">
        <v>1871</v>
      </c>
      <c r="D474" s="16" t="s">
        <v>1872</v>
      </c>
      <c r="E474" s="16" t="s">
        <v>1873</v>
      </c>
      <c r="F474" s="16" t="s">
        <v>26</v>
      </c>
      <c r="G474" s="16" t="s">
        <v>1</v>
      </c>
      <c r="H474" s="16" t="s">
        <v>1873</v>
      </c>
      <c r="I474" s="16">
        <v>43353</v>
      </c>
      <c r="J474" s="16" t="s">
        <v>27</v>
      </c>
      <c r="K474" s="19">
        <v>343</v>
      </c>
      <c r="L474" s="19">
        <v>343</v>
      </c>
      <c r="M474" s="16">
        <v>43383</v>
      </c>
      <c r="N474" s="19">
        <v>2770480.05</v>
      </c>
    </row>
    <row r="475" ht="15" spans="1:14">
      <c r="A475" s="16">
        <v>43353</v>
      </c>
      <c r="B475" s="16" t="s">
        <v>1874</v>
      </c>
      <c r="C475" s="16" t="s">
        <v>1875</v>
      </c>
      <c r="D475" s="16" t="s">
        <v>1876</v>
      </c>
      <c r="E475" s="16" t="s">
        <v>1877</v>
      </c>
      <c r="F475" s="16" t="s">
        <v>26</v>
      </c>
      <c r="G475" s="16" t="s">
        <v>1</v>
      </c>
      <c r="H475" s="16" t="s">
        <v>1877</v>
      </c>
      <c r="I475" s="16">
        <v>43351</v>
      </c>
      <c r="J475" s="16" t="s">
        <v>27</v>
      </c>
      <c r="K475" s="19">
        <v>1226</v>
      </c>
      <c r="L475" s="19">
        <v>1226</v>
      </c>
      <c r="M475" s="16">
        <v>43383</v>
      </c>
      <c r="N475" s="19">
        <v>2771706.05</v>
      </c>
    </row>
    <row r="476" ht="15" spans="1:14">
      <c r="A476" s="16">
        <v>43353</v>
      </c>
      <c r="B476" s="16" t="s">
        <v>1878</v>
      </c>
      <c r="C476" s="16" t="s">
        <v>1879</v>
      </c>
      <c r="D476" s="16" t="s">
        <v>1880</v>
      </c>
      <c r="E476" s="16" t="s">
        <v>1881</v>
      </c>
      <c r="F476" s="16" t="s">
        <v>26</v>
      </c>
      <c r="G476" s="16" t="s">
        <v>1</v>
      </c>
      <c r="H476" s="16" t="s">
        <v>1881</v>
      </c>
      <c r="I476" s="16">
        <v>43352</v>
      </c>
      <c r="J476" s="16" t="s">
        <v>27</v>
      </c>
      <c r="K476" s="19">
        <v>765</v>
      </c>
      <c r="L476" s="19">
        <v>765</v>
      </c>
      <c r="M476" s="16">
        <v>43383</v>
      </c>
      <c r="N476" s="19">
        <v>2772471.05</v>
      </c>
    </row>
    <row r="477" ht="15" spans="1:14">
      <c r="A477" s="16">
        <v>43353</v>
      </c>
      <c r="B477" s="16" t="s">
        <v>1882</v>
      </c>
      <c r="C477" s="16" t="s">
        <v>1883</v>
      </c>
      <c r="D477" s="16" t="s">
        <v>1884</v>
      </c>
      <c r="E477" s="16" t="s">
        <v>1885</v>
      </c>
      <c r="F477" s="16" t="s">
        <v>26</v>
      </c>
      <c r="G477" s="16" t="s">
        <v>1</v>
      </c>
      <c r="H477" s="16" t="s">
        <v>1885</v>
      </c>
      <c r="I477" s="16">
        <v>43352</v>
      </c>
      <c r="J477" s="16" t="s">
        <v>27</v>
      </c>
      <c r="K477" s="19">
        <v>434</v>
      </c>
      <c r="L477" s="19">
        <v>434</v>
      </c>
      <c r="M477" s="16">
        <v>43383</v>
      </c>
      <c r="N477" s="19">
        <v>2772905.05</v>
      </c>
    </row>
    <row r="478" ht="15" spans="1:14">
      <c r="A478" s="16">
        <v>43353</v>
      </c>
      <c r="B478" s="16" t="s">
        <v>1886</v>
      </c>
      <c r="C478" s="16" t="s">
        <v>1887</v>
      </c>
      <c r="D478" s="16" t="s">
        <v>1888</v>
      </c>
      <c r="E478" s="16" t="s">
        <v>1889</v>
      </c>
      <c r="F478" s="16" t="s">
        <v>26</v>
      </c>
      <c r="G478" s="16" t="s">
        <v>1</v>
      </c>
      <c r="H478" s="16" t="s">
        <v>1889</v>
      </c>
      <c r="I478" s="16">
        <v>43351</v>
      </c>
      <c r="J478" s="16" t="s">
        <v>27</v>
      </c>
      <c r="K478" s="19">
        <v>642</v>
      </c>
      <c r="L478" s="19">
        <v>642</v>
      </c>
      <c r="M478" s="16">
        <v>43383</v>
      </c>
      <c r="N478" s="19">
        <v>2773547.05</v>
      </c>
    </row>
    <row r="479" ht="15" spans="1:14">
      <c r="A479" s="16">
        <v>43353</v>
      </c>
      <c r="B479" s="16" t="s">
        <v>1890</v>
      </c>
      <c r="C479" s="16" t="s">
        <v>1891</v>
      </c>
      <c r="D479" s="16" t="s">
        <v>1892</v>
      </c>
      <c r="E479" s="16" t="s">
        <v>1893</v>
      </c>
      <c r="F479" s="16" t="s">
        <v>26</v>
      </c>
      <c r="G479" s="16" t="s">
        <v>1</v>
      </c>
      <c r="H479" s="16" t="s">
        <v>1893</v>
      </c>
      <c r="I479" s="16">
        <v>43352</v>
      </c>
      <c r="J479" s="16" t="s">
        <v>27</v>
      </c>
      <c r="K479" s="19">
        <v>660</v>
      </c>
      <c r="L479" s="19">
        <v>660</v>
      </c>
      <c r="M479" s="16">
        <v>43383</v>
      </c>
      <c r="N479" s="19">
        <v>2774207.05</v>
      </c>
    </row>
    <row r="480" ht="15" spans="1:14">
      <c r="A480" s="16">
        <v>43353</v>
      </c>
      <c r="B480" s="16" t="s">
        <v>1894</v>
      </c>
      <c r="C480" s="16" t="s">
        <v>1895</v>
      </c>
      <c r="D480" s="16" t="s">
        <v>1896</v>
      </c>
      <c r="E480" s="16" t="s">
        <v>1897</v>
      </c>
      <c r="F480" s="16" t="s">
        <v>26</v>
      </c>
      <c r="G480" s="16" t="s">
        <v>1</v>
      </c>
      <c r="H480" s="16" t="s">
        <v>1897</v>
      </c>
      <c r="I480" s="16">
        <v>43350</v>
      </c>
      <c r="J480" s="16" t="s">
        <v>27</v>
      </c>
      <c r="K480" s="19">
        <v>1170</v>
      </c>
      <c r="L480" s="19">
        <v>1170</v>
      </c>
      <c r="M480" s="16">
        <v>43383</v>
      </c>
      <c r="N480" s="19">
        <v>2775377.05</v>
      </c>
    </row>
    <row r="481" ht="15" spans="1:14">
      <c r="A481" s="16">
        <v>43353</v>
      </c>
      <c r="B481" s="16" t="s">
        <v>1898</v>
      </c>
      <c r="C481" s="16" t="s">
        <v>1899</v>
      </c>
      <c r="D481" s="16" t="s">
        <v>1900</v>
      </c>
      <c r="E481" s="16" t="s">
        <v>1901</v>
      </c>
      <c r="F481" s="16" t="s">
        <v>26</v>
      </c>
      <c r="G481" s="16" t="s">
        <v>1</v>
      </c>
      <c r="H481" s="16" t="s">
        <v>1901</v>
      </c>
      <c r="I481" s="16">
        <v>43350</v>
      </c>
      <c r="J481" s="16" t="s">
        <v>27</v>
      </c>
      <c r="K481" s="19">
        <v>2452</v>
      </c>
      <c r="L481" s="19">
        <v>2452</v>
      </c>
      <c r="M481" s="16">
        <v>43383</v>
      </c>
      <c r="N481" s="19">
        <v>2777829.05</v>
      </c>
    </row>
    <row r="482" ht="15" spans="1:14">
      <c r="A482" s="16">
        <v>43353</v>
      </c>
      <c r="B482" s="16" t="s">
        <v>1902</v>
      </c>
      <c r="C482" s="16" t="s">
        <v>1903</v>
      </c>
      <c r="D482" s="16" t="s">
        <v>1904</v>
      </c>
      <c r="E482" s="16" t="s">
        <v>1905</v>
      </c>
      <c r="F482" s="16" t="s">
        <v>26</v>
      </c>
      <c r="G482" s="16" t="s">
        <v>1</v>
      </c>
      <c r="H482" s="16" t="s">
        <v>1905</v>
      </c>
      <c r="I482" s="16">
        <v>43353</v>
      </c>
      <c r="J482" s="16" t="s">
        <v>27</v>
      </c>
      <c r="K482" s="19">
        <v>1168</v>
      </c>
      <c r="L482" s="19">
        <v>1168</v>
      </c>
      <c r="M482" s="16">
        <v>43383</v>
      </c>
      <c r="N482" s="19">
        <v>2778997.05</v>
      </c>
    </row>
    <row r="483" ht="15" spans="1:14">
      <c r="A483" s="16">
        <v>43353</v>
      </c>
      <c r="B483" s="16" t="s">
        <v>1906</v>
      </c>
      <c r="C483" s="16" t="s">
        <v>1907</v>
      </c>
      <c r="D483" s="16" t="s">
        <v>1908</v>
      </c>
      <c r="E483" s="16" t="s">
        <v>1909</v>
      </c>
      <c r="F483" s="16" t="s">
        <v>26</v>
      </c>
      <c r="G483" s="16" t="s">
        <v>1</v>
      </c>
      <c r="H483" s="16" t="s">
        <v>1909</v>
      </c>
      <c r="I483" s="16">
        <v>43352</v>
      </c>
      <c r="J483" s="16" t="s">
        <v>27</v>
      </c>
      <c r="K483" s="19">
        <v>630</v>
      </c>
      <c r="L483" s="19">
        <v>630</v>
      </c>
      <c r="M483" s="16">
        <v>43383</v>
      </c>
      <c r="N483" s="19">
        <v>2779627.05</v>
      </c>
    </row>
    <row r="484" ht="15" spans="1:14">
      <c r="A484" s="16">
        <v>43353</v>
      </c>
      <c r="B484" s="16" t="s">
        <v>1910</v>
      </c>
      <c r="C484" s="16" t="s">
        <v>1911</v>
      </c>
      <c r="D484" s="16" t="s">
        <v>1912</v>
      </c>
      <c r="E484" s="16" t="s">
        <v>1913</v>
      </c>
      <c r="F484" s="16" t="s">
        <v>26</v>
      </c>
      <c r="G484" s="16" t="s">
        <v>1</v>
      </c>
      <c r="H484" s="16" t="s">
        <v>1913</v>
      </c>
      <c r="I484" s="16">
        <v>43351</v>
      </c>
      <c r="J484" s="16" t="s">
        <v>27</v>
      </c>
      <c r="K484" s="19">
        <v>836</v>
      </c>
      <c r="L484" s="19">
        <v>836</v>
      </c>
      <c r="M484" s="16">
        <v>43383</v>
      </c>
      <c r="N484" s="19">
        <v>2780463.05</v>
      </c>
    </row>
    <row r="485" ht="15" spans="1:14">
      <c r="A485" s="16">
        <v>43353</v>
      </c>
      <c r="B485" s="16" t="s">
        <v>1914</v>
      </c>
      <c r="C485" s="16" t="s">
        <v>1915</v>
      </c>
      <c r="D485" s="16" t="s">
        <v>1916</v>
      </c>
      <c r="E485" s="16" t="s">
        <v>1917</v>
      </c>
      <c r="F485" s="16" t="s">
        <v>26</v>
      </c>
      <c r="G485" s="16" t="s">
        <v>1</v>
      </c>
      <c r="H485" s="16" t="s">
        <v>1917</v>
      </c>
      <c r="I485" s="16">
        <v>43353</v>
      </c>
      <c r="J485" s="16" t="s">
        <v>27</v>
      </c>
      <c r="K485" s="19">
        <v>511</v>
      </c>
      <c r="L485" s="19">
        <v>511</v>
      </c>
      <c r="M485" s="16">
        <v>43383</v>
      </c>
      <c r="N485" s="19">
        <v>2780974.05</v>
      </c>
    </row>
    <row r="486" ht="15" spans="1:14">
      <c r="A486" s="16">
        <v>43353</v>
      </c>
      <c r="B486" s="16" t="s">
        <v>1918</v>
      </c>
      <c r="C486" s="16" t="s">
        <v>1919</v>
      </c>
      <c r="D486" s="16" t="s">
        <v>1920</v>
      </c>
      <c r="E486" s="16" t="s">
        <v>1921</v>
      </c>
      <c r="F486" s="16" t="s">
        <v>26</v>
      </c>
      <c r="G486" s="16" t="s">
        <v>1</v>
      </c>
      <c r="H486" s="16" t="s">
        <v>1921</v>
      </c>
      <c r="I486" s="16">
        <v>43350</v>
      </c>
      <c r="J486" s="16" t="s">
        <v>27</v>
      </c>
      <c r="K486" s="19">
        <v>1171</v>
      </c>
      <c r="L486" s="19">
        <v>1171</v>
      </c>
      <c r="M486" s="16">
        <v>43383</v>
      </c>
      <c r="N486" s="19">
        <v>2782145.05</v>
      </c>
    </row>
    <row r="487" ht="15" spans="1:14">
      <c r="A487" s="16">
        <v>43353</v>
      </c>
      <c r="B487" s="16" t="s">
        <v>1922</v>
      </c>
      <c r="C487" s="16" t="s">
        <v>1923</v>
      </c>
      <c r="D487" s="16" t="s">
        <v>1924</v>
      </c>
      <c r="E487" s="16" t="s">
        <v>1925</v>
      </c>
      <c r="F487" s="16" t="s">
        <v>26</v>
      </c>
      <c r="G487" s="16" t="s">
        <v>1</v>
      </c>
      <c r="H487" s="16" t="s">
        <v>1925</v>
      </c>
      <c r="I487" s="16">
        <v>43353</v>
      </c>
      <c r="J487" s="16" t="s">
        <v>27</v>
      </c>
      <c r="K487" s="19">
        <v>508</v>
      </c>
      <c r="L487" s="19">
        <v>508</v>
      </c>
      <c r="M487" s="16">
        <v>43383</v>
      </c>
      <c r="N487" s="19">
        <v>2782653.05</v>
      </c>
    </row>
    <row r="488" ht="15" spans="1:14">
      <c r="A488" s="16">
        <v>43353</v>
      </c>
      <c r="B488" s="16" t="s">
        <v>1926</v>
      </c>
      <c r="C488" s="16" t="s">
        <v>1927</v>
      </c>
      <c r="D488" s="16" t="s">
        <v>1928</v>
      </c>
      <c r="E488" s="16" t="s">
        <v>1929</v>
      </c>
      <c r="F488" s="16" t="s">
        <v>26</v>
      </c>
      <c r="G488" s="16" t="s">
        <v>1</v>
      </c>
      <c r="H488" s="16" t="s">
        <v>1929</v>
      </c>
      <c r="I488" s="16">
        <v>43351</v>
      </c>
      <c r="J488" s="16" t="s">
        <v>27</v>
      </c>
      <c r="K488" s="19">
        <v>701</v>
      </c>
      <c r="L488" s="19">
        <v>701</v>
      </c>
      <c r="M488" s="16">
        <v>43383</v>
      </c>
      <c r="N488" s="19">
        <v>2783354.05</v>
      </c>
    </row>
    <row r="489" ht="15" spans="1:14">
      <c r="A489" s="16">
        <v>43353</v>
      </c>
      <c r="B489" s="16" t="s">
        <v>1930</v>
      </c>
      <c r="C489" s="16" t="s">
        <v>1931</v>
      </c>
      <c r="D489" s="16" t="s">
        <v>1932</v>
      </c>
      <c r="E489" s="16" t="s">
        <v>1933</v>
      </c>
      <c r="F489" s="16" t="s">
        <v>26</v>
      </c>
      <c r="G489" s="16" t="s">
        <v>1</v>
      </c>
      <c r="H489" s="16" t="s">
        <v>1933</v>
      </c>
      <c r="I489" s="16">
        <v>43350</v>
      </c>
      <c r="J489" s="16" t="s">
        <v>27</v>
      </c>
      <c r="K489" s="19">
        <v>736</v>
      </c>
      <c r="L489" s="19">
        <v>736</v>
      </c>
      <c r="M489" s="16">
        <v>43383</v>
      </c>
      <c r="N489" s="19">
        <v>2784090.05</v>
      </c>
    </row>
    <row r="490" ht="15" spans="1:14">
      <c r="A490" s="16">
        <v>43353</v>
      </c>
      <c r="B490" s="16" t="s">
        <v>1934</v>
      </c>
      <c r="C490" s="16" t="s">
        <v>1935</v>
      </c>
      <c r="D490" s="16" t="s">
        <v>1936</v>
      </c>
      <c r="E490" s="16" t="s">
        <v>1937</v>
      </c>
      <c r="F490" s="16" t="s">
        <v>26</v>
      </c>
      <c r="G490" s="16" t="s">
        <v>1</v>
      </c>
      <c r="H490" s="16" t="s">
        <v>1937</v>
      </c>
      <c r="I490" s="16">
        <v>43351</v>
      </c>
      <c r="J490" s="16" t="s">
        <v>27</v>
      </c>
      <c r="K490" s="19">
        <v>1327</v>
      </c>
      <c r="L490" s="19">
        <v>1327</v>
      </c>
      <c r="M490" s="16">
        <v>43383</v>
      </c>
      <c r="N490" s="19">
        <v>2785417.05</v>
      </c>
    </row>
    <row r="491" ht="15" spans="1:14">
      <c r="A491" s="16">
        <v>43353</v>
      </c>
      <c r="B491" s="16" t="s">
        <v>1938</v>
      </c>
      <c r="C491" s="16" t="s">
        <v>1939</v>
      </c>
      <c r="D491" s="16" t="s">
        <v>1940</v>
      </c>
      <c r="E491" s="16" t="s">
        <v>1941</v>
      </c>
      <c r="F491" s="16" t="s">
        <v>26</v>
      </c>
      <c r="G491" s="16" t="s">
        <v>1</v>
      </c>
      <c r="H491" s="16" t="s">
        <v>1941</v>
      </c>
      <c r="I491" s="16">
        <v>43350</v>
      </c>
      <c r="J491" s="16" t="s">
        <v>27</v>
      </c>
      <c r="K491" s="19">
        <v>394</v>
      </c>
      <c r="L491" s="19">
        <v>394</v>
      </c>
      <c r="M491" s="16">
        <v>43383</v>
      </c>
      <c r="N491" s="19">
        <v>2785811.05</v>
      </c>
    </row>
    <row r="492" ht="15" spans="1:14">
      <c r="A492" s="16">
        <v>43353</v>
      </c>
      <c r="B492" s="16" t="s">
        <v>1942</v>
      </c>
      <c r="C492" s="16" t="s">
        <v>1943</v>
      </c>
      <c r="D492" s="16" t="s">
        <v>1944</v>
      </c>
      <c r="E492" s="16" t="s">
        <v>1945</v>
      </c>
      <c r="F492" s="16" t="s">
        <v>26</v>
      </c>
      <c r="G492" s="16" t="s">
        <v>1</v>
      </c>
      <c r="H492" s="16" t="s">
        <v>1945</v>
      </c>
      <c r="I492" s="16">
        <v>43350</v>
      </c>
      <c r="J492" s="16" t="s">
        <v>27</v>
      </c>
      <c r="K492" s="19">
        <v>573</v>
      </c>
      <c r="L492" s="19">
        <v>573</v>
      </c>
      <c r="M492" s="16">
        <v>43383</v>
      </c>
      <c r="N492" s="19">
        <v>2786384.05</v>
      </c>
    </row>
    <row r="493" ht="15" spans="1:14">
      <c r="A493" s="16">
        <v>43353</v>
      </c>
      <c r="B493" s="16" t="s">
        <v>1946</v>
      </c>
      <c r="C493" s="16" t="s">
        <v>1947</v>
      </c>
      <c r="D493" s="16" t="s">
        <v>1948</v>
      </c>
      <c r="E493" s="16" t="s">
        <v>1949</v>
      </c>
      <c r="F493" s="16" t="s">
        <v>26</v>
      </c>
      <c r="G493" s="16" t="s">
        <v>1</v>
      </c>
      <c r="H493" s="16" t="s">
        <v>1949</v>
      </c>
      <c r="I493" s="16">
        <v>43351</v>
      </c>
      <c r="J493" s="16" t="s">
        <v>27</v>
      </c>
      <c r="K493" s="19">
        <v>836</v>
      </c>
      <c r="L493" s="19">
        <v>836</v>
      </c>
      <c r="M493" s="16">
        <v>43383</v>
      </c>
      <c r="N493" s="19">
        <v>2787220.05</v>
      </c>
    </row>
    <row r="494" ht="15" spans="1:14">
      <c r="A494" s="16">
        <v>43353</v>
      </c>
      <c r="B494" s="16" t="s">
        <v>1950</v>
      </c>
      <c r="C494" s="16" t="s">
        <v>1951</v>
      </c>
      <c r="D494" s="16" t="s">
        <v>1952</v>
      </c>
      <c r="E494" s="16" t="s">
        <v>1953</v>
      </c>
      <c r="F494" s="16" t="s">
        <v>26</v>
      </c>
      <c r="G494" s="16" t="s">
        <v>1</v>
      </c>
      <c r="H494" s="16" t="s">
        <v>1953</v>
      </c>
      <c r="I494" s="16">
        <v>43350</v>
      </c>
      <c r="J494" s="16" t="s">
        <v>27</v>
      </c>
      <c r="K494" s="19">
        <v>544</v>
      </c>
      <c r="L494" s="19">
        <v>544</v>
      </c>
      <c r="M494" s="16">
        <v>43383</v>
      </c>
      <c r="N494" s="19">
        <v>2787764.05</v>
      </c>
    </row>
    <row r="495" ht="15" spans="1:14">
      <c r="A495" s="16">
        <v>43353</v>
      </c>
      <c r="B495" s="16" t="s">
        <v>1954</v>
      </c>
      <c r="C495" s="16" t="s">
        <v>1955</v>
      </c>
      <c r="D495" s="16" t="s">
        <v>1956</v>
      </c>
      <c r="E495" s="16" t="s">
        <v>1957</v>
      </c>
      <c r="F495" s="16" t="s">
        <v>26</v>
      </c>
      <c r="G495" s="16" t="s">
        <v>1</v>
      </c>
      <c r="H495" s="16" t="s">
        <v>1957</v>
      </c>
      <c r="I495" s="16">
        <v>43352</v>
      </c>
      <c r="J495" s="16" t="s">
        <v>27</v>
      </c>
      <c r="K495" s="19">
        <v>1292</v>
      </c>
      <c r="L495" s="19">
        <v>1292</v>
      </c>
      <c r="M495" s="16">
        <v>43383</v>
      </c>
      <c r="N495" s="19">
        <v>2789056.05</v>
      </c>
    </row>
    <row r="496" ht="15" spans="1:14">
      <c r="A496" s="16">
        <v>43353</v>
      </c>
      <c r="B496" s="16" t="s">
        <v>1958</v>
      </c>
      <c r="C496" s="16" t="s">
        <v>1959</v>
      </c>
      <c r="D496" s="16" t="s">
        <v>1960</v>
      </c>
      <c r="E496" s="16" t="s">
        <v>1961</v>
      </c>
      <c r="F496" s="16" t="s">
        <v>26</v>
      </c>
      <c r="G496" s="16" t="s">
        <v>1</v>
      </c>
      <c r="H496" s="16" t="s">
        <v>1961</v>
      </c>
      <c r="I496" s="16">
        <v>43352</v>
      </c>
      <c r="J496" s="16" t="s">
        <v>27</v>
      </c>
      <c r="K496" s="19">
        <v>430</v>
      </c>
      <c r="L496" s="19">
        <v>430</v>
      </c>
      <c r="M496" s="16">
        <v>43383</v>
      </c>
      <c r="N496" s="19">
        <v>2789486.05</v>
      </c>
    </row>
    <row r="497" ht="15" spans="1:14">
      <c r="A497" s="16">
        <v>43353</v>
      </c>
      <c r="B497" s="16" t="s">
        <v>1962</v>
      </c>
      <c r="C497" s="16" t="s">
        <v>1963</v>
      </c>
      <c r="D497" s="16" t="s">
        <v>1964</v>
      </c>
      <c r="E497" s="16" t="s">
        <v>1965</v>
      </c>
      <c r="F497" s="16" t="s">
        <v>26</v>
      </c>
      <c r="G497" s="16" t="s">
        <v>1</v>
      </c>
      <c r="H497" s="16" t="s">
        <v>1965</v>
      </c>
      <c r="I497" s="16">
        <v>43353</v>
      </c>
      <c r="J497" s="16" t="s">
        <v>27</v>
      </c>
      <c r="K497" s="19">
        <v>761</v>
      </c>
      <c r="L497" s="19">
        <v>761</v>
      </c>
      <c r="M497" s="16">
        <v>43383</v>
      </c>
      <c r="N497" s="19">
        <v>2790247.05</v>
      </c>
    </row>
    <row r="498" ht="15" spans="1:14">
      <c r="A498" s="16">
        <v>43353</v>
      </c>
      <c r="B498" s="16" t="s">
        <v>1966</v>
      </c>
      <c r="C498" s="16" t="s">
        <v>1967</v>
      </c>
      <c r="D498" s="16" t="s">
        <v>1968</v>
      </c>
      <c r="E498" s="16" t="s">
        <v>1969</v>
      </c>
      <c r="F498" s="16" t="s">
        <v>26</v>
      </c>
      <c r="G498" s="16" t="s">
        <v>1</v>
      </c>
      <c r="H498" s="16" t="s">
        <v>1969</v>
      </c>
      <c r="I498" s="16">
        <v>43350</v>
      </c>
      <c r="J498" s="16" t="s">
        <v>27</v>
      </c>
      <c r="K498" s="19">
        <v>648</v>
      </c>
      <c r="L498" s="19">
        <v>648</v>
      </c>
      <c r="M498" s="16">
        <v>43383</v>
      </c>
      <c r="N498" s="19">
        <v>2790895.05</v>
      </c>
    </row>
    <row r="499" ht="15" spans="1:14">
      <c r="A499" s="16">
        <v>43353</v>
      </c>
      <c r="B499" s="16" t="s">
        <v>1970</v>
      </c>
      <c r="C499" s="16" t="s">
        <v>1971</v>
      </c>
      <c r="D499" s="16" t="s">
        <v>1972</v>
      </c>
      <c r="E499" s="16" t="s">
        <v>1973</v>
      </c>
      <c r="F499" s="16" t="s">
        <v>26</v>
      </c>
      <c r="G499" s="16" t="s">
        <v>1</v>
      </c>
      <c r="H499" s="16" t="s">
        <v>1973</v>
      </c>
      <c r="I499" s="16">
        <v>43350</v>
      </c>
      <c r="J499" s="16" t="s">
        <v>27</v>
      </c>
      <c r="K499" s="19">
        <v>556</v>
      </c>
      <c r="L499" s="19">
        <v>556</v>
      </c>
      <c r="M499" s="16">
        <v>43383</v>
      </c>
      <c r="N499" s="19">
        <v>2791451.05</v>
      </c>
    </row>
    <row r="500" ht="15" spans="1:14">
      <c r="A500" s="16">
        <v>43353</v>
      </c>
      <c r="B500" s="16" t="s">
        <v>1974</v>
      </c>
      <c r="C500" s="16" t="s">
        <v>1975</v>
      </c>
      <c r="D500" s="16" t="s">
        <v>1976</v>
      </c>
      <c r="E500" s="16" t="s">
        <v>1977</v>
      </c>
      <c r="F500" s="16" t="s">
        <v>26</v>
      </c>
      <c r="G500" s="16" t="s">
        <v>1</v>
      </c>
      <c r="H500" s="16" t="s">
        <v>1977</v>
      </c>
      <c r="I500" s="16">
        <v>43353</v>
      </c>
      <c r="J500" s="16" t="s">
        <v>27</v>
      </c>
      <c r="K500" s="19">
        <v>332</v>
      </c>
      <c r="L500" s="19">
        <v>332</v>
      </c>
      <c r="M500" s="16">
        <v>43383</v>
      </c>
      <c r="N500" s="19">
        <v>2791783.05</v>
      </c>
    </row>
    <row r="501" ht="15" spans="1:14">
      <c r="A501" s="16">
        <v>43353</v>
      </c>
      <c r="B501" s="16" t="s">
        <v>1978</v>
      </c>
      <c r="C501" s="16" t="s">
        <v>1979</v>
      </c>
      <c r="D501" s="16" t="s">
        <v>1980</v>
      </c>
      <c r="E501" s="16" t="s">
        <v>1981</v>
      </c>
      <c r="F501" s="16" t="s">
        <v>26</v>
      </c>
      <c r="G501" s="16" t="s">
        <v>1</v>
      </c>
      <c r="H501" s="16" t="s">
        <v>1981</v>
      </c>
      <c r="I501" s="16">
        <v>43351</v>
      </c>
      <c r="J501" s="16" t="s">
        <v>27</v>
      </c>
      <c r="K501" s="19">
        <v>2046</v>
      </c>
      <c r="L501" s="19">
        <v>2046</v>
      </c>
      <c r="M501" s="16">
        <v>43383</v>
      </c>
      <c r="N501" s="19">
        <v>2793829.05</v>
      </c>
    </row>
    <row r="502" ht="15" spans="1:14">
      <c r="A502" s="16">
        <v>43353</v>
      </c>
      <c r="B502" s="16" t="s">
        <v>1982</v>
      </c>
      <c r="C502" s="16" t="s">
        <v>1983</v>
      </c>
      <c r="D502" s="16" t="s">
        <v>1984</v>
      </c>
      <c r="E502" s="16" t="s">
        <v>1985</v>
      </c>
      <c r="F502" s="16" t="s">
        <v>26</v>
      </c>
      <c r="G502" s="16" t="s">
        <v>1</v>
      </c>
      <c r="H502" s="16" t="s">
        <v>1985</v>
      </c>
      <c r="I502" s="16">
        <v>43353</v>
      </c>
      <c r="J502" s="16" t="s">
        <v>27</v>
      </c>
      <c r="K502" s="19">
        <v>1163</v>
      </c>
      <c r="L502" s="19">
        <v>1163</v>
      </c>
      <c r="M502" s="16">
        <v>43383</v>
      </c>
      <c r="N502" s="19">
        <v>2794992.05</v>
      </c>
    </row>
    <row r="503" ht="15" spans="1:14">
      <c r="A503" s="16">
        <v>43353</v>
      </c>
      <c r="B503" s="16" t="s">
        <v>1986</v>
      </c>
      <c r="C503" s="16" t="s">
        <v>1987</v>
      </c>
      <c r="D503" s="16" t="s">
        <v>1988</v>
      </c>
      <c r="E503" s="16" t="s">
        <v>1989</v>
      </c>
      <c r="F503" s="16" t="s">
        <v>26</v>
      </c>
      <c r="G503" s="16" t="s">
        <v>1</v>
      </c>
      <c r="H503" s="16" t="s">
        <v>1989</v>
      </c>
      <c r="I503" s="16">
        <v>43351</v>
      </c>
      <c r="J503" s="16" t="s">
        <v>27</v>
      </c>
      <c r="K503" s="19">
        <v>2743</v>
      </c>
      <c r="L503" s="19">
        <v>2743</v>
      </c>
      <c r="M503" s="16">
        <v>43383</v>
      </c>
      <c r="N503" s="19">
        <v>2797735.05</v>
      </c>
    </row>
    <row r="504" ht="15" spans="1:14">
      <c r="A504" s="16">
        <v>43353</v>
      </c>
      <c r="B504" s="16" t="s">
        <v>1990</v>
      </c>
      <c r="C504" s="16" t="s">
        <v>1991</v>
      </c>
      <c r="D504" s="16" t="s">
        <v>1992</v>
      </c>
      <c r="E504" s="16" t="s">
        <v>1993</v>
      </c>
      <c r="F504" s="16" t="s">
        <v>26</v>
      </c>
      <c r="G504" s="16" t="s">
        <v>1</v>
      </c>
      <c r="H504" s="16" t="s">
        <v>1993</v>
      </c>
      <c r="I504" s="16">
        <v>43351</v>
      </c>
      <c r="J504" s="16" t="s">
        <v>27</v>
      </c>
      <c r="K504" s="19">
        <v>636</v>
      </c>
      <c r="L504" s="19">
        <v>636</v>
      </c>
      <c r="M504" s="16">
        <v>43383</v>
      </c>
      <c r="N504" s="19">
        <v>2798371.05</v>
      </c>
    </row>
    <row r="505" ht="15" spans="1:14">
      <c r="A505" s="16">
        <v>43353</v>
      </c>
      <c r="B505" s="16" t="s">
        <v>1994</v>
      </c>
      <c r="C505" s="16" t="s">
        <v>1995</v>
      </c>
      <c r="D505" s="16" t="s">
        <v>1996</v>
      </c>
      <c r="E505" s="16" t="s">
        <v>1997</v>
      </c>
      <c r="F505" s="16" t="s">
        <v>26</v>
      </c>
      <c r="G505" s="16" t="s">
        <v>1</v>
      </c>
      <c r="H505" s="16" t="s">
        <v>1997</v>
      </c>
      <c r="I505" s="16">
        <v>43350</v>
      </c>
      <c r="J505" s="16" t="s">
        <v>27</v>
      </c>
      <c r="K505" s="19">
        <v>2604</v>
      </c>
      <c r="L505" s="19">
        <v>2604</v>
      </c>
      <c r="M505" s="16">
        <v>43383</v>
      </c>
      <c r="N505" s="19">
        <v>2800975.05</v>
      </c>
    </row>
    <row r="506" ht="15" spans="1:14">
      <c r="A506" s="16">
        <v>43353</v>
      </c>
      <c r="B506" s="16" t="s">
        <v>1998</v>
      </c>
      <c r="C506" s="16" t="s">
        <v>1999</v>
      </c>
      <c r="D506" s="16" t="s">
        <v>2000</v>
      </c>
      <c r="E506" s="16" t="s">
        <v>2001</v>
      </c>
      <c r="F506" s="16" t="s">
        <v>26</v>
      </c>
      <c r="G506" s="16" t="s">
        <v>1</v>
      </c>
      <c r="H506" s="16" t="s">
        <v>2001</v>
      </c>
      <c r="I506" s="16">
        <v>43350</v>
      </c>
      <c r="J506" s="16" t="s">
        <v>27</v>
      </c>
      <c r="K506" s="19">
        <v>932</v>
      </c>
      <c r="L506" s="19">
        <v>932</v>
      </c>
      <c r="M506" s="16">
        <v>43383</v>
      </c>
      <c r="N506" s="19">
        <v>2801907.05</v>
      </c>
    </row>
    <row r="507" ht="15" spans="1:14">
      <c r="A507" s="16">
        <v>43353</v>
      </c>
      <c r="B507" s="16" t="s">
        <v>2002</v>
      </c>
      <c r="C507" s="16" t="s">
        <v>2003</v>
      </c>
      <c r="D507" s="16" t="s">
        <v>2004</v>
      </c>
      <c r="E507" s="16" t="s">
        <v>2005</v>
      </c>
      <c r="F507" s="16" t="s">
        <v>26</v>
      </c>
      <c r="G507" s="16" t="s">
        <v>1</v>
      </c>
      <c r="H507" s="16" t="s">
        <v>2005</v>
      </c>
      <c r="I507" s="16">
        <v>43350</v>
      </c>
      <c r="J507" s="16" t="s">
        <v>27</v>
      </c>
      <c r="K507" s="19">
        <v>757</v>
      </c>
      <c r="L507" s="19">
        <v>757</v>
      </c>
      <c r="M507" s="16">
        <v>43383</v>
      </c>
      <c r="N507" s="19">
        <v>2802664.05</v>
      </c>
    </row>
    <row r="508" ht="15" spans="1:14">
      <c r="A508" s="16">
        <v>43353</v>
      </c>
      <c r="B508" s="16" t="s">
        <v>2006</v>
      </c>
      <c r="C508" s="16" t="s">
        <v>2007</v>
      </c>
      <c r="D508" s="16" t="s">
        <v>2008</v>
      </c>
      <c r="E508" s="16" t="s">
        <v>2009</v>
      </c>
      <c r="F508" s="16" t="s">
        <v>26</v>
      </c>
      <c r="G508" s="16" t="s">
        <v>1</v>
      </c>
      <c r="H508" s="16" t="s">
        <v>2009</v>
      </c>
      <c r="I508" s="16">
        <v>43350</v>
      </c>
      <c r="J508" s="16" t="s">
        <v>27</v>
      </c>
      <c r="K508" s="19">
        <v>1512</v>
      </c>
      <c r="L508" s="19">
        <v>1512</v>
      </c>
      <c r="M508" s="16">
        <v>43383</v>
      </c>
      <c r="N508" s="19">
        <v>2804176.05</v>
      </c>
    </row>
    <row r="509" ht="15" spans="1:14">
      <c r="A509" s="16">
        <v>43353</v>
      </c>
      <c r="B509" s="16" t="s">
        <v>2010</v>
      </c>
      <c r="C509" s="16" t="s">
        <v>2011</v>
      </c>
      <c r="D509" s="16" t="s">
        <v>2012</v>
      </c>
      <c r="E509" s="16" t="s">
        <v>2013</v>
      </c>
      <c r="F509" s="16" t="s">
        <v>26</v>
      </c>
      <c r="G509" s="16" t="s">
        <v>1</v>
      </c>
      <c r="H509" s="16" t="s">
        <v>2013</v>
      </c>
      <c r="I509" s="16">
        <v>43350</v>
      </c>
      <c r="J509" s="16" t="s">
        <v>27</v>
      </c>
      <c r="K509" s="19">
        <v>1396</v>
      </c>
      <c r="L509" s="19">
        <v>1396</v>
      </c>
      <c r="M509" s="16">
        <v>43383</v>
      </c>
      <c r="N509" s="19">
        <v>2805572.05</v>
      </c>
    </row>
    <row r="510" ht="15" spans="1:14">
      <c r="A510" s="16">
        <v>43353</v>
      </c>
      <c r="B510" s="16" t="s">
        <v>2014</v>
      </c>
      <c r="C510" s="16" t="s">
        <v>2015</v>
      </c>
      <c r="D510" s="16" t="s">
        <v>2016</v>
      </c>
      <c r="E510" s="16" t="s">
        <v>2017</v>
      </c>
      <c r="F510" s="16" t="s">
        <v>26</v>
      </c>
      <c r="G510" s="16" t="s">
        <v>1</v>
      </c>
      <c r="H510" s="16" t="s">
        <v>2017</v>
      </c>
      <c r="I510" s="16">
        <v>43353</v>
      </c>
      <c r="J510" s="16" t="s">
        <v>27</v>
      </c>
      <c r="K510" s="19">
        <v>920</v>
      </c>
      <c r="L510" s="19">
        <v>920</v>
      </c>
      <c r="M510" s="16">
        <v>43383</v>
      </c>
      <c r="N510" s="19">
        <v>2806492.05</v>
      </c>
    </row>
    <row r="511" ht="15" spans="1:14">
      <c r="A511" s="16">
        <v>43353</v>
      </c>
      <c r="B511" s="16" t="s">
        <v>2018</v>
      </c>
      <c r="C511" s="16" t="s">
        <v>2019</v>
      </c>
      <c r="D511" s="16" t="s">
        <v>2020</v>
      </c>
      <c r="E511" s="16" t="s">
        <v>2021</v>
      </c>
      <c r="F511" s="16" t="s">
        <v>26</v>
      </c>
      <c r="G511" s="16" t="s">
        <v>1</v>
      </c>
      <c r="H511" s="16" t="s">
        <v>2021</v>
      </c>
      <c r="I511" s="16">
        <v>43350</v>
      </c>
      <c r="J511" s="16" t="s">
        <v>27</v>
      </c>
      <c r="K511" s="19">
        <v>2436</v>
      </c>
      <c r="L511" s="19">
        <v>2436</v>
      </c>
      <c r="M511" s="16">
        <v>43383</v>
      </c>
      <c r="N511" s="19">
        <v>2808928.05</v>
      </c>
    </row>
    <row r="512" ht="15" spans="1:14">
      <c r="A512" s="16">
        <v>43353</v>
      </c>
      <c r="B512" s="16" t="s">
        <v>2022</v>
      </c>
      <c r="C512" s="16" t="s">
        <v>2023</v>
      </c>
      <c r="D512" s="16" t="s">
        <v>2024</v>
      </c>
      <c r="E512" s="16" t="s">
        <v>2025</v>
      </c>
      <c r="F512" s="16" t="s">
        <v>26</v>
      </c>
      <c r="G512" s="16" t="s">
        <v>1</v>
      </c>
      <c r="H512" s="16" t="s">
        <v>2025</v>
      </c>
      <c r="I512" s="16">
        <v>43350</v>
      </c>
      <c r="J512" s="16" t="s">
        <v>27</v>
      </c>
      <c r="K512" s="19">
        <v>789</v>
      </c>
      <c r="L512" s="19">
        <v>789</v>
      </c>
      <c r="M512" s="16">
        <v>43383</v>
      </c>
      <c r="N512" s="19">
        <v>2809717.05</v>
      </c>
    </row>
    <row r="513" ht="15" spans="1:14">
      <c r="A513" s="16">
        <v>43353</v>
      </c>
      <c r="B513" s="16" t="s">
        <v>2026</v>
      </c>
      <c r="C513" s="16" t="s">
        <v>2027</v>
      </c>
      <c r="D513" s="16" t="s">
        <v>2028</v>
      </c>
      <c r="E513" s="16" t="s">
        <v>2029</v>
      </c>
      <c r="F513" s="16" t="s">
        <v>26</v>
      </c>
      <c r="G513" s="16" t="s">
        <v>1</v>
      </c>
      <c r="H513" s="16" t="s">
        <v>2029</v>
      </c>
      <c r="I513" s="16">
        <v>43353</v>
      </c>
      <c r="J513" s="16" t="s">
        <v>27</v>
      </c>
      <c r="K513" s="19">
        <v>516</v>
      </c>
      <c r="L513" s="19">
        <v>516</v>
      </c>
      <c r="M513" s="16">
        <v>43383</v>
      </c>
      <c r="N513" s="19">
        <v>2810233.05</v>
      </c>
    </row>
    <row r="514" ht="15" spans="1:14">
      <c r="A514" s="16">
        <v>43353</v>
      </c>
      <c r="B514" s="16" t="s">
        <v>2030</v>
      </c>
      <c r="C514" s="16" t="s">
        <v>2031</v>
      </c>
      <c r="D514" s="16" t="s">
        <v>2032</v>
      </c>
      <c r="E514" s="16" t="s">
        <v>2033</v>
      </c>
      <c r="F514" s="16" t="s">
        <v>26</v>
      </c>
      <c r="G514" s="16" t="s">
        <v>1</v>
      </c>
      <c r="H514" s="16" t="s">
        <v>2033</v>
      </c>
      <c r="I514" s="16">
        <v>43351</v>
      </c>
      <c r="J514" s="16" t="s">
        <v>27</v>
      </c>
      <c r="K514" s="19">
        <v>818</v>
      </c>
      <c r="L514" s="19">
        <v>818</v>
      </c>
      <c r="M514" s="16">
        <v>43383</v>
      </c>
      <c r="N514" s="19">
        <v>2811051.05</v>
      </c>
    </row>
    <row r="515" ht="15" spans="1:14">
      <c r="A515" s="16">
        <v>43353</v>
      </c>
      <c r="B515" s="16" t="s">
        <v>2034</v>
      </c>
      <c r="C515" s="16" t="s">
        <v>2035</v>
      </c>
      <c r="D515" s="16" t="s">
        <v>2036</v>
      </c>
      <c r="E515" s="16" t="s">
        <v>2037</v>
      </c>
      <c r="F515" s="16" t="s">
        <v>26</v>
      </c>
      <c r="G515" s="16" t="s">
        <v>1</v>
      </c>
      <c r="H515" s="16" t="s">
        <v>2037</v>
      </c>
      <c r="I515" s="16">
        <v>43353</v>
      </c>
      <c r="J515" s="16" t="s">
        <v>27</v>
      </c>
      <c r="K515" s="19">
        <v>2640</v>
      </c>
      <c r="L515" s="19">
        <v>2640</v>
      </c>
      <c r="M515" s="16">
        <v>43383</v>
      </c>
      <c r="N515" s="19">
        <v>2813691.05</v>
      </c>
    </row>
    <row r="516" ht="15" spans="1:14">
      <c r="A516" s="16">
        <v>43353</v>
      </c>
      <c r="B516" s="16" t="s">
        <v>2038</v>
      </c>
      <c r="C516" s="16" t="s">
        <v>2039</v>
      </c>
      <c r="D516" s="16" t="s">
        <v>2040</v>
      </c>
      <c r="E516" s="16" t="s">
        <v>2041</v>
      </c>
      <c r="F516" s="16" t="s">
        <v>26</v>
      </c>
      <c r="G516" s="16" t="s">
        <v>1</v>
      </c>
      <c r="H516" s="16" t="s">
        <v>2041</v>
      </c>
      <c r="I516" s="16">
        <v>43353</v>
      </c>
      <c r="J516" s="16" t="s">
        <v>27</v>
      </c>
      <c r="K516" s="19">
        <v>460</v>
      </c>
      <c r="L516" s="19">
        <v>460</v>
      </c>
      <c r="M516" s="16">
        <v>43383</v>
      </c>
      <c r="N516" s="19">
        <v>2814151.05</v>
      </c>
    </row>
    <row r="517" ht="15" spans="1:14">
      <c r="A517" s="16">
        <v>43353</v>
      </c>
      <c r="B517" s="16" t="s">
        <v>2042</v>
      </c>
      <c r="C517" s="16" t="s">
        <v>2043</v>
      </c>
      <c r="D517" s="16" t="s">
        <v>2044</v>
      </c>
      <c r="E517" s="16" t="s">
        <v>2045</v>
      </c>
      <c r="F517" s="16" t="s">
        <v>26</v>
      </c>
      <c r="G517" s="16" t="s">
        <v>1</v>
      </c>
      <c r="H517" s="16" t="s">
        <v>2045</v>
      </c>
      <c r="I517" s="16">
        <v>43353</v>
      </c>
      <c r="J517" s="16" t="s">
        <v>27</v>
      </c>
      <c r="K517" s="19">
        <v>1752</v>
      </c>
      <c r="L517" s="19">
        <v>1752</v>
      </c>
      <c r="M517" s="16">
        <v>43383</v>
      </c>
      <c r="N517" s="19">
        <v>2815903.05</v>
      </c>
    </row>
    <row r="518" ht="15" spans="1:14">
      <c r="A518" s="16">
        <v>43353</v>
      </c>
      <c r="B518" s="16" t="s">
        <v>2046</v>
      </c>
      <c r="C518" s="16" t="s">
        <v>2047</v>
      </c>
      <c r="D518" s="16" t="s">
        <v>2048</v>
      </c>
      <c r="E518" s="16" t="s">
        <v>2049</v>
      </c>
      <c r="F518" s="16" t="s">
        <v>26</v>
      </c>
      <c r="G518" s="16" t="s">
        <v>1</v>
      </c>
      <c r="H518" s="16" t="s">
        <v>2049</v>
      </c>
      <c r="I518" s="16">
        <v>43350</v>
      </c>
      <c r="J518" s="16" t="s">
        <v>27</v>
      </c>
      <c r="K518" s="19">
        <v>423</v>
      </c>
      <c r="L518" s="19">
        <v>423</v>
      </c>
      <c r="M518" s="16">
        <v>43383</v>
      </c>
      <c r="N518" s="19">
        <v>2816326.05</v>
      </c>
    </row>
    <row r="519" ht="15" spans="1:14">
      <c r="A519" s="16">
        <v>43353</v>
      </c>
      <c r="B519" s="16" t="s">
        <v>2050</v>
      </c>
      <c r="C519" s="16" t="s">
        <v>2051</v>
      </c>
      <c r="D519" s="16" t="s">
        <v>2052</v>
      </c>
      <c r="E519" s="16" t="s">
        <v>2053</v>
      </c>
      <c r="F519" s="16" t="s">
        <v>26</v>
      </c>
      <c r="G519" s="16" t="s">
        <v>1</v>
      </c>
      <c r="H519" s="16" t="s">
        <v>2053</v>
      </c>
      <c r="I519" s="16">
        <v>43350</v>
      </c>
      <c r="J519" s="16" t="s">
        <v>27</v>
      </c>
      <c r="K519" s="19">
        <v>774</v>
      </c>
      <c r="L519" s="19">
        <v>774</v>
      </c>
      <c r="M519" s="16">
        <v>43383</v>
      </c>
      <c r="N519" s="19">
        <v>2817100.05</v>
      </c>
    </row>
    <row r="520" ht="15" spans="1:14">
      <c r="A520" s="16">
        <v>43353</v>
      </c>
      <c r="B520" s="16" t="s">
        <v>2054</v>
      </c>
      <c r="C520" s="16" t="s">
        <v>2055</v>
      </c>
      <c r="D520" s="16" t="s">
        <v>2056</v>
      </c>
      <c r="E520" s="16" t="s">
        <v>2057</v>
      </c>
      <c r="F520" s="16" t="s">
        <v>26</v>
      </c>
      <c r="G520" s="16" t="s">
        <v>1</v>
      </c>
      <c r="H520" s="16" t="s">
        <v>2057</v>
      </c>
      <c r="I520" s="16">
        <v>43352</v>
      </c>
      <c r="J520" s="16" t="s">
        <v>27</v>
      </c>
      <c r="K520" s="19">
        <v>272</v>
      </c>
      <c r="L520" s="19">
        <v>272</v>
      </c>
      <c r="M520" s="16">
        <v>43383</v>
      </c>
      <c r="N520" s="19">
        <v>2817372.05</v>
      </c>
    </row>
    <row r="521" ht="15" spans="1:14">
      <c r="A521" s="16">
        <v>43353</v>
      </c>
      <c r="B521" s="16" t="s">
        <v>2058</v>
      </c>
      <c r="C521" s="16" t="s">
        <v>2059</v>
      </c>
      <c r="D521" s="16" t="s">
        <v>2060</v>
      </c>
      <c r="E521" s="16" t="s">
        <v>2061</v>
      </c>
      <c r="F521" s="16" t="s">
        <v>26</v>
      </c>
      <c r="G521" s="16" t="s">
        <v>1</v>
      </c>
      <c r="H521" s="16" t="s">
        <v>2061</v>
      </c>
      <c r="I521" s="16">
        <v>43353</v>
      </c>
      <c r="J521" s="16" t="s">
        <v>27</v>
      </c>
      <c r="K521" s="19">
        <v>3325</v>
      </c>
      <c r="L521" s="19">
        <v>3325</v>
      </c>
      <c r="M521" s="16">
        <v>43383</v>
      </c>
      <c r="N521" s="19">
        <v>2820697.05</v>
      </c>
    </row>
    <row r="522" ht="15" spans="1:14">
      <c r="A522" s="16">
        <v>43353</v>
      </c>
      <c r="B522" s="16" t="s">
        <v>2062</v>
      </c>
      <c r="C522" s="16" t="s">
        <v>2063</v>
      </c>
      <c r="D522" s="16" t="s">
        <v>2064</v>
      </c>
      <c r="E522" s="16" t="s">
        <v>2065</v>
      </c>
      <c r="F522" s="16" t="s">
        <v>26</v>
      </c>
      <c r="G522" s="16" t="s">
        <v>1</v>
      </c>
      <c r="H522" s="16" t="s">
        <v>2065</v>
      </c>
      <c r="I522" s="16">
        <v>43350</v>
      </c>
      <c r="J522" s="16" t="s">
        <v>27</v>
      </c>
      <c r="K522" s="19">
        <v>529</v>
      </c>
      <c r="L522" s="19">
        <v>529</v>
      </c>
      <c r="M522" s="16">
        <v>43383</v>
      </c>
      <c r="N522" s="19">
        <v>2821226.05</v>
      </c>
    </row>
    <row r="523" ht="15" spans="1:14">
      <c r="A523" s="16">
        <v>43353</v>
      </c>
      <c r="B523" s="16" t="s">
        <v>2066</v>
      </c>
      <c r="C523" s="16" t="s">
        <v>2067</v>
      </c>
      <c r="D523" s="16" t="s">
        <v>2068</v>
      </c>
      <c r="E523" s="16" t="s">
        <v>2069</v>
      </c>
      <c r="F523" s="16" t="s">
        <v>26</v>
      </c>
      <c r="G523" s="16" t="s">
        <v>1</v>
      </c>
      <c r="H523" s="16" t="s">
        <v>2069</v>
      </c>
      <c r="I523" s="16">
        <v>43351</v>
      </c>
      <c r="J523" s="16" t="s">
        <v>27</v>
      </c>
      <c r="K523" s="19">
        <v>753</v>
      </c>
      <c r="L523" s="19">
        <v>753</v>
      </c>
      <c r="M523" s="16">
        <v>43383</v>
      </c>
      <c r="N523" s="19">
        <v>2821979.05</v>
      </c>
    </row>
    <row r="524" ht="15" spans="1:14">
      <c r="A524" s="16">
        <v>43353</v>
      </c>
      <c r="B524" s="16" t="s">
        <v>2070</v>
      </c>
      <c r="C524" s="16" t="s">
        <v>2071</v>
      </c>
      <c r="D524" s="16" t="s">
        <v>2072</v>
      </c>
      <c r="E524" s="16" t="s">
        <v>2073</v>
      </c>
      <c r="F524" s="16" t="s">
        <v>26</v>
      </c>
      <c r="G524" s="16" t="s">
        <v>1</v>
      </c>
      <c r="H524" s="16" t="s">
        <v>2073</v>
      </c>
      <c r="I524" s="16">
        <v>43351</v>
      </c>
      <c r="J524" s="16" t="s">
        <v>27</v>
      </c>
      <c r="K524" s="19">
        <v>836</v>
      </c>
      <c r="L524" s="19">
        <v>836</v>
      </c>
      <c r="M524" s="16">
        <v>43383</v>
      </c>
      <c r="N524" s="19">
        <v>2822815.05</v>
      </c>
    </row>
    <row r="525" ht="15" spans="1:14">
      <c r="A525" s="16">
        <v>43353</v>
      </c>
      <c r="B525" s="16" t="s">
        <v>2074</v>
      </c>
      <c r="C525" s="16" t="s">
        <v>2075</v>
      </c>
      <c r="D525" s="16" t="s">
        <v>2076</v>
      </c>
      <c r="E525" s="16" t="s">
        <v>2077</v>
      </c>
      <c r="F525" s="16" t="s">
        <v>26</v>
      </c>
      <c r="G525" s="16" t="s">
        <v>1</v>
      </c>
      <c r="H525" s="16" t="s">
        <v>2077</v>
      </c>
      <c r="I525" s="16">
        <v>43350</v>
      </c>
      <c r="J525" s="16" t="s">
        <v>27</v>
      </c>
      <c r="K525" s="19">
        <v>695</v>
      </c>
      <c r="L525" s="19">
        <v>695</v>
      </c>
      <c r="M525" s="16">
        <v>43383</v>
      </c>
      <c r="N525" s="19">
        <v>2823510.05</v>
      </c>
    </row>
    <row r="526" ht="15" spans="1:14">
      <c r="A526" s="16">
        <v>43353</v>
      </c>
      <c r="B526" s="16" t="s">
        <v>2078</v>
      </c>
      <c r="C526" s="16" t="s">
        <v>2079</v>
      </c>
      <c r="D526" s="16" t="s">
        <v>2080</v>
      </c>
      <c r="E526" s="16" t="s">
        <v>2081</v>
      </c>
      <c r="F526" s="16" t="s">
        <v>26</v>
      </c>
      <c r="G526" s="16" t="s">
        <v>1</v>
      </c>
      <c r="H526" s="16" t="s">
        <v>2081</v>
      </c>
      <c r="I526" s="16">
        <v>43350</v>
      </c>
      <c r="J526" s="16" t="s">
        <v>27</v>
      </c>
      <c r="K526" s="19">
        <v>672</v>
      </c>
      <c r="L526" s="19">
        <v>672</v>
      </c>
      <c r="M526" s="16">
        <v>43383</v>
      </c>
      <c r="N526" s="19">
        <v>2824182.05</v>
      </c>
    </row>
    <row r="527" ht="15" spans="1:14">
      <c r="A527" s="16">
        <v>43353</v>
      </c>
      <c r="B527" s="16" t="s">
        <v>2082</v>
      </c>
      <c r="C527" s="16" t="s">
        <v>2083</v>
      </c>
      <c r="D527" s="16" t="s">
        <v>2084</v>
      </c>
      <c r="E527" s="16" t="s">
        <v>2085</v>
      </c>
      <c r="F527" s="16" t="s">
        <v>26</v>
      </c>
      <c r="G527" s="16" t="s">
        <v>1</v>
      </c>
      <c r="H527" s="16" t="s">
        <v>2085</v>
      </c>
      <c r="I527" s="16">
        <v>43353</v>
      </c>
      <c r="J527" s="16" t="s">
        <v>27</v>
      </c>
      <c r="K527" s="19">
        <v>510</v>
      </c>
      <c r="L527" s="19">
        <v>510</v>
      </c>
      <c r="M527" s="16">
        <v>43383</v>
      </c>
      <c r="N527" s="19">
        <v>2824692.05</v>
      </c>
    </row>
    <row r="528" ht="15" spans="1:14">
      <c r="A528" s="16">
        <v>43353</v>
      </c>
      <c r="B528" s="16" t="s">
        <v>2086</v>
      </c>
      <c r="C528" s="16" t="s">
        <v>2087</v>
      </c>
      <c r="D528" s="16" t="s">
        <v>2088</v>
      </c>
      <c r="E528" s="16" t="s">
        <v>2089</v>
      </c>
      <c r="F528" s="16" t="s">
        <v>26</v>
      </c>
      <c r="G528" s="16" t="s">
        <v>1</v>
      </c>
      <c r="H528" s="16" t="s">
        <v>2089</v>
      </c>
      <c r="I528" s="16">
        <v>43351</v>
      </c>
      <c r="J528" s="16" t="s">
        <v>27</v>
      </c>
      <c r="K528" s="19">
        <v>213</v>
      </c>
      <c r="L528" s="19">
        <v>213</v>
      </c>
      <c r="M528" s="16">
        <v>43383</v>
      </c>
      <c r="N528" s="19">
        <v>2824905.05</v>
      </c>
    </row>
    <row r="529" ht="15" spans="1:14">
      <c r="A529" s="16">
        <v>43353</v>
      </c>
      <c r="B529" s="16" t="s">
        <v>2090</v>
      </c>
      <c r="C529" s="16" t="s">
        <v>2091</v>
      </c>
      <c r="D529" s="16" t="s">
        <v>2092</v>
      </c>
      <c r="E529" s="16" t="s">
        <v>2093</v>
      </c>
      <c r="F529" s="16" t="s">
        <v>26</v>
      </c>
      <c r="G529" s="16" t="s">
        <v>1</v>
      </c>
      <c r="H529" s="16" t="s">
        <v>2093</v>
      </c>
      <c r="I529" s="16">
        <v>43351</v>
      </c>
      <c r="J529" s="16" t="s">
        <v>27</v>
      </c>
      <c r="K529" s="19">
        <v>1415</v>
      </c>
      <c r="L529" s="19">
        <v>1415</v>
      </c>
      <c r="M529" s="16">
        <v>43383</v>
      </c>
      <c r="N529" s="19">
        <v>2826320.05</v>
      </c>
    </row>
    <row r="530" ht="15" spans="1:14">
      <c r="A530" s="16">
        <v>43353</v>
      </c>
      <c r="B530" s="16" t="s">
        <v>2094</v>
      </c>
      <c r="C530" s="16" t="s">
        <v>2095</v>
      </c>
      <c r="D530" s="16" t="s">
        <v>2096</v>
      </c>
      <c r="E530" s="16" t="s">
        <v>2097</v>
      </c>
      <c r="F530" s="16" t="s">
        <v>26</v>
      </c>
      <c r="G530" s="16" t="s">
        <v>1</v>
      </c>
      <c r="H530" s="16" t="s">
        <v>2097</v>
      </c>
      <c r="I530" s="16">
        <v>43350</v>
      </c>
      <c r="J530" s="16" t="s">
        <v>27</v>
      </c>
      <c r="K530" s="19">
        <v>189</v>
      </c>
      <c r="L530" s="19">
        <v>189</v>
      </c>
      <c r="M530" s="16">
        <v>43383</v>
      </c>
      <c r="N530" s="19">
        <v>2826509.05</v>
      </c>
    </row>
    <row r="531" ht="15" spans="1:14">
      <c r="A531" s="16">
        <v>43353</v>
      </c>
      <c r="B531" s="16" t="s">
        <v>2098</v>
      </c>
      <c r="C531" s="16" t="s">
        <v>2099</v>
      </c>
      <c r="D531" s="16" t="s">
        <v>2100</v>
      </c>
      <c r="E531" s="16" t="s">
        <v>2101</v>
      </c>
      <c r="F531" s="16" t="s">
        <v>26</v>
      </c>
      <c r="G531" s="16" t="s">
        <v>1</v>
      </c>
      <c r="H531" s="16" t="s">
        <v>2101</v>
      </c>
      <c r="I531" s="16">
        <v>43350</v>
      </c>
      <c r="J531" s="16" t="s">
        <v>27</v>
      </c>
      <c r="K531" s="19">
        <v>1524</v>
      </c>
      <c r="L531" s="19">
        <v>1524</v>
      </c>
      <c r="M531" s="16">
        <v>43383</v>
      </c>
      <c r="N531" s="19">
        <v>2828033.05</v>
      </c>
    </row>
    <row r="532" ht="15" spans="1:14">
      <c r="A532" s="16">
        <v>43353</v>
      </c>
      <c r="B532" s="16" t="s">
        <v>2102</v>
      </c>
      <c r="C532" s="16" t="s">
        <v>2103</v>
      </c>
      <c r="D532" s="16" t="s">
        <v>2104</v>
      </c>
      <c r="E532" s="16" t="s">
        <v>2105</v>
      </c>
      <c r="F532" s="16" t="s">
        <v>26</v>
      </c>
      <c r="G532" s="16" t="s">
        <v>1</v>
      </c>
      <c r="H532" s="16" t="s">
        <v>2105</v>
      </c>
      <c r="I532" s="16">
        <v>43349</v>
      </c>
      <c r="J532" s="16" t="s">
        <v>27</v>
      </c>
      <c r="K532" s="19">
        <v>201</v>
      </c>
      <c r="L532" s="19">
        <v>201</v>
      </c>
      <c r="M532" s="16">
        <v>43383</v>
      </c>
      <c r="N532" s="19">
        <v>2828234.05</v>
      </c>
    </row>
    <row r="533" ht="15" spans="1:14">
      <c r="A533" s="16">
        <v>43353</v>
      </c>
      <c r="B533" s="16" t="s">
        <v>2106</v>
      </c>
      <c r="C533" s="16" t="s">
        <v>2107</v>
      </c>
      <c r="D533" s="16" t="s">
        <v>2108</v>
      </c>
      <c r="E533" s="16" t="s">
        <v>2109</v>
      </c>
      <c r="F533" s="16" t="s">
        <v>26</v>
      </c>
      <c r="G533" s="16" t="s">
        <v>1</v>
      </c>
      <c r="H533" s="16" t="s">
        <v>2109</v>
      </c>
      <c r="I533" s="16">
        <v>43353</v>
      </c>
      <c r="J533" s="16" t="s">
        <v>27</v>
      </c>
      <c r="K533" s="19">
        <v>575</v>
      </c>
      <c r="L533" s="19">
        <v>575</v>
      </c>
      <c r="M533" s="16">
        <v>43383</v>
      </c>
      <c r="N533" s="19">
        <v>2828809.05</v>
      </c>
    </row>
    <row r="534" ht="15" spans="1:14">
      <c r="A534" s="16">
        <v>43353</v>
      </c>
      <c r="B534" s="16" t="s">
        <v>2110</v>
      </c>
      <c r="C534" s="16" t="s">
        <v>2111</v>
      </c>
      <c r="D534" s="16" t="s">
        <v>2112</v>
      </c>
      <c r="E534" s="16" t="s">
        <v>2113</v>
      </c>
      <c r="F534" s="16" t="s">
        <v>26</v>
      </c>
      <c r="G534" s="16" t="s">
        <v>1</v>
      </c>
      <c r="H534" s="16" t="s">
        <v>2113</v>
      </c>
      <c r="I534" s="16">
        <v>43353</v>
      </c>
      <c r="J534" s="16" t="s">
        <v>27</v>
      </c>
      <c r="K534" s="19">
        <v>1046</v>
      </c>
      <c r="L534" s="19">
        <v>1046</v>
      </c>
      <c r="M534" s="16">
        <v>43383</v>
      </c>
      <c r="N534" s="19">
        <v>2829855.05</v>
      </c>
    </row>
    <row r="535" ht="15" spans="1:14">
      <c r="A535" s="16">
        <v>43353</v>
      </c>
      <c r="B535" s="16" t="s">
        <v>2114</v>
      </c>
      <c r="C535" s="16" t="s">
        <v>2115</v>
      </c>
      <c r="D535" s="16" t="s">
        <v>2116</v>
      </c>
      <c r="E535" s="16" t="s">
        <v>2117</v>
      </c>
      <c r="F535" s="16" t="s">
        <v>26</v>
      </c>
      <c r="G535" s="16" t="s">
        <v>1</v>
      </c>
      <c r="H535" s="16" t="s">
        <v>2117</v>
      </c>
      <c r="I535" s="16">
        <v>43353</v>
      </c>
      <c r="J535" s="16" t="s">
        <v>27</v>
      </c>
      <c r="K535" s="19">
        <v>817</v>
      </c>
      <c r="L535" s="19">
        <v>817</v>
      </c>
      <c r="M535" s="16">
        <v>43383</v>
      </c>
      <c r="N535" s="19">
        <v>2830672.05</v>
      </c>
    </row>
    <row r="536" ht="15" spans="1:14">
      <c r="A536" s="16">
        <v>43353</v>
      </c>
      <c r="B536" s="16" t="s">
        <v>2118</v>
      </c>
      <c r="C536" s="16" t="s">
        <v>2119</v>
      </c>
      <c r="D536" s="16" t="s">
        <v>2120</v>
      </c>
      <c r="E536" s="16" t="s">
        <v>2121</v>
      </c>
      <c r="F536" s="16" t="s">
        <v>26</v>
      </c>
      <c r="G536" s="16" t="s">
        <v>1</v>
      </c>
      <c r="H536" s="16" t="s">
        <v>2121</v>
      </c>
      <c r="I536" s="16">
        <v>43353</v>
      </c>
      <c r="J536" s="16" t="s">
        <v>27</v>
      </c>
      <c r="K536" s="19">
        <v>807</v>
      </c>
      <c r="L536" s="19">
        <v>807</v>
      </c>
      <c r="M536" s="16">
        <v>43383</v>
      </c>
      <c r="N536" s="19">
        <v>2831479.05</v>
      </c>
    </row>
    <row r="537" ht="15" spans="1:14">
      <c r="A537" s="16">
        <v>43353</v>
      </c>
      <c r="B537" s="16" t="s">
        <v>2122</v>
      </c>
      <c r="C537" s="16" t="s">
        <v>2123</v>
      </c>
      <c r="D537" s="16" t="s">
        <v>2124</v>
      </c>
      <c r="E537" s="16" t="s">
        <v>2125</v>
      </c>
      <c r="F537" s="16" t="s">
        <v>26</v>
      </c>
      <c r="G537" s="16" t="s">
        <v>1</v>
      </c>
      <c r="H537" s="16" t="s">
        <v>2125</v>
      </c>
      <c r="I537" s="16">
        <v>43349</v>
      </c>
      <c r="J537" s="16" t="s">
        <v>27</v>
      </c>
      <c r="K537" s="19">
        <v>1669</v>
      </c>
      <c r="L537" s="19">
        <v>1669</v>
      </c>
      <c r="M537" s="16">
        <v>43383</v>
      </c>
      <c r="N537" s="19">
        <v>2833148.05</v>
      </c>
    </row>
    <row r="538" ht="15" spans="1:14">
      <c r="A538" s="16">
        <v>43353</v>
      </c>
      <c r="B538" s="16" t="s">
        <v>2126</v>
      </c>
      <c r="C538" s="16" t="s">
        <v>2127</v>
      </c>
      <c r="D538" s="16" t="s">
        <v>2128</v>
      </c>
      <c r="E538" s="16" t="s">
        <v>2129</v>
      </c>
      <c r="F538" s="16" t="s">
        <v>26</v>
      </c>
      <c r="G538" s="16" t="s">
        <v>1</v>
      </c>
      <c r="H538" s="16" t="s">
        <v>2129</v>
      </c>
      <c r="I538" s="16">
        <v>43351</v>
      </c>
      <c r="J538" s="16" t="s">
        <v>27</v>
      </c>
      <c r="K538" s="19">
        <v>1043</v>
      </c>
      <c r="L538" s="19">
        <v>1043</v>
      </c>
      <c r="M538" s="16">
        <v>43383</v>
      </c>
      <c r="N538" s="19">
        <v>2834191.05</v>
      </c>
    </row>
    <row r="539" ht="15" spans="1:14">
      <c r="A539" s="16">
        <v>43353</v>
      </c>
      <c r="B539" s="16" t="s">
        <v>2130</v>
      </c>
      <c r="C539" s="16" t="s">
        <v>2131</v>
      </c>
      <c r="D539" s="16" t="s">
        <v>2132</v>
      </c>
      <c r="E539" s="16" t="s">
        <v>2133</v>
      </c>
      <c r="F539" s="16" t="s">
        <v>26</v>
      </c>
      <c r="G539" s="16" t="s">
        <v>1</v>
      </c>
      <c r="H539" s="16" t="s">
        <v>2133</v>
      </c>
      <c r="I539" s="16">
        <v>43353</v>
      </c>
      <c r="J539" s="16" t="s">
        <v>27</v>
      </c>
      <c r="K539" s="19">
        <v>1095</v>
      </c>
      <c r="L539" s="19">
        <v>1095</v>
      </c>
      <c r="M539" s="16">
        <v>43383</v>
      </c>
      <c r="N539" s="19">
        <v>2835286.05</v>
      </c>
    </row>
    <row r="540" ht="15" spans="1:14">
      <c r="A540" s="16">
        <v>43353</v>
      </c>
      <c r="B540" s="16" t="s">
        <v>2134</v>
      </c>
      <c r="C540" s="16" t="s">
        <v>2135</v>
      </c>
      <c r="D540" s="16" t="s">
        <v>2136</v>
      </c>
      <c r="E540" s="16" t="s">
        <v>2137</v>
      </c>
      <c r="F540" s="16" t="s">
        <v>26</v>
      </c>
      <c r="G540" s="16" t="s">
        <v>1</v>
      </c>
      <c r="H540" s="16" t="s">
        <v>2137</v>
      </c>
      <c r="I540" s="16">
        <v>43353</v>
      </c>
      <c r="J540" s="16" t="s">
        <v>27</v>
      </c>
      <c r="K540" s="19">
        <v>954</v>
      </c>
      <c r="L540" s="19">
        <v>954</v>
      </c>
      <c r="M540" s="16">
        <v>43383</v>
      </c>
      <c r="N540" s="19">
        <v>2836240.05</v>
      </c>
    </row>
    <row r="541" ht="15" spans="1:14">
      <c r="A541" s="16">
        <v>43353</v>
      </c>
      <c r="B541" s="16" t="s">
        <v>2138</v>
      </c>
      <c r="C541" s="16" t="s">
        <v>2139</v>
      </c>
      <c r="D541" s="16" t="s">
        <v>2140</v>
      </c>
      <c r="E541" s="16" t="s">
        <v>2141</v>
      </c>
      <c r="F541" s="16" t="s">
        <v>26</v>
      </c>
      <c r="G541" s="16" t="s">
        <v>1</v>
      </c>
      <c r="H541" s="16" t="s">
        <v>2141</v>
      </c>
      <c r="I541" s="16">
        <v>43351</v>
      </c>
      <c r="J541" s="16" t="s">
        <v>27</v>
      </c>
      <c r="K541" s="19">
        <v>11454</v>
      </c>
      <c r="L541" s="19">
        <v>11454</v>
      </c>
      <c r="M541" s="16">
        <v>43383</v>
      </c>
      <c r="N541" s="19">
        <v>2847694.05</v>
      </c>
    </row>
    <row r="542" ht="15" spans="1:14">
      <c r="A542" s="16">
        <v>43353</v>
      </c>
      <c r="B542" s="16" t="s">
        <v>2142</v>
      </c>
      <c r="C542" s="16" t="s">
        <v>2143</v>
      </c>
      <c r="D542" s="16" t="s">
        <v>2144</v>
      </c>
      <c r="E542" s="16" t="s">
        <v>2145</v>
      </c>
      <c r="F542" s="16" t="s">
        <v>26</v>
      </c>
      <c r="G542" s="16" t="s">
        <v>1</v>
      </c>
      <c r="H542" s="16" t="s">
        <v>2145</v>
      </c>
      <c r="I542" s="16">
        <v>43351</v>
      </c>
      <c r="J542" s="16" t="s">
        <v>27</v>
      </c>
      <c r="K542" s="19">
        <v>1706</v>
      </c>
      <c r="L542" s="19">
        <v>1706</v>
      </c>
      <c r="M542" s="16">
        <v>43383</v>
      </c>
      <c r="N542" s="19">
        <v>2849400.05</v>
      </c>
    </row>
    <row r="543" ht="15" spans="1:14">
      <c r="A543" s="16">
        <v>43353</v>
      </c>
      <c r="B543" s="16" t="s">
        <v>2146</v>
      </c>
      <c r="C543" s="16" t="s">
        <v>2147</v>
      </c>
      <c r="D543" s="16" t="s">
        <v>2148</v>
      </c>
      <c r="E543" s="16" t="s">
        <v>2149</v>
      </c>
      <c r="F543" s="16" t="s">
        <v>26</v>
      </c>
      <c r="G543" s="16" t="s">
        <v>1</v>
      </c>
      <c r="H543" s="16" t="s">
        <v>2149</v>
      </c>
      <c r="I543" s="16">
        <v>43353</v>
      </c>
      <c r="J543" s="16" t="s">
        <v>27</v>
      </c>
      <c r="K543" s="19">
        <v>1428</v>
      </c>
      <c r="L543" s="19">
        <v>1428</v>
      </c>
      <c r="M543" s="16">
        <v>43383</v>
      </c>
      <c r="N543" s="19">
        <v>2850828.05</v>
      </c>
    </row>
    <row r="544" ht="15" spans="1:14">
      <c r="A544" s="16">
        <v>43353</v>
      </c>
      <c r="B544" s="16" t="s">
        <v>2150</v>
      </c>
      <c r="C544" s="16" t="s">
        <v>2151</v>
      </c>
      <c r="D544" s="16" t="s">
        <v>2152</v>
      </c>
      <c r="E544" s="16" t="s">
        <v>2153</v>
      </c>
      <c r="F544" s="16" t="s">
        <v>26</v>
      </c>
      <c r="G544" s="16" t="s">
        <v>1</v>
      </c>
      <c r="H544" s="16" t="s">
        <v>2153</v>
      </c>
      <c r="I544" s="16">
        <v>43351</v>
      </c>
      <c r="J544" s="16" t="s">
        <v>27</v>
      </c>
      <c r="K544" s="19">
        <v>1168</v>
      </c>
      <c r="L544" s="19">
        <v>1168</v>
      </c>
      <c r="M544" s="16">
        <v>43383</v>
      </c>
      <c r="N544" s="19">
        <v>2851996.05</v>
      </c>
    </row>
    <row r="545" ht="15" spans="1:14">
      <c r="A545" s="16">
        <v>43353</v>
      </c>
      <c r="B545" s="16" t="s">
        <v>2154</v>
      </c>
      <c r="C545" s="16" t="s">
        <v>2155</v>
      </c>
      <c r="D545" s="16" t="s">
        <v>2156</v>
      </c>
      <c r="E545" s="16" t="s">
        <v>2157</v>
      </c>
      <c r="F545" s="16" t="s">
        <v>26</v>
      </c>
      <c r="G545" s="16" t="s">
        <v>1</v>
      </c>
      <c r="H545" s="16" t="s">
        <v>2157</v>
      </c>
      <c r="I545" s="16">
        <v>43353</v>
      </c>
      <c r="J545" s="16" t="s">
        <v>27</v>
      </c>
      <c r="K545" s="19">
        <v>4851</v>
      </c>
      <c r="L545" s="19">
        <v>4851</v>
      </c>
      <c r="M545" s="16">
        <v>43383</v>
      </c>
      <c r="N545" s="19">
        <v>2856847.05</v>
      </c>
    </row>
    <row r="546" ht="15" spans="1:14">
      <c r="A546" s="16">
        <v>43353</v>
      </c>
      <c r="B546" s="16" t="s">
        <v>2158</v>
      </c>
      <c r="C546" s="16" t="s">
        <v>2159</v>
      </c>
      <c r="D546" s="16" t="s">
        <v>2160</v>
      </c>
      <c r="E546" s="16" t="s">
        <v>2161</v>
      </c>
      <c r="F546" s="16" t="s">
        <v>26</v>
      </c>
      <c r="G546" s="16" t="s">
        <v>1</v>
      </c>
      <c r="H546" s="16" t="s">
        <v>2161</v>
      </c>
      <c r="I546" s="16">
        <v>43352</v>
      </c>
      <c r="J546" s="16" t="s">
        <v>27</v>
      </c>
      <c r="K546" s="19">
        <v>495</v>
      </c>
      <c r="L546" s="19">
        <v>495</v>
      </c>
      <c r="M546" s="16">
        <v>43383</v>
      </c>
      <c r="N546" s="19">
        <v>2857342.05</v>
      </c>
    </row>
    <row r="547" ht="15" spans="1:14">
      <c r="A547" s="16">
        <v>43353</v>
      </c>
      <c r="B547" s="16" t="s">
        <v>2162</v>
      </c>
      <c r="C547" s="16" t="s">
        <v>2163</v>
      </c>
      <c r="D547" s="16" t="s">
        <v>2164</v>
      </c>
      <c r="E547" s="16" t="s">
        <v>2165</v>
      </c>
      <c r="F547" s="16" t="s">
        <v>26</v>
      </c>
      <c r="G547" s="16" t="s">
        <v>1</v>
      </c>
      <c r="H547" s="16" t="s">
        <v>2165</v>
      </c>
      <c r="I547" s="16">
        <v>43349</v>
      </c>
      <c r="J547" s="16" t="s">
        <v>27</v>
      </c>
      <c r="K547" s="19">
        <v>3768</v>
      </c>
      <c r="L547" s="19">
        <v>3768</v>
      </c>
      <c r="M547" s="16">
        <v>43383</v>
      </c>
      <c r="N547" s="19">
        <v>2861110.05</v>
      </c>
    </row>
    <row r="548" ht="15" spans="1:14">
      <c r="A548" s="16">
        <v>43353</v>
      </c>
      <c r="B548" s="16" t="s">
        <v>2166</v>
      </c>
      <c r="C548" s="16" t="s">
        <v>2167</v>
      </c>
      <c r="D548" s="16" t="s">
        <v>2168</v>
      </c>
      <c r="E548" s="16" t="s">
        <v>2169</v>
      </c>
      <c r="F548" s="16" t="s">
        <v>26</v>
      </c>
      <c r="G548" s="16" t="s">
        <v>1</v>
      </c>
      <c r="H548" s="16" t="s">
        <v>2169</v>
      </c>
      <c r="I548" s="16">
        <v>43350</v>
      </c>
      <c r="J548" s="16" t="s">
        <v>27</v>
      </c>
      <c r="K548" s="19">
        <v>843</v>
      </c>
      <c r="L548" s="19">
        <v>843</v>
      </c>
      <c r="M548" s="16">
        <v>43383</v>
      </c>
      <c r="N548" s="19">
        <v>2861953.05</v>
      </c>
    </row>
    <row r="549" ht="15" spans="1:14">
      <c r="A549" s="16">
        <v>43354</v>
      </c>
      <c r="B549" s="16" t="s">
        <v>2170</v>
      </c>
      <c r="C549" s="16" t="s">
        <v>2171</v>
      </c>
      <c r="D549" s="16" t="s">
        <v>2172</v>
      </c>
      <c r="E549" s="16" t="s">
        <v>2173</v>
      </c>
      <c r="F549" s="16" t="s">
        <v>26</v>
      </c>
      <c r="G549" s="16" t="s">
        <v>1</v>
      </c>
      <c r="H549" s="16" t="s">
        <v>2173</v>
      </c>
      <c r="I549" s="16">
        <v>43354</v>
      </c>
      <c r="J549" s="16" t="s">
        <v>27</v>
      </c>
      <c r="K549" s="19">
        <v>283</v>
      </c>
      <c r="L549" s="19">
        <v>283</v>
      </c>
      <c r="M549" s="16">
        <v>43384</v>
      </c>
      <c r="N549" s="19">
        <v>2862236.05</v>
      </c>
    </row>
    <row r="550" ht="15" spans="1:14">
      <c r="A550" s="16">
        <v>43354</v>
      </c>
      <c r="B550" s="16" t="s">
        <v>2174</v>
      </c>
      <c r="C550" s="16" t="s">
        <v>2175</v>
      </c>
      <c r="D550" s="16" t="s">
        <v>2176</v>
      </c>
      <c r="E550" s="16" t="s">
        <v>2177</v>
      </c>
      <c r="F550" s="16" t="s">
        <v>26</v>
      </c>
      <c r="G550" s="16" t="s">
        <v>1</v>
      </c>
      <c r="H550" s="16" t="s">
        <v>2177</v>
      </c>
      <c r="I550" s="16">
        <v>43354</v>
      </c>
      <c r="J550" s="16" t="s">
        <v>27</v>
      </c>
      <c r="K550" s="19">
        <v>784</v>
      </c>
      <c r="L550" s="19">
        <v>784</v>
      </c>
      <c r="M550" s="16">
        <v>43384</v>
      </c>
      <c r="N550" s="19">
        <v>2863020.05</v>
      </c>
    </row>
    <row r="551" ht="15" spans="1:14">
      <c r="A551" s="16">
        <v>43354</v>
      </c>
      <c r="B551" s="16" t="s">
        <v>2178</v>
      </c>
      <c r="C551" s="16" t="s">
        <v>2179</v>
      </c>
      <c r="D551" s="16" t="s">
        <v>2180</v>
      </c>
      <c r="E551" s="16" t="s">
        <v>2181</v>
      </c>
      <c r="F551" s="16" t="s">
        <v>26</v>
      </c>
      <c r="G551" s="16" t="s">
        <v>1</v>
      </c>
      <c r="H551" s="16" t="s">
        <v>2181</v>
      </c>
      <c r="I551" s="16">
        <v>43354</v>
      </c>
      <c r="J551" s="16" t="s">
        <v>27</v>
      </c>
      <c r="K551" s="19">
        <v>1468</v>
      </c>
      <c r="L551" s="19">
        <v>1468</v>
      </c>
      <c r="M551" s="16">
        <v>43384</v>
      </c>
      <c r="N551" s="19">
        <v>2864488.05</v>
      </c>
    </row>
    <row r="552" ht="15" spans="1:14">
      <c r="A552" s="16">
        <v>43354</v>
      </c>
      <c r="B552" s="16" t="s">
        <v>2182</v>
      </c>
      <c r="C552" s="16" t="s">
        <v>2183</v>
      </c>
      <c r="D552" s="16" t="s">
        <v>2184</v>
      </c>
      <c r="E552" s="16" t="s">
        <v>2185</v>
      </c>
      <c r="F552" s="16" t="s">
        <v>26</v>
      </c>
      <c r="G552" s="16" t="s">
        <v>1</v>
      </c>
      <c r="H552" s="16" t="s">
        <v>2185</v>
      </c>
      <c r="I552" s="16">
        <v>43354</v>
      </c>
      <c r="J552" s="16" t="s">
        <v>27</v>
      </c>
      <c r="K552" s="19">
        <v>755</v>
      </c>
      <c r="L552" s="19">
        <v>755</v>
      </c>
      <c r="M552" s="16">
        <v>43384</v>
      </c>
      <c r="N552" s="19">
        <v>2865243.05</v>
      </c>
    </row>
    <row r="553" ht="15" spans="1:14">
      <c r="A553" s="16">
        <v>43354</v>
      </c>
      <c r="B553" s="16" t="s">
        <v>2186</v>
      </c>
      <c r="C553" s="16" t="s">
        <v>2187</v>
      </c>
      <c r="D553" s="16" t="s">
        <v>2188</v>
      </c>
      <c r="E553" s="16" t="s">
        <v>2189</v>
      </c>
      <c r="F553" s="16" t="s">
        <v>26</v>
      </c>
      <c r="G553" s="16" t="s">
        <v>1</v>
      </c>
      <c r="H553" s="16" t="s">
        <v>2189</v>
      </c>
      <c r="I553" s="16">
        <v>43354</v>
      </c>
      <c r="J553" s="16" t="s">
        <v>27</v>
      </c>
      <c r="K553" s="19">
        <v>6562</v>
      </c>
      <c r="L553" s="19">
        <v>6562</v>
      </c>
      <c r="M553" s="16">
        <v>43384</v>
      </c>
      <c r="N553" s="19">
        <v>2871805.05</v>
      </c>
    </row>
    <row r="554" ht="15" spans="1:14">
      <c r="A554" s="16">
        <v>43354</v>
      </c>
      <c r="B554" s="16" t="s">
        <v>2190</v>
      </c>
      <c r="C554" s="16" t="s">
        <v>2191</v>
      </c>
      <c r="D554" s="16" t="s">
        <v>2192</v>
      </c>
      <c r="E554" s="16" t="s">
        <v>2193</v>
      </c>
      <c r="F554" s="16" t="s">
        <v>26</v>
      </c>
      <c r="G554" s="16" t="s">
        <v>1</v>
      </c>
      <c r="H554" s="16" t="s">
        <v>2193</v>
      </c>
      <c r="I554" s="16">
        <v>43354</v>
      </c>
      <c r="J554" s="16" t="s">
        <v>27</v>
      </c>
      <c r="K554" s="19">
        <v>731</v>
      </c>
      <c r="L554" s="19">
        <v>731</v>
      </c>
      <c r="M554" s="16">
        <v>43384</v>
      </c>
      <c r="N554" s="19">
        <v>2872536.05</v>
      </c>
    </row>
    <row r="555" ht="15" spans="1:14">
      <c r="A555" s="16">
        <v>43354</v>
      </c>
      <c r="B555" s="16" t="s">
        <v>2194</v>
      </c>
      <c r="C555" s="16" t="s">
        <v>2195</v>
      </c>
      <c r="D555" s="16" t="s">
        <v>2196</v>
      </c>
      <c r="E555" s="16" t="s">
        <v>2197</v>
      </c>
      <c r="F555" s="16" t="s">
        <v>26</v>
      </c>
      <c r="G555" s="16" t="s">
        <v>1</v>
      </c>
      <c r="H555" s="16" t="s">
        <v>2197</v>
      </c>
      <c r="I555" s="16">
        <v>43354</v>
      </c>
      <c r="J555" s="16" t="s">
        <v>27</v>
      </c>
      <c r="K555" s="19">
        <v>5235</v>
      </c>
      <c r="L555" s="19">
        <v>5235</v>
      </c>
      <c r="M555" s="16">
        <v>43384</v>
      </c>
      <c r="N555" s="19">
        <v>2877771.05</v>
      </c>
    </row>
    <row r="556" ht="15" spans="1:14">
      <c r="A556" s="16">
        <v>43354</v>
      </c>
      <c r="B556" s="16" t="s">
        <v>2198</v>
      </c>
      <c r="C556" s="16" t="s">
        <v>2199</v>
      </c>
      <c r="D556" s="16" t="s">
        <v>2200</v>
      </c>
      <c r="E556" s="16" t="s">
        <v>2201</v>
      </c>
      <c r="F556" s="16" t="s">
        <v>26</v>
      </c>
      <c r="G556" s="16" t="s">
        <v>1</v>
      </c>
      <c r="H556" s="16" t="s">
        <v>2201</v>
      </c>
      <c r="I556" s="16">
        <v>43354</v>
      </c>
      <c r="J556" s="16" t="s">
        <v>27</v>
      </c>
      <c r="K556" s="19">
        <v>490</v>
      </c>
      <c r="L556" s="19">
        <v>490</v>
      </c>
      <c r="M556" s="16">
        <v>43384</v>
      </c>
      <c r="N556" s="19">
        <v>2878261.05</v>
      </c>
    </row>
    <row r="557" ht="15" spans="1:14">
      <c r="A557" s="16">
        <v>43354</v>
      </c>
      <c r="B557" s="16" t="s">
        <v>2202</v>
      </c>
      <c r="C557" s="16" t="s">
        <v>2203</v>
      </c>
      <c r="D557" s="16" t="s">
        <v>2204</v>
      </c>
      <c r="E557" s="16" t="s">
        <v>2205</v>
      </c>
      <c r="F557" s="16" t="s">
        <v>26</v>
      </c>
      <c r="G557" s="16" t="s">
        <v>1</v>
      </c>
      <c r="H557" s="16" t="s">
        <v>2205</v>
      </c>
      <c r="I557" s="16">
        <v>43354</v>
      </c>
      <c r="J557" s="16" t="s">
        <v>27</v>
      </c>
      <c r="K557" s="19">
        <v>2090</v>
      </c>
      <c r="L557" s="19">
        <v>2090</v>
      </c>
      <c r="M557" s="16">
        <v>43384</v>
      </c>
      <c r="N557" s="19">
        <v>2880351.05</v>
      </c>
    </row>
    <row r="558" ht="15" spans="1:14">
      <c r="A558" s="16">
        <v>43354</v>
      </c>
      <c r="B558" s="16" t="s">
        <v>2206</v>
      </c>
      <c r="C558" s="16" t="s">
        <v>2207</v>
      </c>
      <c r="D558" s="16" t="s">
        <v>2208</v>
      </c>
      <c r="E558" s="16" t="s">
        <v>2209</v>
      </c>
      <c r="F558" s="16" t="s">
        <v>26</v>
      </c>
      <c r="G558" s="16" t="s">
        <v>1</v>
      </c>
      <c r="H558" s="16" t="s">
        <v>2209</v>
      </c>
      <c r="I558" s="16">
        <v>43354</v>
      </c>
      <c r="J558" s="16" t="s">
        <v>27</v>
      </c>
      <c r="K558" s="19">
        <v>1415</v>
      </c>
      <c r="L558" s="19">
        <v>1415</v>
      </c>
      <c r="M558" s="16">
        <v>43384</v>
      </c>
      <c r="N558" s="19">
        <v>2881766.05</v>
      </c>
    </row>
    <row r="559" ht="15" spans="1:14">
      <c r="A559" s="16">
        <v>43354</v>
      </c>
      <c r="B559" s="16" t="s">
        <v>2210</v>
      </c>
      <c r="C559" s="16" t="s">
        <v>2211</v>
      </c>
      <c r="D559" s="16" t="s">
        <v>2212</v>
      </c>
      <c r="E559" s="16" t="s">
        <v>2213</v>
      </c>
      <c r="F559" s="16" t="s">
        <v>26</v>
      </c>
      <c r="G559" s="16" t="s">
        <v>1</v>
      </c>
      <c r="H559" s="16" t="s">
        <v>2213</v>
      </c>
      <c r="I559" s="16">
        <v>43354</v>
      </c>
      <c r="J559" s="16" t="s">
        <v>27</v>
      </c>
      <c r="K559" s="19">
        <v>276</v>
      </c>
      <c r="L559" s="19">
        <v>276</v>
      </c>
      <c r="M559" s="16">
        <v>43384</v>
      </c>
      <c r="N559" s="19">
        <v>2882042.05</v>
      </c>
    </row>
    <row r="560" ht="15" spans="1:14">
      <c r="A560" s="16">
        <v>43354</v>
      </c>
      <c r="B560" s="16" t="s">
        <v>2214</v>
      </c>
      <c r="C560" s="16" t="s">
        <v>2215</v>
      </c>
      <c r="D560" s="16" t="s">
        <v>2216</v>
      </c>
      <c r="E560" s="16" t="s">
        <v>2217</v>
      </c>
      <c r="F560" s="16" t="s">
        <v>26</v>
      </c>
      <c r="G560" s="16" t="s">
        <v>1</v>
      </c>
      <c r="H560" s="16" t="s">
        <v>2217</v>
      </c>
      <c r="I560" s="16">
        <v>43354</v>
      </c>
      <c r="J560" s="16" t="s">
        <v>27</v>
      </c>
      <c r="K560" s="19">
        <v>6620</v>
      </c>
      <c r="L560" s="19">
        <v>6620</v>
      </c>
      <c r="M560" s="16">
        <v>43384</v>
      </c>
      <c r="N560" s="19">
        <v>2888662.05</v>
      </c>
    </row>
    <row r="561" ht="15" spans="1:14">
      <c r="A561" s="16">
        <v>43354</v>
      </c>
      <c r="B561" s="16" t="s">
        <v>2218</v>
      </c>
      <c r="C561" s="16" t="s">
        <v>2219</v>
      </c>
      <c r="D561" s="16" t="s">
        <v>2220</v>
      </c>
      <c r="E561" s="16" t="s">
        <v>2221</v>
      </c>
      <c r="F561" s="16" t="s">
        <v>26</v>
      </c>
      <c r="G561" s="16" t="s">
        <v>1</v>
      </c>
      <c r="H561" s="16" t="s">
        <v>2221</v>
      </c>
      <c r="I561" s="16">
        <v>43354</v>
      </c>
      <c r="J561" s="16" t="s">
        <v>27</v>
      </c>
      <c r="K561" s="19">
        <v>1107</v>
      </c>
      <c r="L561" s="19">
        <v>1107</v>
      </c>
      <c r="M561" s="16">
        <v>43384</v>
      </c>
      <c r="N561" s="19">
        <v>2889769.05</v>
      </c>
    </row>
    <row r="562" ht="15" spans="1:14">
      <c r="A562" s="16">
        <v>43354</v>
      </c>
      <c r="B562" s="16" t="s">
        <v>2222</v>
      </c>
      <c r="C562" s="16" t="s">
        <v>2223</v>
      </c>
      <c r="D562" s="16" t="s">
        <v>2224</v>
      </c>
      <c r="E562" s="16" t="s">
        <v>2225</v>
      </c>
      <c r="F562" s="16" t="s">
        <v>26</v>
      </c>
      <c r="G562" s="16" t="s">
        <v>1</v>
      </c>
      <c r="H562" s="16" t="s">
        <v>2225</v>
      </c>
      <c r="I562" s="16">
        <v>43354</v>
      </c>
      <c r="J562" s="16" t="s">
        <v>27</v>
      </c>
      <c r="K562" s="19">
        <v>1590</v>
      </c>
      <c r="L562" s="19">
        <v>1590</v>
      </c>
      <c r="M562" s="16">
        <v>43384</v>
      </c>
      <c r="N562" s="19">
        <v>2891359.05</v>
      </c>
    </row>
    <row r="563" ht="15" spans="1:14">
      <c r="A563" s="16">
        <v>43354</v>
      </c>
      <c r="B563" s="16" t="s">
        <v>2226</v>
      </c>
      <c r="C563" s="16" t="s">
        <v>2227</v>
      </c>
      <c r="D563" s="16" t="s">
        <v>2228</v>
      </c>
      <c r="E563" s="16" t="s">
        <v>2229</v>
      </c>
      <c r="F563" s="16" t="s">
        <v>26</v>
      </c>
      <c r="G563" s="16" t="s">
        <v>1</v>
      </c>
      <c r="H563" s="16" t="s">
        <v>2229</v>
      </c>
      <c r="I563" s="16">
        <v>43354</v>
      </c>
      <c r="J563" s="16" t="s">
        <v>27</v>
      </c>
      <c r="K563" s="19">
        <v>4204</v>
      </c>
      <c r="L563" s="19">
        <v>4204</v>
      </c>
      <c r="M563" s="16">
        <v>43384</v>
      </c>
      <c r="N563" s="19">
        <v>2895563.05</v>
      </c>
    </row>
    <row r="564" ht="15" spans="1:14">
      <c r="A564" s="16">
        <v>43354</v>
      </c>
      <c r="B564" s="16" t="s">
        <v>2230</v>
      </c>
      <c r="C564" s="16" t="s">
        <v>2231</v>
      </c>
      <c r="D564" s="16" t="s">
        <v>2232</v>
      </c>
      <c r="E564" s="16" t="s">
        <v>2233</v>
      </c>
      <c r="F564" s="16" t="s">
        <v>26</v>
      </c>
      <c r="G564" s="16" t="s">
        <v>1</v>
      </c>
      <c r="H564" s="16" t="s">
        <v>2233</v>
      </c>
      <c r="I564" s="16">
        <v>43354</v>
      </c>
      <c r="J564" s="16" t="s">
        <v>27</v>
      </c>
      <c r="K564" s="19">
        <v>509</v>
      </c>
      <c r="L564" s="19">
        <v>509</v>
      </c>
      <c r="M564" s="16">
        <v>43384</v>
      </c>
      <c r="N564" s="19">
        <v>2896072.05</v>
      </c>
    </row>
    <row r="565" ht="15" spans="1:14">
      <c r="A565" s="16">
        <v>43354</v>
      </c>
      <c r="B565" s="16" t="s">
        <v>2234</v>
      </c>
      <c r="C565" s="16" t="s">
        <v>2235</v>
      </c>
      <c r="D565" s="16" t="s">
        <v>2236</v>
      </c>
      <c r="E565" s="16" t="s">
        <v>2237</v>
      </c>
      <c r="F565" s="16" t="s">
        <v>26</v>
      </c>
      <c r="G565" s="16" t="s">
        <v>1</v>
      </c>
      <c r="H565" s="16" t="s">
        <v>2237</v>
      </c>
      <c r="I565" s="16">
        <v>43354</v>
      </c>
      <c r="J565" s="16" t="s">
        <v>27</v>
      </c>
      <c r="K565" s="19">
        <v>3012</v>
      </c>
      <c r="L565" s="19">
        <v>3012</v>
      </c>
      <c r="M565" s="16">
        <v>43384</v>
      </c>
      <c r="N565" s="19">
        <v>2899084.05</v>
      </c>
    </row>
    <row r="566" ht="15" spans="1:14">
      <c r="A566" s="16">
        <v>43354</v>
      </c>
      <c r="B566" s="16" t="s">
        <v>2238</v>
      </c>
      <c r="C566" s="16" t="s">
        <v>2239</v>
      </c>
      <c r="D566" s="16" t="s">
        <v>2240</v>
      </c>
      <c r="E566" s="16" t="s">
        <v>2241</v>
      </c>
      <c r="F566" s="16" t="s">
        <v>26</v>
      </c>
      <c r="G566" s="16" t="s">
        <v>1</v>
      </c>
      <c r="H566" s="16" t="s">
        <v>2241</v>
      </c>
      <c r="I566" s="16">
        <v>43354</v>
      </c>
      <c r="J566" s="16" t="s">
        <v>27</v>
      </c>
      <c r="K566" s="19">
        <v>549</v>
      </c>
      <c r="L566" s="19">
        <v>549</v>
      </c>
      <c r="M566" s="16">
        <v>43384</v>
      </c>
      <c r="N566" s="19">
        <v>2899633.05</v>
      </c>
    </row>
    <row r="567" ht="15" spans="1:14">
      <c r="A567" s="16">
        <v>43354</v>
      </c>
      <c r="B567" s="16" t="s">
        <v>2242</v>
      </c>
      <c r="C567" s="16" t="s">
        <v>2243</v>
      </c>
      <c r="D567" s="16" t="s">
        <v>2244</v>
      </c>
      <c r="E567" s="16" t="s">
        <v>2245</v>
      </c>
      <c r="F567" s="16" t="s">
        <v>26</v>
      </c>
      <c r="G567" s="16" t="s">
        <v>1</v>
      </c>
      <c r="H567" s="16" t="s">
        <v>2245</v>
      </c>
      <c r="I567" s="16">
        <v>43354</v>
      </c>
      <c r="J567" s="16" t="s">
        <v>27</v>
      </c>
      <c r="K567" s="19">
        <v>496</v>
      </c>
      <c r="L567" s="19">
        <v>496</v>
      </c>
      <c r="M567" s="16">
        <v>43384</v>
      </c>
      <c r="N567" s="19">
        <v>2900129.05</v>
      </c>
    </row>
    <row r="568" ht="15" spans="1:14">
      <c r="A568" s="16">
        <v>43354</v>
      </c>
      <c r="B568" s="16" t="s">
        <v>2246</v>
      </c>
      <c r="C568" s="16" t="s">
        <v>2247</v>
      </c>
      <c r="D568" s="16" t="s">
        <v>2248</v>
      </c>
      <c r="E568" s="16" t="s">
        <v>2249</v>
      </c>
      <c r="F568" s="16" t="s">
        <v>26</v>
      </c>
      <c r="G568" s="16" t="s">
        <v>1</v>
      </c>
      <c r="H568" s="16" t="s">
        <v>2249</v>
      </c>
      <c r="I568" s="16">
        <v>43354</v>
      </c>
      <c r="J568" s="16" t="s">
        <v>27</v>
      </c>
      <c r="K568" s="19">
        <v>926</v>
      </c>
      <c r="L568" s="19">
        <v>926</v>
      </c>
      <c r="M568" s="16">
        <v>43384</v>
      </c>
      <c r="N568" s="19">
        <v>2901055.05</v>
      </c>
    </row>
    <row r="569" ht="15" spans="1:14">
      <c r="A569" s="16">
        <v>43354</v>
      </c>
      <c r="B569" s="16" t="s">
        <v>2250</v>
      </c>
      <c r="C569" s="16" t="s">
        <v>2251</v>
      </c>
      <c r="D569" s="16" t="s">
        <v>2252</v>
      </c>
      <c r="E569" s="16" t="s">
        <v>2253</v>
      </c>
      <c r="F569" s="16" t="s">
        <v>26</v>
      </c>
      <c r="G569" s="16" t="s">
        <v>1</v>
      </c>
      <c r="H569" s="16" t="s">
        <v>2253</v>
      </c>
      <c r="I569" s="16">
        <v>43354</v>
      </c>
      <c r="J569" s="16" t="s">
        <v>27</v>
      </c>
      <c r="K569" s="19">
        <v>2074</v>
      </c>
      <c r="L569" s="19">
        <v>2074</v>
      </c>
      <c r="M569" s="16">
        <v>43384</v>
      </c>
      <c r="N569" s="19">
        <v>2903129.05</v>
      </c>
    </row>
    <row r="570" ht="15" spans="1:14">
      <c r="A570" s="16">
        <v>43354</v>
      </c>
      <c r="B570" s="16" t="s">
        <v>2254</v>
      </c>
      <c r="C570" s="16" t="s">
        <v>2255</v>
      </c>
      <c r="D570" s="16" t="s">
        <v>2256</v>
      </c>
      <c r="E570" s="16" t="s">
        <v>2257</v>
      </c>
      <c r="F570" s="16" t="s">
        <v>26</v>
      </c>
      <c r="G570" s="16" t="s">
        <v>1</v>
      </c>
      <c r="H570" s="16" t="s">
        <v>2257</v>
      </c>
      <c r="I570" s="16">
        <v>43354</v>
      </c>
      <c r="J570" s="16" t="s">
        <v>27</v>
      </c>
      <c r="K570" s="19">
        <v>867</v>
      </c>
      <c r="L570" s="19">
        <v>867</v>
      </c>
      <c r="M570" s="16">
        <v>43384</v>
      </c>
      <c r="N570" s="19">
        <v>2903996.05</v>
      </c>
    </row>
    <row r="571" ht="15" spans="1:14">
      <c r="A571" s="16">
        <v>43354</v>
      </c>
      <c r="B571" s="16" t="s">
        <v>2258</v>
      </c>
      <c r="C571" s="16" t="s">
        <v>2259</v>
      </c>
      <c r="D571" s="16" t="s">
        <v>2260</v>
      </c>
      <c r="E571" s="16" t="s">
        <v>2261</v>
      </c>
      <c r="F571" s="16" t="s">
        <v>26</v>
      </c>
      <c r="G571" s="16" t="s">
        <v>1</v>
      </c>
      <c r="H571" s="16" t="s">
        <v>2261</v>
      </c>
      <c r="I571" s="16">
        <v>43354</v>
      </c>
      <c r="J571" s="16" t="s">
        <v>27</v>
      </c>
      <c r="K571" s="19">
        <v>5520</v>
      </c>
      <c r="L571" s="19">
        <v>5520</v>
      </c>
      <c r="M571" s="16">
        <v>43384</v>
      </c>
      <c r="N571" s="19">
        <v>2909516.05</v>
      </c>
    </row>
    <row r="572" ht="15" spans="1:14">
      <c r="A572" s="16">
        <v>43354</v>
      </c>
      <c r="B572" s="16" t="s">
        <v>2262</v>
      </c>
      <c r="C572" s="16" t="s">
        <v>2263</v>
      </c>
      <c r="D572" s="16" t="s">
        <v>2264</v>
      </c>
      <c r="E572" s="16" t="s">
        <v>2265</v>
      </c>
      <c r="F572" s="16" t="s">
        <v>26</v>
      </c>
      <c r="G572" s="16" t="s">
        <v>1</v>
      </c>
      <c r="H572" s="16" t="s">
        <v>2265</v>
      </c>
      <c r="I572" s="16">
        <v>43353</v>
      </c>
      <c r="J572" s="16" t="s">
        <v>27</v>
      </c>
      <c r="K572" s="19">
        <v>728</v>
      </c>
      <c r="L572" s="19">
        <v>728</v>
      </c>
      <c r="M572" s="16">
        <v>43384</v>
      </c>
      <c r="N572" s="19">
        <v>2910244.05</v>
      </c>
    </row>
    <row r="573" ht="15" spans="1:14">
      <c r="A573" s="16">
        <v>43354</v>
      </c>
      <c r="B573" s="16" t="s">
        <v>2266</v>
      </c>
      <c r="C573" s="16" t="s">
        <v>2267</v>
      </c>
      <c r="D573" s="16" t="s">
        <v>2268</v>
      </c>
      <c r="E573" s="16" t="s">
        <v>2269</v>
      </c>
      <c r="F573" s="16" t="s">
        <v>26</v>
      </c>
      <c r="G573" s="16" t="s">
        <v>1</v>
      </c>
      <c r="H573" s="16" t="s">
        <v>2269</v>
      </c>
      <c r="I573" s="16">
        <v>43354</v>
      </c>
      <c r="J573" s="16" t="s">
        <v>27</v>
      </c>
      <c r="K573" s="19">
        <v>23.55</v>
      </c>
      <c r="L573" s="19">
        <v>23.55</v>
      </c>
      <c r="M573" s="16">
        <v>43384</v>
      </c>
      <c r="N573" s="19">
        <v>2910267.6</v>
      </c>
    </row>
    <row r="574" ht="15" spans="1:14">
      <c r="A574" s="16">
        <v>43354</v>
      </c>
      <c r="B574" s="16" t="s">
        <v>2270</v>
      </c>
      <c r="C574" s="16" t="s">
        <v>2271</v>
      </c>
      <c r="D574" s="16" t="s">
        <v>2272</v>
      </c>
      <c r="E574" s="16" t="s">
        <v>2273</v>
      </c>
      <c r="F574" s="16" t="s">
        <v>26</v>
      </c>
      <c r="G574" s="16" t="s">
        <v>1</v>
      </c>
      <c r="H574" s="16" t="s">
        <v>2273</v>
      </c>
      <c r="I574" s="16">
        <v>43354</v>
      </c>
      <c r="J574" s="16" t="s">
        <v>27</v>
      </c>
      <c r="K574" s="19">
        <v>1536</v>
      </c>
      <c r="L574" s="19">
        <v>1536</v>
      </c>
      <c r="M574" s="16">
        <v>43384</v>
      </c>
      <c r="N574" s="19">
        <v>2911803.6</v>
      </c>
    </row>
    <row r="575" ht="15" spans="1:14">
      <c r="A575" s="16">
        <v>43354</v>
      </c>
      <c r="B575" s="16" t="s">
        <v>2274</v>
      </c>
      <c r="C575" s="16" t="s">
        <v>2275</v>
      </c>
      <c r="D575" s="16" t="s">
        <v>2276</v>
      </c>
      <c r="E575" s="16" t="s">
        <v>2277</v>
      </c>
      <c r="F575" s="16" t="s">
        <v>26</v>
      </c>
      <c r="G575" s="16" t="s">
        <v>1</v>
      </c>
      <c r="H575" s="16" t="s">
        <v>2277</v>
      </c>
      <c r="I575" s="16">
        <v>43354</v>
      </c>
      <c r="J575" s="16" t="s">
        <v>27</v>
      </c>
      <c r="K575" s="19">
        <v>598</v>
      </c>
      <c r="L575" s="19">
        <v>598</v>
      </c>
      <c r="M575" s="16">
        <v>43384</v>
      </c>
      <c r="N575" s="19">
        <v>2912401.6</v>
      </c>
    </row>
    <row r="576" ht="15" spans="1:14">
      <c r="A576" s="16">
        <v>43354</v>
      </c>
      <c r="B576" s="16" t="s">
        <v>2278</v>
      </c>
      <c r="C576" s="16" t="s">
        <v>2279</v>
      </c>
      <c r="D576" s="16" t="s">
        <v>2280</v>
      </c>
      <c r="E576" s="16" t="s">
        <v>2281</v>
      </c>
      <c r="F576" s="16" t="s">
        <v>26</v>
      </c>
      <c r="G576" s="16" t="s">
        <v>1</v>
      </c>
      <c r="H576" s="16" t="s">
        <v>2281</v>
      </c>
      <c r="I576" s="16">
        <v>43354</v>
      </c>
      <c r="J576" s="16" t="s">
        <v>27</v>
      </c>
      <c r="K576" s="19">
        <v>564</v>
      </c>
      <c r="L576" s="19">
        <v>564</v>
      </c>
      <c r="M576" s="16">
        <v>43384</v>
      </c>
      <c r="N576" s="19">
        <v>2912965.6</v>
      </c>
    </row>
    <row r="577" ht="15" spans="1:14">
      <c r="A577" s="16">
        <v>43354</v>
      </c>
      <c r="B577" s="16" t="s">
        <v>2282</v>
      </c>
      <c r="C577" s="16" t="s">
        <v>2283</v>
      </c>
      <c r="D577" s="16" t="s">
        <v>2284</v>
      </c>
      <c r="E577" s="16" t="s">
        <v>2285</v>
      </c>
      <c r="F577" s="16" t="s">
        <v>26</v>
      </c>
      <c r="G577" s="16" t="s">
        <v>1</v>
      </c>
      <c r="H577" s="16" t="s">
        <v>2285</v>
      </c>
      <c r="I577" s="16">
        <v>43354</v>
      </c>
      <c r="J577" s="16" t="s">
        <v>27</v>
      </c>
      <c r="K577" s="19">
        <v>698</v>
      </c>
      <c r="L577" s="19">
        <v>698</v>
      </c>
      <c r="M577" s="16">
        <v>43384</v>
      </c>
      <c r="N577" s="19">
        <v>2913663.6</v>
      </c>
    </row>
    <row r="578" ht="15" spans="1:14">
      <c r="A578" s="16">
        <v>43354</v>
      </c>
      <c r="B578" s="16" t="s">
        <v>2286</v>
      </c>
      <c r="C578" s="16" t="s">
        <v>2287</v>
      </c>
      <c r="D578" s="16" t="s">
        <v>2288</v>
      </c>
      <c r="E578" s="16" t="s">
        <v>2289</v>
      </c>
      <c r="F578" s="16" t="s">
        <v>26</v>
      </c>
      <c r="G578" s="16" t="s">
        <v>1</v>
      </c>
      <c r="H578" s="16" t="s">
        <v>2289</v>
      </c>
      <c r="I578" s="16">
        <v>43354</v>
      </c>
      <c r="J578" s="16" t="s">
        <v>27</v>
      </c>
      <c r="K578" s="19">
        <v>1155</v>
      </c>
      <c r="L578" s="19">
        <v>1155</v>
      </c>
      <c r="M578" s="16">
        <v>43384</v>
      </c>
      <c r="N578" s="19">
        <v>2914818.6</v>
      </c>
    </row>
    <row r="579" ht="15" spans="1:14">
      <c r="A579" s="16">
        <v>43354</v>
      </c>
      <c r="B579" s="16" t="s">
        <v>2290</v>
      </c>
      <c r="C579" s="16" t="s">
        <v>2291</v>
      </c>
      <c r="D579" s="16" t="s">
        <v>2292</v>
      </c>
      <c r="E579" s="16" t="s">
        <v>2293</v>
      </c>
      <c r="F579" s="16" t="s">
        <v>26</v>
      </c>
      <c r="G579" s="16" t="s">
        <v>1</v>
      </c>
      <c r="H579" s="16" t="s">
        <v>2293</v>
      </c>
      <c r="I579" s="16">
        <v>43354</v>
      </c>
      <c r="J579" s="16" t="s">
        <v>27</v>
      </c>
      <c r="K579" s="19">
        <v>5800</v>
      </c>
      <c r="L579" s="19">
        <v>5800</v>
      </c>
      <c r="M579" s="16">
        <v>43384</v>
      </c>
      <c r="N579" s="19">
        <v>2920618.6</v>
      </c>
    </row>
    <row r="580" ht="15" spans="1:14">
      <c r="A580" s="16">
        <v>43354</v>
      </c>
      <c r="B580" s="16" t="s">
        <v>2294</v>
      </c>
      <c r="C580" s="16" t="s">
        <v>2295</v>
      </c>
      <c r="D580" s="16" t="s">
        <v>2296</v>
      </c>
      <c r="E580" s="16" t="s">
        <v>2297</v>
      </c>
      <c r="F580" s="16" t="s">
        <v>26</v>
      </c>
      <c r="G580" s="16" t="s">
        <v>1</v>
      </c>
      <c r="H580" s="16" t="s">
        <v>2297</v>
      </c>
      <c r="I580" s="16">
        <v>43354</v>
      </c>
      <c r="J580" s="16" t="s">
        <v>27</v>
      </c>
      <c r="K580" s="19">
        <v>3508</v>
      </c>
      <c r="L580" s="19">
        <v>3508</v>
      </c>
      <c r="M580" s="16">
        <v>43384</v>
      </c>
      <c r="N580" s="19">
        <v>2924126.6</v>
      </c>
    </row>
    <row r="581" ht="15" spans="1:14">
      <c r="A581" s="16">
        <v>43354</v>
      </c>
      <c r="B581" s="16" t="s">
        <v>2298</v>
      </c>
      <c r="C581" s="16" t="s">
        <v>2299</v>
      </c>
      <c r="D581" s="16" t="s">
        <v>2300</v>
      </c>
      <c r="E581" s="16" t="s">
        <v>2301</v>
      </c>
      <c r="F581" s="16" t="s">
        <v>26</v>
      </c>
      <c r="G581" s="16" t="s">
        <v>1</v>
      </c>
      <c r="H581" s="16" t="s">
        <v>2301</v>
      </c>
      <c r="I581" s="16">
        <v>43354</v>
      </c>
      <c r="J581" s="16" t="s">
        <v>27</v>
      </c>
      <c r="K581" s="19">
        <v>2160</v>
      </c>
      <c r="L581" s="19">
        <v>2160</v>
      </c>
      <c r="M581" s="16">
        <v>43384</v>
      </c>
      <c r="N581" s="19">
        <v>2926286.6</v>
      </c>
    </row>
    <row r="582" ht="15" spans="1:14">
      <c r="A582" s="16">
        <v>43354</v>
      </c>
      <c r="B582" s="16" t="s">
        <v>2302</v>
      </c>
      <c r="C582" s="16" t="s">
        <v>2303</v>
      </c>
      <c r="D582" s="16" t="s">
        <v>2304</v>
      </c>
      <c r="E582" s="16" t="s">
        <v>2305</v>
      </c>
      <c r="F582" s="16" t="s">
        <v>26</v>
      </c>
      <c r="G582" s="16" t="s">
        <v>1</v>
      </c>
      <c r="H582" s="16" t="s">
        <v>2305</v>
      </c>
      <c r="I582" s="16">
        <v>43354</v>
      </c>
      <c r="J582" s="16" t="s">
        <v>27</v>
      </c>
      <c r="K582" s="19">
        <v>1318</v>
      </c>
      <c r="L582" s="19">
        <v>1318</v>
      </c>
      <c r="M582" s="16">
        <v>43384</v>
      </c>
      <c r="N582" s="19">
        <v>2927604.6</v>
      </c>
    </row>
    <row r="583" ht="15" spans="1:14">
      <c r="A583" s="16">
        <v>43354</v>
      </c>
      <c r="B583" s="16" t="s">
        <v>2306</v>
      </c>
      <c r="C583" s="16" t="s">
        <v>2307</v>
      </c>
      <c r="D583" s="16" t="s">
        <v>2308</v>
      </c>
      <c r="E583" s="16" t="s">
        <v>2309</v>
      </c>
      <c r="F583" s="16" t="s">
        <v>26</v>
      </c>
      <c r="G583" s="16" t="s">
        <v>1</v>
      </c>
      <c r="H583" s="16" t="s">
        <v>2309</v>
      </c>
      <c r="I583" s="16">
        <v>43354</v>
      </c>
      <c r="J583" s="16" t="s">
        <v>27</v>
      </c>
      <c r="K583" s="19">
        <v>276</v>
      </c>
      <c r="L583" s="19">
        <v>276</v>
      </c>
      <c r="M583" s="16">
        <v>43384</v>
      </c>
      <c r="N583" s="19">
        <v>2927880.6</v>
      </c>
    </row>
    <row r="584" ht="15" spans="1:14">
      <c r="A584" s="16">
        <v>43354</v>
      </c>
      <c r="B584" s="16" t="s">
        <v>2310</v>
      </c>
      <c r="C584" s="16" t="s">
        <v>2311</v>
      </c>
      <c r="D584" s="16" t="s">
        <v>2312</v>
      </c>
      <c r="E584" s="16" t="s">
        <v>2313</v>
      </c>
      <c r="F584" s="16" t="s">
        <v>26</v>
      </c>
      <c r="G584" s="16" t="s">
        <v>1</v>
      </c>
      <c r="H584" s="16" t="s">
        <v>2313</v>
      </c>
      <c r="I584" s="16">
        <v>43354</v>
      </c>
      <c r="J584" s="16" t="s">
        <v>27</v>
      </c>
      <c r="K584" s="19">
        <v>1527</v>
      </c>
      <c r="L584" s="19">
        <v>1527</v>
      </c>
      <c r="M584" s="16">
        <v>43384</v>
      </c>
      <c r="N584" s="19">
        <v>2929407.6</v>
      </c>
    </row>
    <row r="585" ht="15" spans="1:14">
      <c r="A585" s="16">
        <v>43354</v>
      </c>
      <c r="B585" s="16" t="s">
        <v>2314</v>
      </c>
      <c r="C585" s="16" t="s">
        <v>2315</v>
      </c>
      <c r="D585" s="16" t="s">
        <v>2316</v>
      </c>
      <c r="E585" s="16" t="s">
        <v>2317</v>
      </c>
      <c r="F585" s="16" t="s">
        <v>26</v>
      </c>
      <c r="G585" s="16" t="s">
        <v>1</v>
      </c>
      <c r="H585" s="16" t="s">
        <v>2317</v>
      </c>
      <c r="I585" s="16">
        <v>43354</v>
      </c>
      <c r="J585" s="16" t="s">
        <v>27</v>
      </c>
      <c r="K585" s="19">
        <v>4074</v>
      </c>
      <c r="L585" s="19">
        <v>4074</v>
      </c>
      <c r="M585" s="16">
        <v>43384</v>
      </c>
      <c r="N585" s="19">
        <v>2933481.6</v>
      </c>
    </row>
    <row r="586" ht="15" spans="1:14">
      <c r="A586" s="16">
        <v>43354</v>
      </c>
      <c r="B586" s="16" t="s">
        <v>2318</v>
      </c>
      <c r="C586" s="16" t="s">
        <v>2319</v>
      </c>
      <c r="D586" s="16" t="s">
        <v>2320</v>
      </c>
      <c r="E586" s="16" t="s">
        <v>2321</v>
      </c>
      <c r="F586" s="16" t="s">
        <v>26</v>
      </c>
      <c r="G586" s="16" t="s">
        <v>1</v>
      </c>
      <c r="H586" s="16" t="s">
        <v>2321</v>
      </c>
      <c r="I586" s="16">
        <v>43354</v>
      </c>
      <c r="J586" s="16" t="s">
        <v>27</v>
      </c>
      <c r="K586" s="19">
        <v>438</v>
      </c>
      <c r="L586" s="19">
        <v>438</v>
      </c>
      <c r="M586" s="16">
        <v>43384</v>
      </c>
      <c r="N586" s="19">
        <v>2933919.6</v>
      </c>
    </row>
    <row r="587" ht="15" spans="1:14">
      <c r="A587" s="16">
        <v>43354</v>
      </c>
      <c r="B587" s="16" t="s">
        <v>2322</v>
      </c>
      <c r="C587" s="16" t="s">
        <v>2323</v>
      </c>
      <c r="D587" s="16" t="s">
        <v>2324</v>
      </c>
      <c r="E587" s="16" t="s">
        <v>2325</v>
      </c>
      <c r="F587" s="16" t="s">
        <v>26</v>
      </c>
      <c r="G587" s="16" t="s">
        <v>1</v>
      </c>
      <c r="H587" s="16" t="s">
        <v>2325</v>
      </c>
      <c r="I587" s="16">
        <v>43354</v>
      </c>
      <c r="J587" s="16" t="s">
        <v>27</v>
      </c>
      <c r="K587" s="19">
        <v>4534</v>
      </c>
      <c r="L587" s="19">
        <v>4534</v>
      </c>
      <c r="M587" s="16">
        <v>43384</v>
      </c>
      <c r="N587" s="19">
        <v>2938453.6</v>
      </c>
    </row>
    <row r="588" ht="15" spans="1:14">
      <c r="A588" s="16">
        <v>43354</v>
      </c>
      <c r="B588" s="16" t="s">
        <v>2326</v>
      </c>
      <c r="C588" s="16" t="s">
        <v>2327</v>
      </c>
      <c r="D588" s="16" t="s">
        <v>2328</v>
      </c>
      <c r="E588" s="16" t="s">
        <v>2329</v>
      </c>
      <c r="F588" s="16" t="s">
        <v>26</v>
      </c>
      <c r="G588" s="16" t="s">
        <v>1</v>
      </c>
      <c r="H588" s="16" t="s">
        <v>2329</v>
      </c>
      <c r="I588" s="16">
        <v>43354</v>
      </c>
      <c r="J588" s="16" t="s">
        <v>27</v>
      </c>
      <c r="K588" s="19">
        <v>3534</v>
      </c>
      <c r="L588" s="19">
        <v>3534</v>
      </c>
      <c r="M588" s="16">
        <v>43384</v>
      </c>
      <c r="N588" s="19">
        <v>2941987.6</v>
      </c>
    </row>
    <row r="589" ht="15" spans="1:14">
      <c r="A589" s="16">
        <v>43354</v>
      </c>
      <c r="B589" s="16" t="s">
        <v>2330</v>
      </c>
      <c r="C589" s="16" t="s">
        <v>2331</v>
      </c>
      <c r="D589" s="16" t="s">
        <v>2332</v>
      </c>
      <c r="E589" s="16" t="s">
        <v>2333</v>
      </c>
      <c r="F589" s="16" t="s">
        <v>26</v>
      </c>
      <c r="G589" s="16" t="s">
        <v>1</v>
      </c>
      <c r="H589" s="16" t="s">
        <v>2333</v>
      </c>
      <c r="I589" s="16">
        <v>43354</v>
      </c>
      <c r="J589" s="16" t="s">
        <v>27</v>
      </c>
      <c r="K589" s="19">
        <v>1560</v>
      </c>
      <c r="L589" s="19">
        <v>1560</v>
      </c>
      <c r="M589" s="16">
        <v>43384</v>
      </c>
      <c r="N589" s="19">
        <v>2943547.6</v>
      </c>
    </row>
    <row r="590" ht="15" spans="1:14">
      <c r="A590" s="16">
        <v>43354</v>
      </c>
      <c r="B590" s="16" t="s">
        <v>2334</v>
      </c>
      <c r="C590" s="16" t="s">
        <v>2111</v>
      </c>
      <c r="D590" s="16" t="s">
        <v>2335</v>
      </c>
      <c r="E590" s="16" t="s">
        <v>2113</v>
      </c>
      <c r="F590" s="16" t="s">
        <v>26</v>
      </c>
      <c r="G590" s="16" t="s">
        <v>1</v>
      </c>
      <c r="H590" s="16" t="s">
        <v>2113</v>
      </c>
      <c r="I590" s="16">
        <v>43353</v>
      </c>
      <c r="J590" s="16" t="s">
        <v>27</v>
      </c>
      <c r="K590" s="19">
        <v>-1046</v>
      </c>
      <c r="L590" s="19">
        <v>-1046</v>
      </c>
      <c r="M590" s="16">
        <v>43384</v>
      </c>
      <c r="N590" s="19">
        <v>2942501.6</v>
      </c>
    </row>
    <row r="591" ht="15" spans="1:14">
      <c r="A591" s="16">
        <v>43354</v>
      </c>
      <c r="B591" s="16" t="s">
        <v>2336</v>
      </c>
      <c r="C591" s="16" t="s">
        <v>2337</v>
      </c>
      <c r="D591" s="16" t="s">
        <v>2338</v>
      </c>
      <c r="E591" s="16" t="s">
        <v>2339</v>
      </c>
      <c r="F591" s="16" t="s">
        <v>26</v>
      </c>
      <c r="G591" s="16" t="s">
        <v>1</v>
      </c>
      <c r="H591" s="16" t="s">
        <v>2339</v>
      </c>
      <c r="I591" s="16">
        <v>43354</v>
      </c>
      <c r="J591" s="16" t="s">
        <v>27</v>
      </c>
      <c r="K591" s="19">
        <v>3490</v>
      </c>
      <c r="L591" s="19">
        <v>3490</v>
      </c>
      <c r="M591" s="16">
        <v>43384</v>
      </c>
      <c r="N591" s="19">
        <v>2945991.6</v>
      </c>
    </row>
    <row r="592" ht="15" spans="1:14">
      <c r="A592" s="16">
        <v>43354</v>
      </c>
      <c r="B592" s="16" t="s">
        <v>2340</v>
      </c>
      <c r="C592" s="16" t="s">
        <v>2341</v>
      </c>
      <c r="D592" s="16" t="s">
        <v>2342</v>
      </c>
      <c r="E592" s="16" t="s">
        <v>2343</v>
      </c>
      <c r="F592" s="16" t="s">
        <v>26</v>
      </c>
      <c r="G592" s="16" t="s">
        <v>1</v>
      </c>
      <c r="H592" s="16" t="s">
        <v>2343</v>
      </c>
      <c r="I592" s="16">
        <v>43354</v>
      </c>
      <c r="J592" s="16" t="s">
        <v>27</v>
      </c>
      <c r="K592" s="19">
        <v>164</v>
      </c>
      <c r="L592" s="19">
        <v>164</v>
      </c>
      <c r="M592" s="16">
        <v>43384</v>
      </c>
      <c r="N592" s="19">
        <v>2946155.6</v>
      </c>
    </row>
    <row r="593" ht="15" spans="1:14">
      <c r="A593" s="16">
        <v>43354</v>
      </c>
      <c r="B593" s="16" t="s">
        <v>2344</v>
      </c>
      <c r="C593" s="16" t="s">
        <v>2345</v>
      </c>
      <c r="D593" s="16" t="s">
        <v>2346</v>
      </c>
      <c r="E593" s="16" t="s">
        <v>2347</v>
      </c>
      <c r="F593" s="16" t="s">
        <v>26</v>
      </c>
      <c r="G593" s="16" t="s">
        <v>1</v>
      </c>
      <c r="H593" s="16" t="s">
        <v>2347</v>
      </c>
      <c r="I593" s="16">
        <v>43354</v>
      </c>
      <c r="J593" s="16" t="s">
        <v>27</v>
      </c>
      <c r="K593" s="19">
        <v>1086</v>
      </c>
      <c r="L593" s="19">
        <v>1086</v>
      </c>
      <c r="M593" s="16">
        <v>43384</v>
      </c>
      <c r="N593" s="19">
        <v>2947241.6</v>
      </c>
    </row>
    <row r="594" ht="15" spans="1:14">
      <c r="A594" s="16">
        <v>43354</v>
      </c>
      <c r="B594" s="16" t="s">
        <v>2348</v>
      </c>
      <c r="C594" s="16" t="s">
        <v>2349</v>
      </c>
      <c r="D594" s="16" t="s">
        <v>2350</v>
      </c>
      <c r="E594" s="16" t="s">
        <v>2351</v>
      </c>
      <c r="F594" s="16" t="s">
        <v>26</v>
      </c>
      <c r="G594" s="16" t="s">
        <v>1</v>
      </c>
      <c r="H594" s="16" t="s">
        <v>2351</v>
      </c>
      <c r="I594" s="16">
        <v>43354</v>
      </c>
      <c r="J594" s="16" t="s">
        <v>27</v>
      </c>
      <c r="K594" s="19">
        <v>1470</v>
      </c>
      <c r="L594" s="19">
        <v>1470</v>
      </c>
      <c r="M594" s="16">
        <v>43384</v>
      </c>
      <c r="N594" s="19">
        <v>2948711.6</v>
      </c>
    </row>
    <row r="595" ht="15" spans="1:14">
      <c r="A595" s="16">
        <v>43354</v>
      </c>
      <c r="B595" s="16" t="s">
        <v>2352</v>
      </c>
      <c r="C595" s="16" t="s">
        <v>2353</v>
      </c>
      <c r="D595" s="16" t="s">
        <v>2354</v>
      </c>
      <c r="E595" s="16" t="s">
        <v>2355</v>
      </c>
      <c r="F595" s="16" t="s">
        <v>26</v>
      </c>
      <c r="G595" s="16" t="s">
        <v>1</v>
      </c>
      <c r="H595" s="16" t="s">
        <v>2355</v>
      </c>
      <c r="I595" s="16">
        <v>43354</v>
      </c>
      <c r="J595" s="16" t="s">
        <v>27</v>
      </c>
      <c r="K595" s="19">
        <v>1746</v>
      </c>
      <c r="L595" s="19">
        <v>1746</v>
      </c>
      <c r="M595" s="16">
        <v>43384</v>
      </c>
      <c r="N595" s="19">
        <v>2950457.6</v>
      </c>
    </row>
    <row r="596" ht="15" spans="1:14">
      <c r="A596" s="16">
        <v>43354</v>
      </c>
      <c r="B596" s="16" t="s">
        <v>2356</v>
      </c>
      <c r="C596" s="16" t="s">
        <v>2357</v>
      </c>
      <c r="D596" s="16" t="s">
        <v>2358</v>
      </c>
      <c r="E596" s="16" t="s">
        <v>2359</v>
      </c>
      <c r="F596" s="16" t="s">
        <v>26</v>
      </c>
      <c r="G596" s="16" t="s">
        <v>1</v>
      </c>
      <c r="H596" s="16" t="s">
        <v>2359</v>
      </c>
      <c r="I596" s="16">
        <v>43354</v>
      </c>
      <c r="J596" s="16" t="s">
        <v>27</v>
      </c>
      <c r="K596" s="19">
        <v>1276</v>
      </c>
      <c r="L596" s="19">
        <v>1276</v>
      </c>
      <c r="M596" s="16">
        <v>43384</v>
      </c>
      <c r="N596" s="19">
        <v>2951733.6</v>
      </c>
    </row>
    <row r="597" ht="15" spans="1:14">
      <c r="A597" s="16">
        <v>43354</v>
      </c>
      <c r="B597" s="16" t="s">
        <v>2360</v>
      </c>
      <c r="C597" s="16" t="s">
        <v>2361</v>
      </c>
      <c r="D597" s="16" t="s">
        <v>2362</v>
      </c>
      <c r="E597" s="16" t="s">
        <v>2363</v>
      </c>
      <c r="F597" s="16" t="s">
        <v>26</v>
      </c>
      <c r="G597" s="16" t="s">
        <v>1</v>
      </c>
      <c r="H597" s="16" t="s">
        <v>2363</v>
      </c>
      <c r="I597" s="16">
        <v>43354</v>
      </c>
      <c r="J597" s="16" t="s">
        <v>27</v>
      </c>
      <c r="K597" s="19">
        <v>164</v>
      </c>
      <c r="L597" s="19">
        <v>164</v>
      </c>
      <c r="M597" s="16">
        <v>43384</v>
      </c>
      <c r="N597" s="19">
        <v>2951897.6</v>
      </c>
    </row>
    <row r="598" ht="15" spans="1:14">
      <c r="A598" s="16">
        <v>43354</v>
      </c>
      <c r="B598" s="16" t="s">
        <v>2364</v>
      </c>
      <c r="C598" s="16" t="s">
        <v>2365</v>
      </c>
      <c r="D598" s="16" t="s">
        <v>2366</v>
      </c>
      <c r="E598" s="16" t="s">
        <v>2367</v>
      </c>
      <c r="F598" s="16" t="s">
        <v>26</v>
      </c>
      <c r="G598" s="16" t="s">
        <v>1</v>
      </c>
      <c r="H598" s="16" t="s">
        <v>2367</v>
      </c>
      <c r="I598" s="16">
        <v>43354</v>
      </c>
      <c r="J598" s="16" t="s">
        <v>27</v>
      </c>
      <c r="K598" s="19">
        <v>274</v>
      </c>
      <c r="L598" s="19">
        <v>274</v>
      </c>
      <c r="M598" s="16">
        <v>43384</v>
      </c>
      <c r="N598" s="19">
        <v>2952171.6</v>
      </c>
    </row>
    <row r="599" ht="15" spans="1:14">
      <c r="A599" s="16">
        <v>43356</v>
      </c>
      <c r="B599" s="16" t="s">
        <v>2368</v>
      </c>
      <c r="C599" s="16" t="s">
        <v>2369</v>
      </c>
      <c r="D599" s="16" t="s">
        <v>2370</v>
      </c>
      <c r="E599" s="16" t="s">
        <v>2371</v>
      </c>
      <c r="F599" s="16" t="s">
        <v>26</v>
      </c>
      <c r="G599" s="16" t="s">
        <v>1</v>
      </c>
      <c r="H599" s="16" t="s">
        <v>2371</v>
      </c>
      <c r="I599" s="16">
        <v>43316</v>
      </c>
      <c r="J599" s="16" t="s">
        <v>27</v>
      </c>
      <c r="K599" s="19">
        <v>944</v>
      </c>
      <c r="L599" s="19">
        <v>944</v>
      </c>
      <c r="M599" s="16">
        <v>43386</v>
      </c>
      <c r="N599" s="19">
        <v>2953115.6</v>
      </c>
    </row>
    <row r="600" ht="15" spans="1:14">
      <c r="A600" s="16">
        <v>43356</v>
      </c>
      <c r="B600" s="16" t="s">
        <v>2372</v>
      </c>
      <c r="C600" s="16" t="s">
        <v>2373</v>
      </c>
      <c r="D600" s="16" t="s">
        <v>2374</v>
      </c>
      <c r="E600" s="16" t="s">
        <v>2375</v>
      </c>
      <c r="F600" s="16" t="s">
        <v>26</v>
      </c>
      <c r="G600" s="16" t="s">
        <v>1</v>
      </c>
      <c r="H600" s="16" t="s">
        <v>2375</v>
      </c>
      <c r="I600" s="16">
        <v>43324</v>
      </c>
      <c r="J600" s="16" t="s">
        <v>27</v>
      </c>
      <c r="K600" s="19">
        <v>-8695</v>
      </c>
      <c r="L600" s="19">
        <v>-8695</v>
      </c>
      <c r="M600" s="16">
        <v>43386</v>
      </c>
      <c r="N600" s="19">
        <v>2944420.6</v>
      </c>
    </row>
    <row r="601" ht="15" spans="1:14">
      <c r="A601" s="16">
        <v>43356</v>
      </c>
      <c r="B601" s="16" t="s">
        <v>2376</v>
      </c>
      <c r="C601" s="16" t="s">
        <v>2377</v>
      </c>
      <c r="D601" s="16" t="s">
        <v>2378</v>
      </c>
      <c r="E601" s="16" t="s">
        <v>2379</v>
      </c>
      <c r="F601" s="16" t="s">
        <v>26</v>
      </c>
      <c r="G601" s="16" t="s">
        <v>1</v>
      </c>
      <c r="H601" s="16" t="s">
        <v>2379</v>
      </c>
      <c r="I601" s="16">
        <v>43355</v>
      </c>
      <c r="J601" s="16" t="s">
        <v>27</v>
      </c>
      <c r="K601" s="19">
        <v>1046</v>
      </c>
      <c r="L601" s="19">
        <v>1046</v>
      </c>
      <c r="M601" s="16">
        <v>43386</v>
      </c>
      <c r="N601" s="19">
        <v>2945466.6</v>
      </c>
    </row>
    <row r="602" ht="15" spans="1:14">
      <c r="A602" s="16">
        <v>43356</v>
      </c>
      <c r="B602" s="16" t="s">
        <v>2380</v>
      </c>
      <c r="C602" s="16" t="s">
        <v>2381</v>
      </c>
      <c r="D602" s="16" t="s">
        <v>2382</v>
      </c>
      <c r="E602" s="16" t="s">
        <v>2383</v>
      </c>
      <c r="F602" s="16" t="s">
        <v>26</v>
      </c>
      <c r="G602" s="16" t="s">
        <v>1</v>
      </c>
      <c r="H602" s="16" t="s">
        <v>2383</v>
      </c>
      <c r="I602" s="16">
        <v>43355</v>
      </c>
      <c r="J602" s="16" t="s">
        <v>27</v>
      </c>
      <c r="K602" s="19">
        <v>4201</v>
      </c>
      <c r="L602" s="19">
        <v>4201</v>
      </c>
      <c r="M602" s="16">
        <v>43386</v>
      </c>
      <c r="N602" s="19">
        <v>2949667.6</v>
      </c>
    </row>
    <row r="603" ht="15" spans="1:14">
      <c r="A603" s="16">
        <v>43356</v>
      </c>
      <c r="B603" s="16" t="s">
        <v>2384</v>
      </c>
      <c r="C603" s="16" t="s">
        <v>2385</v>
      </c>
      <c r="D603" s="16" t="s">
        <v>2386</v>
      </c>
      <c r="E603" s="16" t="s">
        <v>2387</v>
      </c>
      <c r="F603" s="16" t="s">
        <v>26</v>
      </c>
      <c r="G603" s="16" t="s">
        <v>1</v>
      </c>
      <c r="H603" s="16" t="s">
        <v>2387</v>
      </c>
      <c r="I603" s="16">
        <v>43354</v>
      </c>
      <c r="J603" s="16" t="s">
        <v>27</v>
      </c>
      <c r="K603" s="19">
        <v>198</v>
      </c>
      <c r="L603" s="19">
        <v>198</v>
      </c>
      <c r="M603" s="16">
        <v>43386</v>
      </c>
      <c r="N603" s="19">
        <v>2949865.6</v>
      </c>
    </row>
    <row r="604" ht="15" spans="1:14">
      <c r="A604" s="16">
        <v>43356</v>
      </c>
      <c r="B604" s="16" t="s">
        <v>2388</v>
      </c>
      <c r="C604" s="16" t="s">
        <v>2389</v>
      </c>
      <c r="D604" s="16" t="s">
        <v>2390</v>
      </c>
      <c r="E604" s="16" t="s">
        <v>2391</v>
      </c>
      <c r="F604" s="16" t="s">
        <v>26</v>
      </c>
      <c r="G604" s="16" t="s">
        <v>1</v>
      </c>
      <c r="H604" s="16" t="s">
        <v>2391</v>
      </c>
      <c r="I604" s="16">
        <v>43315</v>
      </c>
      <c r="J604" s="16" t="s">
        <v>27</v>
      </c>
      <c r="K604" s="19">
        <v>1078</v>
      </c>
      <c r="L604" s="19">
        <v>1078</v>
      </c>
      <c r="M604" s="16">
        <v>43386</v>
      </c>
      <c r="N604" s="19">
        <v>2950943.6</v>
      </c>
    </row>
    <row r="605" ht="15" spans="1:14">
      <c r="A605" s="16">
        <v>43356</v>
      </c>
      <c r="B605" s="16" t="s">
        <v>2392</v>
      </c>
      <c r="C605" s="16" t="s">
        <v>2393</v>
      </c>
      <c r="D605" s="16" t="s">
        <v>2394</v>
      </c>
      <c r="E605" s="16" t="s">
        <v>2395</v>
      </c>
      <c r="F605" s="16" t="s">
        <v>26</v>
      </c>
      <c r="G605" s="16" t="s">
        <v>1</v>
      </c>
      <c r="H605" s="16" t="s">
        <v>2395</v>
      </c>
      <c r="I605" s="16">
        <v>43355</v>
      </c>
      <c r="J605" s="16" t="s">
        <v>27</v>
      </c>
      <c r="K605" s="19">
        <v>749</v>
      </c>
      <c r="L605" s="19">
        <v>749</v>
      </c>
      <c r="M605" s="16">
        <v>43386</v>
      </c>
      <c r="N605" s="19">
        <v>2951692.6</v>
      </c>
    </row>
    <row r="606" ht="15" spans="1:14">
      <c r="A606" s="16">
        <v>43356</v>
      </c>
      <c r="B606" s="16" t="s">
        <v>2396</v>
      </c>
      <c r="C606" s="16" t="s">
        <v>2397</v>
      </c>
      <c r="D606" s="16" t="s">
        <v>2398</v>
      </c>
      <c r="E606" s="16" t="s">
        <v>2399</v>
      </c>
      <c r="F606" s="16" t="s">
        <v>26</v>
      </c>
      <c r="G606" s="16" t="s">
        <v>1</v>
      </c>
      <c r="H606" s="16" t="s">
        <v>2399</v>
      </c>
      <c r="I606" s="16">
        <v>43355</v>
      </c>
      <c r="J606" s="16" t="s">
        <v>27</v>
      </c>
      <c r="K606" s="19">
        <v>1170</v>
      </c>
      <c r="L606" s="19">
        <v>1170</v>
      </c>
      <c r="M606" s="16">
        <v>43386</v>
      </c>
      <c r="N606" s="19">
        <v>2952862.6</v>
      </c>
    </row>
    <row r="607" ht="15" spans="1:14">
      <c r="A607" s="16">
        <v>43356</v>
      </c>
      <c r="B607" s="16" t="s">
        <v>2400</v>
      </c>
      <c r="C607" s="16" t="s">
        <v>2401</v>
      </c>
      <c r="D607" s="16" t="s">
        <v>2402</v>
      </c>
      <c r="E607" s="16" t="s">
        <v>2403</v>
      </c>
      <c r="F607" s="16" t="s">
        <v>26</v>
      </c>
      <c r="G607" s="16" t="s">
        <v>1</v>
      </c>
      <c r="H607" s="16" t="s">
        <v>2403</v>
      </c>
      <c r="I607" s="16">
        <v>43314</v>
      </c>
      <c r="J607" s="16" t="s">
        <v>27</v>
      </c>
      <c r="K607" s="19">
        <v>4296</v>
      </c>
      <c r="L607" s="19">
        <v>4296</v>
      </c>
      <c r="M607" s="16">
        <v>43386</v>
      </c>
      <c r="N607" s="19">
        <v>2957158.6</v>
      </c>
    </row>
    <row r="608" ht="15" spans="1:14">
      <c r="A608" s="16">
        <v>43356</v>
      </c>
      <c r="B608" s="16" t="s">
        <v>2404</v>
      </c>
      <c r="C608" s="16" t="s">
        <v>2405</v>
      </c>
      <c r="D608" s="16" t="s">
        <v>2406</v>
      </c>
      <c r="E608" s="16" t="s">
        <v>2407</v>
      </c>
      <c r="F608" s="16" t="s">
        <v>26</v>
      </c>
      <c r="G608" s="16" t="s">
        <v>1</v>
      </c>
      <c r="H608" s="16" t="s">
        <v>2407</v>
      </c>
      <c r="I608" s="16">
        <v>43355</v>
      </c>
      <c r="J608" s="16" t="s">
        <v>27</v>
      </c>
      <c r="K608" s="19">
        <v>2382</v>
      </c>
      <c r="L608" s="19">
        <v>2382</v>
      </c>
      <c r="M608" s="16">
        <v>43386</v>
      </c>
      <c r="N608" s="19">
        <v>2959540.6</v>
      </c>
    </row>
    <row r="609" ht="15" spans="1:14">
      <c r="A609" s="16">
        <v>43356</v>
      </c>
      <c r="B609" s="16" t="s">
        <v>2408</v>
      </c>
      <c r="C609" s="16" t="s">
        <v>2409</v>
      </c>
      <c r="D609" s="16" t="s">
        <v>2410</v>
      </c>
      <c r="E609" s="16" t="s">
        <v>2411</v>
      </c>
      <c r="F609" s="16" t="s">
        <v>26</v>
      </c>
      <c r="G609" s="16" t="s">
        <v>1</v>
      </c>
      <c r="H609" s="16" t="s">
        <v>2411</v>
      </c>
      <c r="I609" s="16">
        <v>43356</v>
      </c>
      <c r="J609" s="16" t="s">
        <v>27</v>
      </c>
      <c r="K609" s="19">
        <v>903</v>
      </c>
      <c r="L609" s="19">
        <v>903</v>
      </c>
      <c r="M609" s="16">
        <v>43386</v>
      </c>
      <c r="N609" s="19">
        <v>2960443.6</v>
      </c>
    </row>
    <row r="610" ht="15" spans="1:14">
      <c r="A610" s="16">
        <v>43356</v>
      </c>
      <c r="B610" s="16" t="s">
        <v>2412</v>
      </c>
      <c r="C610" s="16" t="s">
        <v>2413</v>
      </c>
      <c r="D610" s="16" t="s">
        <v>2414</v>
      </c>
      <c r="E610" s="16" t="s">
        <v>2415</v>
      </c>
      <c r="F610" s="16" t="s">
        <v>26</v>
      </c>
      <c r="G610" s="16" t="s">
        <v>1</v>
      </c>
      <c r="H610" s="16" t="s">
        <v>2415</v>
      </c>
      <c r="I610" s="16">
        <v>43356</v>
      </c>
      <c r="J610" s="16" t="s">
        <v>27</v>
      </c>
      <c r="K610" s="19">
        <v>2667</v>
      </c>
      <c r="L610" s="19">
        <v>2667</v>
      </c>
      <c r="M610" s="16">
        <v>43386</v>
      </c>
      <c r="N610" s="19">
        <v>2963110.6</v>
      </c>
    </row>
    <row r="611" ht="15" spans="1:14">
      <c r="A611" s="16">
        <v>43356</v>
      </c>
      <c r="B611" s="16" t="s">
        <v>2416</v>
      </c>
      <c r="C611" s="16" t="s">
        <v>2417</v>
      </c>
      <c r="D611" s="16" t="s">
        <v>2418</v>
      </c>
      <c r="E611" s="16" t="s">
        <v>2419</v>
      </c>
      <c r="F611" s="16" t="s">
        <v>26</v>
      </c>
      <c r="G611" s="16" t="s">
        <v>1</v>
      </c>
      <c r="H611" s="16" t="s">
        <v>2419</v>
      </c>
      <c r="I611" s="16">
        <v>43339</v>
      </c>
      <c r="J611" s="16" t="s">
        <v>27</v>
      </c>
      <c r="K611" s="19">
        <v>-5347</v>
      </c>
      <c r="L611" s="19">
        <v>-5347</v>
      </c>
      <c r="M611" s="16">
        <v>43386</v>
      </c>
      <c r="N611" s="19">
        <v>2957763.6</v>
      </c>
    </row>
    <row r="612" ht="15" spans="1:14">
      <c r="A612" s="16">
        <v>43356</v>
      </c>
      <c r="B612" s="16" t="s">
        <v>2420</v>
      </c>
      <c r="C612" s="16" t="s">
        <v>2421</v>
      </c>
      <c r="D612" s="16" t="s">
        <v>2422</v>
      </c>
      <c r="E612" s="16" t="s">
        <v>2423</v>
      </c>
      <c r="F612" s="16" t="s">
        <v>26</v>
      </c>
      <c r="G612" s="16" t="s">
        <v>1</v>
      </c>
      <c r="H612" s="16" t="s">
        <v>2423</v>
      </c>
      <c r="I612" s="16">
        <v>43356</v>
      </c>
      <c r="J612" s="16" t="s">
        <v>27</v>
      </c>
      <c r="K612" s="19">
        <v>1206</v>
      </c>
      <c r="L612" s="19">
        <v>1206</v>
      </c>
      <c r="M612" s="16">
        <v>43386</v>
      </c>
      <c r="N612" s="19">
        <v>2958969.6</v>
      </c>
    </row>
    <row r="613" ht="15" spans="1:14">
      <c r="A613" s="16">
        <v>43356</v>
      </c>
      <c r="B613" s="16" t="s">
        <v>2424</v>
      </c>
      <c r="C613" s="16" t="s">
        <v>2425</v>
      </c>
      <c r="D613" s="16" t="s">
        <v>2426</v>
      </c>
      <c r="E613" s="16" t="s">
        <v>2427</v>
      </c>
      <c r="F613" s="16" t="s">
        <v>26</v>
      </c>
      <c r="G613" s="16" t="s">
        <v>1</v>
      </c>
      <c r="H613" s="16" t="s">
        <v>2427</v>
      </c>
      <c r="I613" s="16">
        <v>43355</v>
      </c>
      <c r="J613" s="16" t="s">
        <v>27</v>
      </c>
      <c r="K613" s="19">
        <v>1025</v>
      </c>
      <c r="L613" s="19">
        <v>1025</v>
      </c>
      <c r="M613" s="16">
        <v>43386</v>
      </c>
      <c r="N613" s="19">
        <v>2959994.6</v>
      </c>
    </row>
    <row r="614" ht="15" spans="1:14">
      <c r="A614" s="16">
        <v>43356</v>
      </c>
      <c r="B614" s="16" t="s">
        <v>2428</v>
      </c>
      <c r="C614" s="16" t="s">
        <v>2429</v>
      </c>
      <c r="D614" s="16" t="s">
        <v>2430</v>
      </c>
      <c r="E614" s="16" t="s">
        <v>2431</v>
      </c>
      <c r="F614" s="16" t="s">
        <v>26</v>
      </c>
      <c r="G614" s="16" t="s">
        <v>1</v>
      </c>
      <c r="H614" s="16" t="s">
        <v>2431</v>
      </c>
      <c r="I614" s="16">
        <v>43356</v>
      </c>
      <c r="J614" s="16" t="s">
        <v>27</v>
      </c>
      <c r="K614" s="19">
        <v>1226</v>
      </c>
      <c r="L614" s="19">
        <v>1226</v>
      </c>
      <c r="M614" s="16">
        <v>43386</v>
      </c>
      <c r="N614" s="19">
        <v>2961220.6</v>
      </c>
    </row>
    <row r="615" ht="15" spans="1:14">
      <c r="A615" s="16">
        <v>43356</v>
      </c>
      <c r="B615" s="16" t="s">
        <v>2432</v>
      </c>
      <c r="C615" s="16" t="s">
        <v>2433</v>
      </c>
      <c r="D615" s="16" t="s">
        <v>2434</v>
      </c>
      <c r="E615" s="16" t="s">
        <v>2435</v>
      </c>
      <c r="F615" s="16" t="s">
        <v>26</v>
      </c>
      <c r="G615" s="16" t="s">
        <v>1</v>
      </c>
      <c r="H615" s="16" t="s">
        <v>2435</v>
      </c>
      <c r="I615" s="16">
        <v>43356</v>
      </c>
      <c r="J615" s="16" t="s">
        <v>27</v>
      </c>
      <c r="K615" s="19">
        <v>552</v>
      </c>
      <c r="L615" s="19">
        <v>552</v>
      </c>
      <c r="M615" s="16">
        <v>43386</v>
      </c>
      <c r="N615" s="19">
        <v>2961772.6</v>
      </c>
    </row>
    <row r="616" ht="15" spans="1:14">
      <c r="A616" s="16">
        <v>43356</v>
      </c>
      <c r="B616" s="16" t="s">
        <v>2436</v>
      </c>
      <c r="C616" s="16" t="s">
        <v>2437</v>
      </c>
      <c r="D616" s="16" t="s">
        <v>2438</v>
      </c>
      <c r="E616" s="16" t="s">
        <v>2439</v>
      </c>
      <c r="F616" s="16" t="s">
        <v>26</v>
      </c>
      <c r="G616" s="16" t="s">
        <v>1</v>
      </c>
      <c r="H616" s="16" t="s">
        <v>2439</v>
      </c>
      <c r="I616" s="16">
        <v>43355</v>
      </c>
      <c r="J616" s="16" t="s">
        <v>27</v>
      </c>
      <c r="K616" s="19">
        <v>3159</v>
      </c>
      <c r="L616" s="19">
        <v>3159</v>
      </c>
      <c r="M616" s="16">
        <v>43386</v>
      </c>
      <c r="N616" s="19">
        <v>2964931.6</v>
      </c>
    </row>
    <row r="617" ht="15" spans="1:14">
      <c r="A617" s="16">
        <v>43356</v>
      </c>
      <c r="B617" s="16" t="s">
        <v>2440</v>
      </c>
      <c r="C617" s="16" t="s">
        <v>2441</v>
      </c>
      <c r="D617" s="16" t="s">
        <v>2442</v>
      </c>
      <c r="E617" s="16" t="s">
        <v>2443</v>
      </c>
      <c r="F617" s="16" t="s">
        <v>26</v>
      </c>
      <c r="G617" s="16" t="s">
        <v>1</v>
      </c>
      <c r="H617" s="16" t="s">
        <v>2443</v>
      </c>
      <c r="I617" s="16">
        <v>43356</v>
      </c>
      <c r="J617" s="16" t="s">
        <v>27</v>
      </c>
      <c r="K617" s="19">
        <v>550</v>
      </c>
      <c r="L617" s="19">
        <v>550</v>
      </c>
      <c r="M617" s="16">
        <v>43386</v>
      </c>
      <c r="N617" s="19">
        <v>2965481.6</v>
      </c>
    </row>
    <row r="618" ht="15" spans="1:14">
      <c r="A618" s="16">
        <v>43356</v>
      </c>
      <c r="B618" s="16" t="s">
        <v>2444</v>
      </c>
      <c r="C618" s="16" t="s">
        <v>2445</v>
      </c>
      <c r="D618" s="16" t="s">
        <v>2446</v>
      </c>
      <c r="E618" s="16" t="s">
        <v>2447</v>
      </c>
      <c r="F618" s="16" t="s">
        <v>26</v>
      </c>
      <c r="G618" s="16" t="s">
        <v>1</v>
      </c>
      <c r="H618" s="16" t="s">
        <v>2447</v>
      </c>
      <c r="I618" s="16">
        <v>43325</v>
      </c>
      <c r="J618" s="16" t="s">
        <v>27</v>
      </c>
      <c r="K618" s="19">
        <v>-400</v>
      </c>
      <c r="L618" s="19">
        <v>-400</v>
      </c>
      <c r="M618" s="16">
        <v>43386</v>
      </c>
      <c r="N618" s="19">
        <v>2965081.6</v>
      </c>
    </row>
    <row r="619" ht="15" spans="1:14">
      <c r="A619" s="16">
        <v>43356</v>
      </c>
      <c r="B619" s="16" t="s">
        <v>2448</v>
      </c>
      <c r="C619" s="16" t="s">
        <v>2449</v>
      </c>
      <c r="D619" s="16" t="s">
        <v>2450</v>
      </c>
      <c r="E619" s="16" t="s">
        <v>2451</v>
      </c>
      <c r="F619" s="16" t="s">
        <v>26</v>
      </c>
      <c r="G619" s="16" t="s">
        <v>1</v>
      </c>
      <c r="H619" s="16" t="s">
        <v>2451</v>
      </c>
      <c r="I619" s="16">
        <v>43355</v>
      </c>
      <c r="J619" s="16" t="s">
        <v>27</v>
      </c>
      <c r="K619" s="19">
        <v>565</v>
      </c>
      <c r="L619" s="19">
        <v>565</v>
      </c>
      <c r="M619" s="16">
        <v>43386</v>
      </c>
      <c r="N619" s="19">
        <v>2965646.6</v>
      </c>
    </row>
    <row r="620" ht="15" spans="1:14">
      <c r="A620" s="16">
        <v>43356</v>
      </c>
      <c r="B620" s="16" t="s">
        <v>2452</v>
      </c>
      <c r="C620" s="16" t="s">
        <v>2453</v>
      </c>
      <c r="D620" s="16" t="s">
        <v>2454</v>
      </c>
      <c r="E620" s="16" t="s">
        <v>2455</v>
      </c>
      <c r="F620" s="16" t="s">
        <v>26</v>
      </c>
      <c r="G620" s="16" t="s">
        <v>1</v>
      </c>
      <c r="H620" s="16" t="s">
        <v>2455</v>
      </c>
      <c r="I620" s="16">
        <v>43355</v>
      </c>
      <c r="J620" s="16" t="s">
        <v>27</v>
      </c>
      <c r="K620" s="19">
        <v>300</v>
      </c>
      <c r="L620" s="19">
        <v>300</v>
      </c>
      <c r="M620" s="16">
        <v>43386</v>
      </c>
      <c r="N620" s="19">
        <v>2965946.6</v>
      </c>
    </row>
    <row r="621" ht="15" spans="1:14">
      <c r="A621" s="16">
        <v>43356</v>
      </c>
      <c r="B621" s="16" t="s">
        <v>2456</v>
      </c>
      <c r="C621" s="16" t="s">
        <v>2457</v>
      </c>
      <c r="D621" s="16" t="s">
        <v>2458</v>
      </c>
      <c r="E621" s="16" t="s">
        <v>2459</v>
      </c>
      <c r="F621" s="16" t="s">
        <v>26</v>
      </c>
      <c r="G621" s="16" t="s">
        <v>1</v>
      </c>
      <c r="H621" s="16" t="s">
        <v>2459</v>
      </c>
      <c r="I621" s="16">
        <v>43355</v>
      </c>
      <c r="J621" s="16" t="s">
        <v>27</v>
      </c>
      <c r="K621" s="19">
        <v>496</v>
      </c>
      <c r="L621" s="19">
        <v>496</v>
      </c>
      <c r="M621" s="16">
        <v>43386</v>
      </c>
      <c r="N621" s="19">
        <v>2966442.6</v>
      </c>
    </row>
    <row r="622" ht="15" spans="1:14">
      <c r="A622" s="16">
        <v>43356</v>
      </c>
      <c r="B622" s="16" t="s">
        <v>2460</v>
      </c>
      <c r="C622" s="16" t="s">
        <v>2461</v>
      </c>
      <c r="D622" s="16" t="s">
        <v>2462</v>
      </c>
      <c r="E622" s="16" t="s">
        <v>2463</v>
      </c>
      <c r="F622" s="16" t="s">
        <v>26</v>
      </c>
      <c r="G622" s="16" t="s">
        <v>1</v>
      </c>
      <c r="H622" s="16" t="s">
        <v>2463</v>
      </c>
      <c r="I622" s="16">
        <v>43356</v>
      </c>
      <c r="J622" s="16" t="s">
        <v>27</v>
      </c>
      <c r="K622" s="19">
        <v>905</v>
      </c>
      <c r="L622" s="19">
        <v>905</v>
      </c>
      <c r="M622" s="16">
        <v>43386</v>
      </c>
      <c r="N622" s="19">
        <v>2967347.6</v>
      </c>
    </row>
    <row r="623" ht="15" spans="1:14">
      <c r="A623" s="16">
        <v>43356</v>
      </c>
      <c r="B623" s="16" t="s">
        <v>2464</v>
      </c>
      <c r="C623" s="16" t="s">
        <v>2465</v>
      </c>
      <c r="D623" s="16" t="s">
        <v>2466</v>
      </c>
      <c r="E623" s="16" t="s">
        <v>2467</v>
      </c>
      <c r="F623" s="16" t="s">
        <v>26</v>
      </c>
      <c r="G623" s="16" t="s">
        <v>1</v>
      </c>
      <c r="H623" s="16" t="s">
        <v>2467</v>
      </c>
      <c r="I623" s="16">
        <v>43356</v>
      </c>
      <c r="J623" s="16" t="s">
        <v>27</v>
      </c>
      <c r="K623" s="19">
        <v>357</v>
      </c>
      <c r="L623" s="19">
        <v>357</v>
      </c>
      <c r="M623" s="16">
        <v>43386</v>
      </c>
      <c r="N623" s="19">
        <v>2967704.6</v>
      </c>
    </row>
    <row r="624" ht="15" spans="1:14">
      <c r="A624" s="16">
        <v>43356</v>
      </c>
      <c r="B624" s="16" t="s">
        <v>2468</v>
      </c>
      <c r="C624" s="16" t="s">
        <v>2469</v>
      </c>
      <c r="D624" s="16" t="s">
        <v>2470</v>
      </c>
      <c r="E624" s="16" t="s">
        <v>2471</v>
      </c>
      <c r="F624" s="16" t="s">
        <v>26</v>
      </c>
      <c r="G624" s="16" t="s">
        <v>1</v>
      </c>
      <c r="H624" s="16" t="s">
        <v>2471</v>
      </c>
      <c r="I624" s="16">
        <v>43327</v>
      </c>
      <c r="J624" s="16" t="s">
        <v>27</v>
      </c>
      <c r="K624" s="19">
        <v>-340</v>
      </c>
      <c r="L624" s="19">
        <v>-340</v>
      </c>
      <c r="M624" s="16">
        <v>43386</v>
      </c>
      <c r="N624" s="19">
        <v>2967364.6</v>
      </c>
    </row>
    <row r="625" ht="15" spans="1:14">
      <c r="A625" s="16">
        <v>43356</v>
      </c>
      <c r="B625" s="16" t="s">
        <v>2472</v>
      </c>
      <c r="C625" s="16" t="s">
        <v>2473</v>
      </c>
      <c r="D625" s="16" t="s">
        <v>2474</v>
      </c>
      <c r="E625" s="16" t="s">
        <v>2475</v>
      </c>
      <c r="F625" s="16" t="s">
        <v>26</v>
      </c>
      <c r="G625" s="16" t="s">
        <v>1</v>
      </c>
      <c r="H625" s="16" t="s">
        <v>2475</v>
      </c>
      <c r="I625" s="16">
        <v>43355</v>
      </c>
      <c r="J625" s="16" t="s">
        <v>27</v>
      </c>
      <c r="K625" s="19">
        <v>500</v>
      </c>
      <c r="L625" s="19">
        <v>500</v>
      </c>
      <c r="M625" s="16">
        <v>43386</v>
      </c>
      <c r="N625" s="19">
        <v>2967864.6</v>
      </c>
    </row>
    <row r="626" ht="15" spans="1:14">
      <c r="A626" s="16">
        <v>43356</v>
      </c>
      <c r="B626" s="16" t="s">
        <v>2476</v>
      </c>
      <c r="C626" s="16" t="s">
        <v>2477</v>
      </c>
      <c r="D626" s="16" t="s">
        <v>2478</v>
      </c>
      <c r="E626" s="16" t="s">
        <v>2479</v>
      </c>
      <c r="F626" s="16" t="s">
        <v>26</v>
      </c>
      <c r="G626" s="16" t="s">
        <v>1</v>
      </c>
      <c r="H626" s="16" t="s">
        <v>2479</v>
      </c>
      <c r="I626" s="16">
        <v>43313</v>
      </c>
      <c r="J626" s="16" t="s">
        <v>27</v>
      </c>
      <c r="K626" s="19">
        <v>14049</v>
      </c>
      <c r="L626" s="19">
        <v>14049</v>
      </c>
      <c r="M626" s="16">
        <v>43386</v>
      </c>
      <c r="N626" s="19">
        <v>2981913.6</v>
      </c>
    </row>
    <row r="627" ht="15" spans="1:14">
      <c r="A627" s="16">
        <v>43356</v>
      </c>
      <c r="B627" s="16" t="s">
        <v>2480</v>
      </c>
      <c r="C627" s="16" t="s">
        <v>2481</v>
      </c>
      <c r="D627" s="16" t="s">
        <v>2482</v>
      </c>
      <c r="E627" s="16" t="s">
        <v>2483</v>
      </c>
      <c r="F627" s="16" t="s">
        <v>26</v>
      </c>
      <c r="G627" s="16" t="s">
        <v>1</v>
      </c>
      <c r="H627" s="16" t="s">
        <v>2483</v>
      </c>
      <c r="I627" s="16">
        <v>43355</v>
      </c>
      <c r="J627" s="16" t="s">
        <v>27</v>
      </c>
      <c r="K627" s="19">
        <v>644</v>
      </c>
      <c r="L627" s="19">
        <v>644</v>
      </c>
      <c r="M627" s="16">
        <v>43386</v>
      </c>
      <c r="N627" s="19">
        <v>2982557.6</v>
      </c>
    </row>
    <row r="628" ht="15" spans="1:14">
      <c r="A628" s="16">
        <v>43356</v>
      </c>
      <c r="B628" s="16" t="s">
        <v>2484</v>
      </c>
      <c r="C628" s="16" t="s">
        <v>2485</v>
      </c>
      <c r="D628" s="16" t="s">
        <v>2486</v>
      </c>
      <c r="E628" s="16" t="s">
        <v>2487</v>
      </c>
      <c r="F628" s="16" t="s">
        <v>26</v>
      </c>
      <c r="G628" s="16" t="s">
        <v>1</v>
      </c>
      <c r="H628" s="16" t="s">
        <v>2487</v>
      </c>
      <c r="I628" s="16">
        <v>43355</v>
      </c>
      <c r="J628" s="16" t="s">
        <v>27</v>
      </c>
      <c r="K628" s="19">
        <v>726</v>
      </c>
      <c r="L628" s="19">
        <v>726</v>
      </c>
      <c r="M628" s="16">
        <v>43386</v>
      </c>
      <c r="N628" s="19">
        <v>2983283.6</v>
      </c>
    </row>
    <row r="629" ht="15" spans="1:14">
      <c r="A629" s="16">
        <v>43356</v>
      </c>
      <c r="B629" s="16" t="s">
        <v>2488</v>
      </c>
      <c r="C629" s="16" t="s">
        <v>2489</v>
      </c>
      <c r="D629" s="16" t="s">
        <v>2490</v>
      </c>
      <c r="E629" s="16" t="s">
        <v>2491</v>
      </c>
      <c r="F629" s="16" t="s">
        <v>26</v>
      </c>
      <c r="G629" s="16" t="s">
        <v>1</v>
      </c>
      <c r="H629" s="16" t="s">
        <v>2491</v>
      </c>
      <c r="I629" s="16">
        <v>43305</v>
      </c>
      <c r="J629" s="16" t="s">
        <v>27</v>
      </c>
      <c r="K629" s="19">
        <v>-592</v>
      </c>
      <c r="L629" s="19">
        <v>-592</v>
      </c>
      <c r="M629" s="16">
        <v>43386</v>
      </c>
      <c r="N629" s="19">
        <v>2982691.6</v>
      </c>
    </row>
    <row r="630" ht="15" spans="1:14">
      <c r="A630" s="16">
        <v>43356</v>
      </c>
      <c r="B630" s="16" t="s">
        <v>2492</v>
      </c>
      <c r="C630" s="16" t="s">
        <v>2493</v>
      </c>
      <c r="D630" s="16" t="s">
        <v>2494</v>
      </c>
      <c r="E630" s="16" t="s">
        <v>2495</v>
      </c>
      <c r="F630" s="16" t="s">
        <v>26</v>
      </c>
      <c r="G630" s="16" t="s">
        <v>1</v>
      </c>
      <c r="H630" s="16" t="s">
        <v>2495</v>
      </c>
      <c r="I630" s="16">
        <v>43356</v>
      </c>
      <c r="J630" s="16" t="s">
        <v>27</v>
      </c>
      <c r="K630" s="19">
        <v>604</v>
      </c>
      <c r="L630" s="19">
        <v>604</v>
      </c>
      <c r="M630" s="16">
        <v>43386</v>
      </c>
      <c r="N630" s="19">
        <v>2983295.6</v>
      </c>
    </row>
    <row r="631" ht="15" spans="1:14">
      <c r="A631" s="16">
        <v>43356</v>
      </c>
      <c r="B631" s="16" t="s">
        <v>2496</v>
      </c>
      <c r="C631" s="16" t="s">
        <v>2497</v>
      </c>
      <c r="D631" s="16" t="s">
        <v>2498</v>
      </c>
      <c r="E631" s="16" t="s">
        <v>2499</v>
      </c>
      <c r="F631" s="16" t="s">
        <v>26</v>
      </c>
      <c r="G631" s="16" t="s">
        <v>1</v>
      </c>
      <c r="H631" s="16" t="s">
        <v>2499</v>
      </c>
      <c r="I631" s="16">
        <v>43355</v>
      </c>
      <c r="J631" s="16" t="s">
        <v>27</v>
      </c>
      <c r="K631" s="19">
        <v>726</v>
      </c>
      <c r="L631" s="19">
        <v>726</v>
      </c>
      <c r="M631" s="16">
        <v>43386</v>
      </c>
      <c r="N631" s="19">
        <v>2984021.6</v>
      </c>
    </row>
    <row r="632" ht="15" spans="1:14">
      <c r="A632" s="16">
        <v>43356</v>
      </c>
      <c r="B632" s="16" t="s">
        <v>2500</v>
      </c>
      <c r="C632" s="16" t="s">
        <v>2501</v>
      </c>
      <c r="D632" s="16" t="s">
        <v>2502</v>
      </c>
      <c r="E632" s="16" t="s">
        <v>2503</v>
      </c>
      <c r="F632" s="16" t="s">
        <v>26</v>
      </c>
      <c r="G632" s="16" t="s">
        <v>1</v>
      </c>
      <c r="H632" s="16" t="s">
        <v>2503</v>
      </c>
      <c r="I632" s="16">
        <v>43355</v>
      </c>
      <c r="J632" s="16" t="s">
        <v>27</v>
      </c>
      <c r="K632" s="19">
        <v>1074</v>
      </c>
      <c r="L632" s="19">
        <v>1074</v>
      </c>
      <c r="M632" s="16">
        <v>43386</v>
      </c>
      <c r="N632" s="19">
        <v>2985095.6</v>
      </c>
    </row>
    <row r="633" ht="15" spans="1:14">
      <c r="A633" s="16">
        <v>43356</v>
      </c>
      <c r="B633" s="16" t="s">
        <v>2504</v>
      </c>
      <c r="C633" s="16" t="s">
        <v>2505</v>
      </c>
      <c r="D633" s="16" t="s">
        <v>2506</v>
      </c>
      <c r="E633" s="16" t="s">
        <v>2507</v>
      </c>
      <c r="F633" s="16" t="s">
        <v>26</v>
      </c>
      <c r="G633" s="16" t="s">
        <v>1</v>
      </c>
      <c r="H633" s="16" t="s">
        <v>2507</v>
      </c>
      <c r="I633" s="16">
        <v>43356</v>
      </c>
      <c r="J633" s="16" t="s">
        <v>27</v>
      </c>
      <c r="K633" s="19">
        <v>790</v>
      </c>
      <c r="L633" s="19">
        <v>790</v>
      </c>
      <c r="M633" s="16">
        <v>43386</v>
      </c>
      <c r="N633" s="19">
        <v>2985885.6</v>
      </c>
    </row>
    <row r="634" ht="15" spans="1:14">
      <c r="A634" s="16">
        <v>43356</v>
      </c>
      <c r="B634" s="16" t="s">
        <v>2508</v>
      </c>
      <c r="C634" s="16" t="s">
        <v>2509</v>
      </c>
      <c r="D634" s="16" t="s">
        <v>2510</v>
      </c>
      <c r="E634" s="16" t="s">
        <v>2511</v>
      </c>
      <c r="F634" s="16" t="s">
        <v>26</v>
      </c>
      <c r="G634" s="16" t="s">
        <v>1</v>
      </c>
      <c r="H634" s="16" t="s">
        <v>2511</v>
      </c>
      <c r="I634" s="16">
        <v>43356</v>
      </c>
      <c r="J634" s="16" t="s">
        <v>27</v>
      </c>
      <c r="K634" s="19">
        <v>1638</v>
      </c>
      <c r="L634" s="19">
        <v>1638</v>
      </c>
      <c r="M634" s="16">
        <v>43386</v>
      </c>
      <c r="N634" s="19">
        <v>2987523.6</v>
      </c>
    </row>
    <row r="635" ht="15" spans="1:14">
      <c r="A635" s="16">
        <v>43356</v>
      </c>
      <c r="B635" s="16" t="s">
        <v>2512</v>
      </c>
      <c r="C635" s="16" t="s">
        <v>2513</v>
      </c>
      <c r="D635" s="16" t="s">
        <v>2514</v>
      </c>
      <c r="E635" s="16" t="s">
        <v>2515</v>
      </c>
      <c r="F635" s="16" t="s">
        <v>26</v>
      </c>
      <c r="G635" s="16" t="s">
        <v>1</v>
      </c>
      <c r="H635" s="16" t="s">
        <v>2515</v>
      </c>
      <c r="I635" s="16">
        <v>43356</v>
      </c>
      <c r="J635" s="16" t="s">
        <v>27</v>
      </c>
      <c r="K635" s="19">
        <v>1782</v>
      </c>
      <c r="L635" s="19">
        <v>1782</v>
      </c>
      <c r="M635" s="16">
        <v>43386</v>
      </c>
      <c r="N635" s="19">
        <v>2989305.6</v>
      </c>
    </row>
    <row r="636" ht="15" spans="1:14">
      <c r="A636" s="16">
        <v>43356</v>
      </c>
      <c r="B636" s="16" t="s">
        <v>2516</v>
      </c>
      <c r="C636" s="16" t="s">
        <v>2517</v>
      </c>
      <c r="D636" s="16" t="s">
        <v>2518</v>
      </c>
      <c r="E636" s="16" t="s">
        <v>2519</v>
      </c>
      <c r="F636" s="16" t="s">
        <v>26</v>
      </c>
      <c r="G636" s="16" t="s">
        <v>1</v>
      </c>
      <c r="H636" s="16" t="s">
        <v>2519</v>
      </c>
      <c r="I636" s="16">
        <v>43355</v>
      </c>
      <c r="J636" s="16" t="s">
        <v>27</v>
      </c>
      <c r="K636" s="19">
        <v>1066</v>
      </c>
      <c r="L636" s="19">
        <v>1066</v>
      </c>
      <c r="M636" s="16">
        <v>43386</v>
      </c>
      <c r="N636" s="19">
        <v>2990371.6</v>
      </c>
    </row>
    <row r="637" ht="15" spans="1:14">
      <c r="A637" s="16">
        <v>43356</v>
      </c>
      <c r="B637" s="16" t="s">
        <v>2520</v>
      </c>
      <c r="C637" s="16" t="s">
        <v>2521</v>
      </c>
      <c r="D637" s="16" t="s">
        <v>2522</v>
      </c>
      <c r="E637" s="16" t="s">
        <v>2523</v>
      </c>
      <c r="F637" s="16" t="s">
        <v>26</v>
      </c>
      <c r="G637" s="16" t="s">
        <v>1</v>
      </c>
      <c r="H637" s="16" t="s">
        <v>2523</v>
      </c>
      <c r="I637" s="16">
        <v>43356</v>
      </c>
      <c r="J637" s="16" t="s">
        <v>27</v>
      </c>
      <c r="K637" s="19">
        <v>343</v>
      </c>
      <c r="L637" s="19">
        <v>343</v>
      </c>
      <c r="M637" s="16">
        <v>43386</v>
      </c>
      <c r="N637" s="19">
        <v>2990714.6</v>
      </c>
    </row>
    <row r="638" ht="15" spans="1:14">
      <c r="A638" s="16">
        <v>43356</v>
      </c>
      <c r="B638" s="16" t="s">
        <v>2524</v>
      </c>
      <c r="C638" s="16" t="s">
        <v>2525</v>
      </c>
      <c r="D638" s="16" t="s">
        <v>2526</v>
      </c>
      <c r="E638" s="16" t="s">
        <v>2527</v>
      </c>
      <c r="F638" s="16" t="s">
        <v>26</v>
      </c>
      <c r="G638" s="16" t="s">
        <v>1</v>
      </c>
      <c r="H638" s="16" t="s">
        <v>2527</v>
      </c>
      <c r="I638" s="16">
        <v>43356</v>
      </c>
      <c r="J638" s="16" t="s">
        <v>27</v>
      </c>
      <c r="K638" s="19">
        <v>1237</v>
      </c>
      <c r="L638" s="19">
        <v>1237</v>
      </c>
      <c r="M638" s="16">
        <v>43386</v>
      </c>
      <c r="N638" s="19">
        <v>2991951.6</v>
      </c>
    </row>
    <row r="639" ht="15" spans="1:14">
      <c r="A639" s="16">
        <v>43356</v>
      </c>
      <c r="B639" s="16" t="s">
        <v>2528</v>
      </c>
      <c r="C639" s="16" t="s">
        <v>2529</v>
      </c>
      <c r="D639" s="16" t="s">
        <v>2530</v>
      </c>
      <c r="E639" s="16" t="s">
        <v>2531</v>
      </c>
      <c r="F639" s="16" t="s">
        <v>26</v>
      </c>
      <c r="G639" s="16" t="s">
        <v>1</v>
      </c>
      <c r="H639" s="16" t="s">
        <v>2531</v>
      </c>
      <c r="I639" s="16">
        <v>43356</v>
      </c>
      <c r="J639" s="16" t="s">
        <v>27</v>
      </c>
      <c r="K639" s="19">
        <v>227</v>
      </c>
      <c r="L639" s="19">
        <v>227</v>
      </c>
      <c r="M639" s="16">
        <v>43386</v>
      </c>
      <c r="N639" s="19">
        <v>2992178.6</v>
      </c>
    </row>
    <row r="640" ht="15" spans="1:14">
      <c r="A640" s="16">
        <v>43356</v>
      </c>
      <c r="B640" s="16" t="s">
        <v>2532</v>
      </c>
      <c r="C640" s="16" t="s">
        <v>2533</v>
      </c>
      <c r="D640" s="16" t="s">
        <v>2534</v>
      </c>
      <c r="E640" s="16" t="s">
        <v>2535</v>
      </c>
      <c r="F640" s="16" t="s">
        <v>26</v>
      </c>
      <c r="G640" s="16" t="s">
        <v>1</v>
      </c>
      <c r="H640" s="16" t="s">
        <v>2535</v>
      </c>
      <c r="I640" s="16">
        <v>43356</v>
      </c>
      <c r="J640" s="16" t="s">
        <v>27</v>
      </c>
      <c r="K640" s="19">
        <v>1759</v>
      </c>
      <c r="L640" s="19">
        <v>1759</v>
      </c>
      <c r="M640" s="16">
        <v>43386</v>
      </c>
      <c r="N640" s="19">
        <v>2993937.6</v>
      </c>
    </row>
    <row r="641" ht="15" spans="1:14">
      <c r="A641" s="16">
        <v>43356</v>
      </c>
      <c r="B641" s="16" t="s">
        <v>2536</v>
      </c>
      <c r="C641" s="16" t="s">
        <v>2537</v>
      </c>
      <c r="D641" s="16" t="s">
        <v>2538</v>
      </c>
      <c r="E641" s="16" t="s">
        <v>2539</v>
      </c>
      <c r="F641" s="16" t="s">
        <v>26</v>
      </c>
      <c r="G641" s="16" t="s">
        <v>1</v>
      </c>
      <c r="H641" s="16" t="s">
        <v>2539</v>
      </c>
      <c r="I641" s="16">
        <v>43356</v>
      </c>
      <c r="J641" s="16" t="s">
        <v>27</v>
      </c>
      <c r="K641" s="19">
        <v>4042</v>
      </c>
      <c r="L641" s="19">
        <v>4042</v>
      </c>
      <c r="M641" s="16">
        <v>43386</v>
      </c>
      <c r="N641" s="19">
        <v>2997979.6</v>
      </c>
    </row>
    <row r="642" ht="15" spans="1:14">
      <c r="A642" s="16">
        <v>43356</v>
      </c>
      <c r="B642" s="16" t="s">
        <v>2540</v>
      </c>
      <c r="C642" s="16" t="s">
        <v>2541</v>
      </c>
      <c r="D642" s="16" t="s">
        <v>2542</v>
      </c>
      <c r="E642" s="16" t="s">
        <v>2543</v>
      </c>
      <c r="F642" s="16" t="s">
        <v>26</v>
      </c>
      <c r="G642" s="16" t="s">
        <v>1</v>
      </c>
      <c r="H642" s="16" t="s">
        <v>2543</v>
      </c>
      <c r="I642" s="16">
        <v>43354</v>
      </c>
      <c r="J642" s="16" t="s">
        <v>27</v>
      </c>
      <c r="K642" s="19">
        <v>325</v>
      </c>
      <c r="L642" s="19">
        <v>325</v>
      </c>
      <c r="M642" s="16">
        <v>43386</v>
      </c>
      <c r="N642" s="19">
        <v>2998304.6</v>
      </c>
    </row>
    <row r="643" ht="15" spans="1:14">
      <c r="A643" s="16">
        <v>43356</v>
      </c>
      <c r="B643" s="16" t="s">
        <v>2544</v>
      </c>
      <c r="C643" s="16" t="s">
        <v>2545</v>
      </c>
      <c r="D643" s="16" t="s">
        <v>2546</v>
      </c>
      <c r="E643" s="16" t="s">
        <v>2547</v>
      </c>
      <c r="F643" s="16" t="s">
        <v>26</v>
      </c>
      <c r="G643" s="16" t="s">
        <v>1</v>
      </c>
      <c r="H643" s="16" t="s">
        <v>2547</v>
      </c>
      <c r="I643" s="16">
        <v>43355</v>
      </c>
      <c r="J643" s="16" t="s">
        <v>27</v>
      </c>
      <c r="K643" s="19">
        <v>1113</v>
      </c>
      <c r="L643" s="19">
        <v>1113</v>
      </c>
      <c r="M643" s="16">
        <v>43386</v>
      </c>
      <c r="N643" s="19">
        <v>2999417.6</v>
      </c>
    </row>
    <row r="644" ht="15" spans="1:14">
      <c r="A644" s="16">
        <v>43356</v>
      </c>
      <c r="B644" s="16" t="s">
        <v>2548</v>
      </c>
      <c r="C644" s="16" t="s">
        <v>2549</v>
      </c>
      <c r="D644" s="16" t="s">
        <v>2550</v>
      </c>
      <c r="E644" s="16" t="s">
        <v>2551</v>
      </c>
      <c r="F644" s="16" t="s">
        <v>26</v>
      </c>
      <c r="G644" s="16" t="s">
        <v>1</v>
      </c>
      <c r="H644" s="16" t="s">
        <v>2551</v>
      </c>
      <c r="I644" s="16">
        <v>43356</v>
      </c>
      <c r="J644" s="16" t="s">
        <v>27</v>
      </c>
      <c r="K644" s="19">
        <v>500</v>
      </c>
      <c r="L644" s="19">
        <v>500</v>
      </c>
      <c r="M644" s="16">
        <v>43386</v>
      </c>
      <c r="N644" s="19">
        <v>2999917.6</v>
      </c>
    </row>
    <row r="645" ht="15" spans="1:14">
      <c r="A645" s="16">
        <v>43356</v>
      </c>
      <c r="B645" s="16" t="s">
        <v>2552</v>
      </c>
      <c r="C645" s="16" t="s">
        <v>2553</v>
      </c>
      <c r="D645" s="16" t="s">
        <v>2554</v>
      </c>
      <c r="E645" s="16" t="s">
        <v>2555</v>
      </c>
      <c r="F645" s="16" t="s">
        <v>26</v>
      </c>
      <c r="G645" s="16" t="s">
        <v>1</v>
      </c>
      <c r="H645" s="16" t="s">
        <v>2555</v>
      </c>
      <c r="I645" s="16">
        <v>43314</v>
      </c>
      <c r="J645" s="16" t="s">
        <v>27</v>
      </c>
      <c r="K645" s="19">
        <v>1703</v>
      </c>
      <c r="L645" s="19">
        <v>1703</v>
      </c>
      <c r="M645" s="16">
        <v>43386</v>
      </c>
      <c r="N645" s="19">
        <v>3001620.6</v>
      </c>
    </row>
    <row r="646" ht="15" spans="1:14">
      <c r="A646" s="16">
        <v>43356</v>
      </c>
      <c r="B646" s="16" t="s">
        <v>2556</v>
      </c>
      <c r="C646" s="16" t="s">
        <v>2557</v>
      </c>
      <c r="D646" s="16" t="s">
        <v>2558</v>
      </c>
      <c r="E646" s="16" t="s">
        <v>2559</v>
      </c>
      <c r="F646" s="16" t="s">
        <v>26</v>
      </c>
      <c r="G646" s="16" t="s">
        <v>1</v>
      </c>
      <c r="H646" s="16" t="s">
        <v>2559</v>
      </c>
      <c r="I646" s="16">
        <v>43355</v>
      </c>
      <c r="J646" s="16" t="s">
        <v>27</v>
      </c>
      <c r="K646" s="19">
        <v>1756</v>
      </c>
      <c r="L646" s="19">
        <v>1756</v>
      </c>
      <c r="M646" s="16">
        <v>43386</v>
      </c>
      <c r="N646" s="19">
        <v>3003376.6</v>
      </c>
    </row>
    <row r="647" ht="15" spans="1:14">
      <c r="A647" s="16">
        <v>43356</v>
      </c>
      <c r="B647" s="16" t="s">
        <v>2560</v>
      </c>
      <c r="C647" s="16" t="s">
        <v>2561</v>
      </c>
      <c r="D647" s="16" t="s">
        <v>2562</v>
      </c>
      <c r="E647" s="16" t="s">
        <v>2563</v>
      </c>
      <c r="F647" s="16" t="s">
        <v>26</v>
      </c>
      <c r="G647" s="16" t="s">
        <v>1</v>
      </c>
      <c r="H647" s="16" t="s">
        <v>2563</v>
      </c>
      <c r="I647" s="16">
        <v>43355</v>
      </c>
      <c r="J647" s="16" t="s">
        <v>27</v>
      </c>
      <c r="K647" s="19">
        <v>1222</v>
      </c>
      <c r="L647" s="19">
        <v>1222</v>
      </c>
      <c r="M647" s="16">
        <v>43386</v>
      </c>
      <c r="N647" s="19">
        <v>3004598.6</v>
      </c>
    </row>
    <row r="648" ht="15" spans="1:14">
      <c r="A648" s="16">
        <v>43356</v>
      </c>
      <c r="B648" s="16" t="s">
        <v>2564</v>
      </c>
      <c r="C648" s="16" t="s">
        <v>2565</v>
      </c>
      <c r="D648" s="16" t="s">
        <v>2566</v>
      </c>
      <c r="E648" s="16" t="s">
        <v>2567</v>
      </c>
      <c r="F648" s="16" t="s">
        <v>26</v>
      </c>
      <c r="G648" s="16" t="s">
        <v>1</v>
      </c>
      <c r="H648" s="16" t="s">
        <v>2567</v>
      </c>
      <c r="I648" s="16">
        <v>43322</v>
      </c>
      <c r="J648" s="16" t="s">
        <v>27</v>
      </c>
      <c r="K648" s="19">
        <v>1192</v>
      </c>
      <c r="L648" s="19">
        <v>1192</v>
      </c>
      <c r="M648" s="16">
        <v>43386</v>
      </c>
      <c r="N648" s="19">
        <v>3005790.6</v>
      </c>
    </row>
    <row r="649" ht="15" spans="1:14">
      <c r="A649" s="16">
        <v>43356</v>
      </c>
      <c r="B649" s="16" t="s">
        <v>2568</v>
      </c>
      <c r="C649" s="16" t="s">
        <v>2569</v>
      </c>
      <c r="D649" s="16" t="s">
        <v>2570</v>
      </c>
      <c r="E649" s="16" t="s">
        <v>2571</v>
      </c>
      <c r="F649" s="16" t="s">
        <v>26</v>
      </c>
      <c r="G649" s="16" t="s">
        <v>1</v>
      </c>
      <c r="H649" s="16" t="s">
        <v>2571</v>
      </c>
      <c r="I649" s="16">
        <v>43355</v>
      </c>
      <c r="J649" s="16" t="s">
        <v>27</v>
      </c>
      <c r="K649" s="19">
        <v>792</v>
      </c>
      <c r="L649" s="19">
        <v>792</v>
      </c>
      <c r="M649" s="16">
        <v>43386</v>
      </c>
      <c r="N649" s="19">
        <v>3006582.6</v>
      </c>
    </row>
    <row r="650" ht="15" spans="1:14">
      <c r="A650" s="16">
        <v>43356</v>
      </c>
      <c r="B650" s="16" t="s">
        <v>2572</v>
      </c>
      <c r="C650" s="16" t="s">
        <v>2573</v>
      </c>
      <c r="D650" s="16" t="s">
        <v>2574</v>
      </c>
      <c r="E650" s="16" t="s">
        <v>2575</v>
      </c>
      <c r="F650" s="16" t="s">
        <v>26</v>
      </c>
      <c r="G650" s="16" t="s">
        <v>1</v>
      </c>
      <c r="H650" s="16" t="s">
        <v>2575</v>
      </c>
      <c r="I650" s="16">
        <v>43356</v>
      </c>
      <c r="J650" s="16" t="s">
        <v>27</v>
      </c>
      <c r="K650" s="19">
        <v>811</v>
      </c>
      <c r="L650" s="19">
        <v>811</v>
      </c>
      <c r="M650" s="16">
        <v>43386</v>
      </c>
      <c r="N650" s="19">
        <v>3007393.6</v>
      </c>
    </row>
    <row r="651" ht="15" spans="1:14">
      <c r="A651" s="16">
        <v>43356</v>
      </c>
      <c r="B651" s="16" t="s">
        <v>2576</v>
      </c>
      <c r="C651" s="16" t="s">
        <v>2577</v>
      </c>
      <c r="D651" s="16" t="s">
        <v>2578</v>
      </c>
      <c r="E651" s="16" t="s">
        <v>2579</v>
      </c>
      <c r="F651" s="16" t="s">
        <v>26</v>
      </c>
      <c r="G651" s="16" t="s">
        <v>1</v>
      </c>
      <c r="H651" s="16" t="s">
        <v>2579</v>
      </c>
      <c r="I651" s="16">
        <v>43320</v>
      </c>
      <c r="J651" s="16" t="s">
        <v>27</v>
      </c>
      <c r="K651" s="19">
        <v>-1030</v>
      </c>
      <c r="L651" s="19">
        <v>-1030</v>
      </c>
      <c r="M651" s="16">
        <v>43386</v>
      </c>
      <c r="N651" s="19">
        <v>3006363.6</v>
      </c>
    </row>
    <row r="652" ht="15" spans="1:14">
      <c r="A652" s="16">
        <v>43356</v>
      </c>
      <c r="B652" s="16" t="s">
        <v>2580</v>
      </c>
      <c r="C652" s="16" t="s">
        <v>2445</v>
      </c>
      <c r="D652" s="16" t="s">
        <v>2581</v>
      </c>
      <c r="E652" s="16" t="s">
        <v>2447</v>
      </c>
      <c r="F652" s="16" t="s">
        <v>26</v>
      </c>
      <c r="G652" s="16" t="s">
        <v>1</v>
      </c>
      <c r="H652" s="16" t="s">
        <v>2447</v>
      </c>
      <c r="I652" s="16">
        <v>43325</v>
      </c>
      <c r="J652" s="16" t="s">
        <v>27</v>
      </c>
      <c r="K652" s="19">
        <v>529</v>
      </c>
      <c r="L652" s="19">
        <v>529</v>
      </c>
      <c r="M652" s="16">
        <v>43386</v>
      </c>
      <c r="N652" s="19">
        <v>3006892.6</v>
      </c>
    </row>
    <row r="653" ht="15" spans="1:14">
      <c r="A653" s="16">
        <v>43356</v>
      </c>
      <c r="B653" s="16" t="s">
        <v>2582</v>
      </c>
      <c r="C653" s="16" t="s">
        <v>2583</v>
      </c>
      <c r="D653" s="16" t="s">
        <v>2584</v>
      </c>
      <c r="E653" s="16" t="s">
        <v>2585</v>
      </c>
      <c r="F653" s="16" t="s">
        <v>26</v>
      </c>
      <c r="G653" s="16" t="s">
        <v>1</v>
      </c>
      <c r="H653" s="16" t="s">
        <v>2585</v>
      </c>
      <c r="I653" s="16">
        <v>43315</v>
      </c>
      <c r="J653" s="16" t="s">
        <v>27</v>
      </c>
      <c r="K653" s="19">
        <v>1510</v>
      </c>
      <c r="L653" s="19">
        <v>1510</v>
      </c>
      <c r="M653" s="16">
        <v>43386</v>
      </c>
      <c r="N653" s="19">
        <v>3008402.6</v>
      </c>
    </row>
    <row r="654" ht="15" spans="1:14">
      <c r="A654" s="16">
        <v>43356</v>
      </c>
      <c r="B654" s="16" t="s">
        <v>2586</v>
      </c>
      <c r="C654" s="16" t="s">
        <v>2587</v>
      </c>
      <c r="D654" s="16" t="s">
        <v>2588</v>
      </c>
      <c r="E654" s="16" t="s">
        <v>2589</v>
      </c>
      <c r="F654" s="16" t="s">
        <v>26</v>
      </c>
      <c r="G654" s="16" t="s">
        <v>1</v>
      </c>
      <c r="H654" s="16" t="s">
        <v>2589</v>
      </c>
      <c r="I654" s="16">
        <v>43356</v>
      </c>
      <c r="J654" s="16" t="s">
        <v>27</v>
      </c>
      <c r="K654" s="19">
        <v>754</v>
      </c>
      <c r="L654" s="19">
        <v>754</v>
      </c>
      <c r="M654" s="16">
        <v>43386</v>
      </c>
      <c r="N654" s="19">
        <v>3009156.6</v>
      </c>
    </row>
    <row r="655" ht="15" spans="1:14">
      <c r="A655" s="16">
        <v>43356</v>
      </c>
      <c r="B655" s="16" t="s">
        <v>2590</v>
      </c>
      <c r="C655" s="16" t="s">
        <v>2583</v>
      </c>
      <c r="D655" s="16" t="s">
        <v>2591</v>
      </c>
      <c r="E655" s="16" t="s">
        <v>2585</v>
      </c>
      <c r="F655" s="16" t="s">
        <v>26</v>
      </c>
      <c r="G655" s="16" t="s">
        <v>1</v>
      </c>
      <c r="H655" s="16" t="s">
        <v>2585</v>
      </c>
      <c r="I655" s="16">
        <v>43315</v>
      </c>
      <c r="J655" s="16" t="s">
        <v>27</v>
      </c>
      <c r="K655" s="19">
        <v>-1118</v>
      </c>
      <c r="L655" s="19">
        <v>-1118</v>
      </c>
      <c r="M655" s="16">
        <v>43386</v>
      </c>
      <c r="N655" s="19">
        <v>3008038.6</v>
      </c>
    </row>
    <row r="656" ht="15" spans="1:14">
      <c r="A656" s="16">
        <v>43356</v>
      </c>
      <c r="B656" s="16" t="s">
        <v>2592</v>
      </c>
      <c r="C656" s="16" t="s">
        <v>2577</v>
      </c>
      <c r="D656" s="16" t="s">
        <v>2593</v>
      </c>
      <c r="E656" s="16" t="s">
        <v>2579</v>
      </c>
      <c r="F656" s="16" t="s">
        <v>26</v>
      </c>
      <c r="G656" s="16" t="s">
        <v>1</v>
      </c>
      <c r="H656" s="16" t="s">
        <v>2579</v>
      </c>
      <c r="I656" s="16">
        <v>43320</v>
      </c>
      <c r="J656" s="16" t="s">
        <v>27</v>
      </c>
      <c r="K656" s="19">
        <v>1475</v>
      </c>
      <c r="L656" s="19">
        <v>1475</v>
      </c>
      <c r="M656" s="16">
        <v>43386</v>
      </c>
      <c r="N656" s="19">
        <v>3009513.6</v>
      </c>
    </row>
    <row r="657" ht="15" spans="1:14">
      <c r="A657" s="16">
        <v>43356</v>
      </c>
      <c r="B657" s="16" t="s">
        <v>2594</v>
      </c>
      <c r="C657" s="16" t="s">
        <v>2595</v>
      </c>
      <c r="D657" s="16" t="s">
        <v>2596</v>
      </c>
      <c r="E657" s="16" t="s">
        <v>2597</v>
      </c>
      <c r="F657" s="16" t="s">
        <v>26</v>
      </c>
      <c r="G657" s="16" t="s">
        <v>1</v>
      </c>
      <c r="H657" s="16" t="s">
        <v>2597</v>
      </c>
      <c r="I657" s="16">
        <v>43356</v>
      </c>
      <c r="J657" s="16" t="s">
        <v>27</v>
      </c>
      <c r="K657" s="19">
        <v>2828</v>
      </c>
      <c r="L657" s="19">
        <v>2828</v>
      </c>
      <c r="M657" s="16">
        <v>43386</v>
      </c>
      <c r="N657" s="19">
        <v>3012341.6</v>
      </c>
    </row>
    <row r="658" ht="15" spans="1:14">
      <c r="A658" s="16">
        <v>43356</v>
      </c>
      <c r="B658" s="16" t="s">
        <v>2598</v>
      </c>
      <c r="C658" s="16" t="s">
        <v>2599</v>
      </c>
      <c r="D658" s="16" t="s">
        <v>2600</v>
      </c>
      <c r="E658" s="16" t="s">
        <v>2601</v>
      </c>
      <c r="F658" s="16" t="s">
        <v>26</v>
      </c>
      <c r="G658" s="16" t="s">
        <v>1</v>
      </c>
      <c r="H658" s="16" t="s">
        <v>2601</v>
      </c>
      <c r="I658" s="16">
        <v>43356</v>
      </c>
      <c r="J658" s="16" t="s">
        <v>27</v>
      </c>
      <c r="K658" s="19">
        <v>575</v>
      </c>
      <c r="L658" s="19">
        <v>575</v>
      </c>
      <c r="M658" s="16">
        <v>43386</v>
      </c>
      <c r="N658" s="19">
        <v>3012916.6</v>
      </c>
    </row>
    <row r="659" ht="15" spans="1:14">
      <c r="A659" s="16">
        <v>43356</v>
      </c>
      <c r="B659" s="16" t="s">
        <v>2602</v>
      </c>
      <c r="C659" s="16" t="s">
        <v>2603</v>
      </c>
      <c r="D659" s="16" t="s">
        <v>2604</v>
      </c>
      <c r="E659" s="16" t="s">
        <v>2605</v>
      </c>
      <c r="F659" s="16" t="s">
        <v>26</v>
      </c>
      <c r="G659" s="16" t="s">
        <v>1</v>
      </c>
      <c r="H659" s="16" t="s">
        <v>2605</v>
      </c>
      <c r="I659" s="16">
        <v>43355</v>
      </c>
      <c r="J659" s="16" t="s">
        <v>27</v>
      </c>
      <c r="K659" s="19">
        <v>3600</v>
      </c>
      <c r="L659" s="19">
        <v>3600</v>
      </c>
      <c r="M659" s="16">
        <v>43386</v>
      </c>
      <c r="N659" s="19">
        <v>3016516.6</v>
      </c>
    </row>
    <row r="660" ht="15" spans="1:14">
      <c r="A660" s="16">
        <v>43356</v>
      </c>
      <c r="B660" s="16" t="s">
        <v>2606</v>
      </c>
      <c r="C660" s="16" t="s">
        <v>2477</v>
      </c>
      <c r="D660" s="16" t="s">
        <v>2607</v>
      </c>
      <c r="E660" s="16" t="s">
        <v>2479</v>
      </c>
      <c r="F660" s="16" t="s">
        <v>26</v>
      </c>
      <c r="G660" s="16" t="s">
        <v>1</v>
      </c>
      <c r="H660" s="16" t="s">
        <v>2479</v>
      </c>
      <c r="I660" s="16">
        <v>43313</v>
      </c>
      <c r="J660" s="16" t="s">
        <v>27</v>
      </c>
      <c r="K660" s="19">
        <v>-11746</v>
      </c>
      <c r="L660" s="19">
        <v>-11746</v>
      </c>
      <c r="M660" s="16">
        <v>43386</v>
      </c>
      <c r="N660" s="19">
        <v>3004770.6</v>
      </c>
    </row>
    <row r="661" ht="15" spans="1:14">
      <c r="A661" s="16">
        <v>43356</v>
      </c>
      <c r="B661" s="16" t="s">
        <v>2608</v>
      </c>
      <c r="C661" s="16" t="s">
        <v>2469</v>
      </c>
      <c r="D661" s="16" t="s">
        <v>2609</v>
      </c>
      <c r="E661" s="16" t="s">
        <v>2471</v>
      </c>
      <c r="F661" s="16" t="s">
        <v>26</v>
      </c>
      <c r="G661" s="16" t="s">
        <v>1</v>
      </c>
      <c r="H661" s="16" t="s">
        <v>2471</v>
      </c>
      <c r="I661" s="16">
        <v>43327</v>
      </c>
      <c r="J661" s="16" t="s">
        <v>27</v>
      </c>
      <c r="K661" s="19">
        <v>604</v>
      </c>
      <c r="L661" s="19">
        <v>604</v>
      </c>
      <c r="M661" s="16">
        <v>43386</v>
      </c>
      <c r="N661" s="19">
        <v>3005374.6</v>
      </c>
    </row>
    <row r="662" ht="15" spans="1:14">
      <c r="A662" s="16">
        <v>43356</v>
      </c>
      <c r="B662" s="16" t="s">
        <v>2610</v>
      </c>
      <c r="C662" s="16" t="s">
        <v>2611</v>
      </c>
      <c r="D662" s="16" t="s">
        <v>2612</v>
      </c>
      <c r="E662" s="16" t="s">
        <v>2613</v>
      </c>
      <c r="F662" s="16" t="s">
        <v>26</v>
      </c>
      <c r="G662" s="16" t="s">
        <v>1</v>
      </c>
      <c r="H662" s="16" t="s">
        <v>2613</v>
      </c>
      <c r="I662" s="16">
        <v>43356</v>
      </c>
      <c r="J662" s="16" t="s">
        <v>27</v>
      </c>
      <c r="K662" s="19">
        <v>3200</v>
      </c>
      <c r="L662" s="19">
        <v>3200</v>
      </c>
      <c r="M662" s="16">
        <v>43386</v>
      </c>
      <c r="N662" s="19">
        <v>3008574.6</v>
      </c>
    </row>
    <row r="663" ht="15" spans="1:14">
      <c r="A663" s="16">
        <v>43356</v>
      </c>
      <c r="B663" s="16" t="s">
        <v>2614</v>
      </c>
      <c r="C663" s="16" t="s">
        <v>2615</v>
      </c>
      <c r="D663" s="16" t="s">
        <v>2616</v>
      </c>
      <c r="E663" s="16" t="s">
        <v>2617</v>
      </c>
      <c r="F663" s="16" t="s">
        <v>26</v>
      </c>
      <c r="G663" s="16" t="s">
        <v>1</v>
      </c>
      <c r="H663" s="16" t="s">
        <v>2617</v>
      </c>
      <c r="I663" s="16">
        <v>43355</v>
      </c>
      <c r="J663" s="16" t="s">
        <v>27</v>
      </c>
      <c r="K663" s="19">
        <v>3852</v>
      </c>
      <c r="L663" s="19">
        <v>3852</v>
      </c>
      <c r="M663" s="16">
        <v>43386</v>
      </c>
      <c r="N663" s="19">
        <v>3012426.6</v>
      </c>
    </row>
    <row r="664" ht="15" spans="1:14">
      <c r="A664" s="16">
        <v>43356</v>
      </c>
      <c r="B664" s="16" t="s">
        <v>2618</v>
      </c>
      <c r="C664" s="16" t="s">
        <v>2619</v>
      </c>
      <c r="D664" s="16" t="s">
        <v>2620</v>
      </c>
      <c r="E664" s="16" t="s">
        <v>2621</v>
      </c>
      <c r="F664" s="16" t="s">
        <v>26</v>
      </c>
      <c r="G664" s="16" t="s">
        <v>1</v>
      </c>
      <c r="H664" s="16" t="s">
        <v>2621</v>
      </c>
      <c r="I664" s="16">
        <v>43356</v>
      </c>
      <c r="J664" s="16" t="s">
        <v>27</v>
      </c>
      <c r="K664" s="19">
        <v>4668</v>
      </c>
      <c r="L664" s="19">
        <v>4668</v>
      </c>
      <c r="M664" s="16">
        <v>43386</v>
      </c>
      <c r="N664" s="19">
        <v>3017094.6</v>
      </c>
    </row>
    <row r="665" ht="15" spans="1:14">
      <c r="A665" s="16">
        <v>43356</v>
      </c>
      <c r="B665" s="16" t="s">
        <v>2622</v>
      </c>
      <c r="C665" s="16" t="s">
        <v>2623</v>
      </c>
      <c r="D665" s="16" t="s">
        <v>2624</v>
      </c>
      <c r="E665" s="16" t="s">
        <v>2625</v>
      </c>
      <c r="F665" s="16" t="s">
        <v>26</v>
      </c>
      <c r="G665" s="16" t="s">
        <v>1</v>
      </c>
      <c r="H665" s="16" t="s">
        <v>2625</v>
      </c>
      <c r="I665" s="16">
        <v>43356</v>
      </c>
      <c r="J665" s="16" t="s">
        <v>27</v>
      </c>
      <c r="K665" s="19">
        <v>1655</v>
      </c>
      <c r="L665" s="19">
        <v>1655</v>
      </c>
      <c r="M665" s="16">
        <v>43386</v>
      </c>
      <c r="N665" s="19">
        <v>3018749.6</v>
      </c>
    </row>
    <row r="666" ht="15" spans="1:14">
      <c r="A666" s="16">
        <v>43356</v>
      </c>
      <c r="B666" s="16" t="s">
        <v>2626</v>
      </c>
      <c r="C666" s="16" t="s">
        <v>2627</v>
      </c>
      <c r="D666" s="16" t="s">
        <v>2628</v>
      </c>
      <c r="E666" s="16" t="s">
        <v>2629</v>
      </c>
      <c r="F666" s="16" t="s">
        <v>26</v>
      </c>
      <c r="G666" s="16" t="s">
        <v>1</v>
      </c>
      <c r="H666" s="16" t="s">
        <v>2629</v>
      </c>
      <c r="I666" s="16">
        <v>43356</v>
      </c>
      <c r="J666" s="16" t="s">
        <v>27</v>
      </c>
      <c r="K666" s="19">
        <v>834</v>
      </c>
      <c r="L666" s="19">
        <v>834</v>
      </c>
      <c r="M666" s="16">
        <v>43386</v>
      </c>
      <c r="N666" s="19">
        <v>3019583.6</v>
      </c>
    </row>
    <row r="667" ht="15" spans="1:14">
      <c r="A667" s="16">
        <v>43356</v>
      </c>
      <c r="B667" s="16" t="s">
        <v>2630</v>
      </c>
      <c r="C667" s="16" t="s">
        <v>2131</v>
      </c>
      <c r="D667" s="16" t="s">
        <v>2631</v>
      </c>
      <c r="E667" s="16" t="s">
        <v>2133</v>
      </c>
      <c r="F667" s="16" t="s">
        <v>26</v>
      </c>
      <c r="G667" s="16" t="s">
        <v>1</v>
      </c>
      <c r="H667" s="16" t="s">
        <v>2133</v>
      </c>
      <c r="I667" s="16">
        <v>43353</v>
      </c>
      <c r="J667" s="16" t="s">
        <v>27</v>
      </c>
      <c r="K667" s="19">
        <v>-1095</v>
      </c>
      <c r="L667" s="19">
        <v>-1095</v>
      </c>
      <c r="M667" s="16">
        <v>43386</v>
      </c>
      <c r="N667" s="19">
        <v>3018488.6</v>
      </c>
    </row>
    <row r="668" ht="15" spans="1:14">
      <c r="A668" s="16">
        <v>43356</v>
      </c>
      <c r="B668" s="16" t="s">
        <v>2632</v>
      </c>
      <c r="C668" s="16" t="s">
        <v>2633</v>
      </c>
      <c r="D668" s="16" t="s">
        <v>2634</v>
      </c>
      <c r="E668" s="16" t="s">
        <v>2635</v>
      </c>
      <c r="F668" s="16" t="s">
        <v>26</v>
      </c>
      <c r="G668" s="16" t="s">
        <v>1</v>
      </c>
      <c r="H668" s="16" t="s">
        <v>2635</v>
      </c>
      <c r="I668" s="16">
        <v>43355</v>
      </c>
      <c r="J668" s="16" t="s">
        <v>27</v>
      </c>
      <c r="K668" s="19">
        <v>1049</v>
      </c>
      <c r="L668" s="19">
        <v>1049</v>
      </c>
      <c r="M668" s="16">
        <v>43386</v>
      </c>
      <c r="N668" s="19">
        <v>3019537.6</v>
      </c>
    </row>
    <row r="669" ht="15" spans="1:14">
      <c r="A669" s="16">
        <v>43356</v>
      </c>
      <c r="B669" s="16" t="s">
        <v>2636</v>
      </c>
      <c r="C669" s="16" t="s">
        <v>2637</v>
      </c>
      <c r="D669" s="16" t="s">
        <v>2638</v>
      </c>
      <c r="E669" s="16" t="s">
        <v>2639</v>
      </c>
      <c r="F669" s="16" t="s">
        <v>26</v>
      </c>
      <c r="G669" s="16" t="s">
        <v>1</v>
      </c>
      <c r="H669" s="16" t="s">
        <v>2639</v>
      </c>
      <c r="I669" s="16">
        <v>43355</v>
      </c>
      <c r="J669" s="16" t="s">
        <v>27</v>
      </c>
      <c r="K669" s="19">
        <v>23901</v>
      </c>
      <c r="L669" s="19">
        <v>23901</v>
      </c>
      <c r="M669" s="16">
        <v>43386</v>
      </c>
      <c r="N669" s="19">
        <v>3043438.6</v>
      </c>
    </row>
    <row r="670" ht="15" spans="1:14">
      <c r="A670" s="16">
        <v>43356</v>
      </c>
      <c r="B670" s="16" t="s">
        <v>2640</v>
      </c>
      <c r="C670" s="16" t="s">
        <v>2641</v>
      </c>
      <c r="D670" s="16" t="s">
        <v>2642</v>
      </c>
      <c r="E670" s="16" t="s">
        <v>2643</v>
      </c>
      <c r="F670" s="16" t="s">
        <v>26</v>
      </c>
      <c r="G670" s="16" t="s">
        <v>1</v>
      </c>
      <c r="H670" s="16" t="s">
        <v>2643</v>
      </c>
      <c r="I670" s="16">
        <v>43355</v>
      </c>
      <c r="J670" s="16" t="s">
        <v>27</v>
      </c>
      <c r="K670" s="19">
        <v>1037</v>
      </c>
      <c r="L670" s="19">
        <v>1037</v>
      </c>
      <c r="M670" s="16">
        <v>43386</v>
      </c>
      <c r="N670" s="19">
        <v>3044475.6</v>
      </c>
    </row>
    <row r="671" ht="15" spans="1:14">
      <c r="A671" s="16">
        <v>43356</v>
      </c>
      <c r="B671" s="16" t="s">
        <v>2644</v>
      </c>
      <c r="C671" s="16" t="s">
        <v>2645</v>
      </c>
      <c r="D671" s="16" t="s">
        <v>2646</v>
      </c>
      <c r="E671" s="16" t="s">
        <v>2647</v>
      </c>
      <c r="F671" s="16" t="s">
        <v>26</v>
      </c>
      <c r="G671" s="16" t="s">
        <v>1</v>
      </c>
      <c r="H671" s="16" t="s">
        <v>2647</v>
      </c>
      <c r="I671" s="16">
        <v>43356</v>
      </c>
      <c r="J671" s="16" t="s">
        <v>27</v>
      </c>
      <c r="K671" s="19">
        <v>1009</v>
      </c>
      <c r="L671" s="19">
        <v>1009</v>
      </c>
      <c r="M671" s="16">
        <v>43386</v>
      </c>
      <c r="N671" s="19">
        <v>3045484.6</v>
      </c>
    </row>
    <row r="672" ht="15" spans="1:14">
      <c r="A672" s="16">
        <v>43356</v>
      </c>
      <c r="B672" s="16" t="s">
        <v>2648</v>
      </c>
      <c r="C672" s="16" t="s">
        <v>2649</v>
      </c>
      <c r="D672" s="16" t="s">
        <v>2650</v>
      </c>
      <c r="E672" s="16" t="s">
        <v>2651</v>
      </c>
      <c r="F672" s="16" t="s">
        <v>26</v>
      </c>
      <c r="G672" s="16" t="s">
        <v>1</v>
      </c>
      <c r="H672" s="16" t="s">
        <v>2651</v>
      </c>
      <c r="I672" s="16">
        <v>43315</v>
      </c>
      <c r="J672" s="16" t="s">
        <v>27</v>
      </c>
      <c r="K672" s="19">
        <v>441</v>
      </c>
      <c r="L672" s="19">
        <v>441</v>
      </c>
      <c r="M672" s="16">
        <v>43386</v>
      </c>
      <c r="N672" s="19">
        <v>3045925.6</v>
      </c>
    </row>
    <row r="673" ht="15" spans="1:14">
      <c r="A673" s="16">
        <v>43356</v>
      </c>
      <c r="B673" s="16" t="s">
        <v>2652</v>
      </c>
      <c r="C673" s="16" t="s">
        <v>2389</v>
      </c>
      <c r="D673" s="16" t="s">
        <v>2653</v>
      </c>
      <c r="E673" s="16" t="s">
        <v>2391</v>
      </c>
      <c r="F673" s="16" t="s">
        <v>26</v>
      </c>
      <c r="G673" s="16" t="s">
        <v>1</v>
      </c>
      <c r="H673" s="16" t="s">
        <v>2391</v>
      </c>
      <c r="I673" s="16">
        <v>43315</v>
      </c>
      <c r="J673" s="16" t="s">
        <v>27</v>
      </c>
      <c r="K673" s="19">
        <v>-1077</v>
      </c>
      <c r="L673" s="19">
        <v>-1077</v>
      </c>
      <c r="M673" s="16">
        <v>43386</v>
      </c>
      <c r="N673" s="19">
        <v>3044848.6</v>
      </c>
    </row>
    <row r="674" ht="15" spans="1:14">
      <c r="A674" s="16">
        <v>43356</v>
      </c>
      <c r="B674" s="16" t="s">
        <v>2654</v>
      </c>
      <c r="C674" s="16" t="s">
        <v>2417</v>
      </c>
      <c r="D674" s="16" t="s">
        <v>2655</v>
      </c>
      <c r="E674" s="16" t="s">
        <v>2419</v>
      </c>
      <c r="F674" s="16" t="s">
        <v>26</v>
      </c>
      <c r="G674" s="16" t="s">
        <v>1</v>
      </c>
      <c r="H674" s="16" t="s">
        <v>2419</v>
      </c>
      <c r="I674" s="16">
        <v>43339</v>
      </c>
      <c r="J674" s="16" t="s">
        <v>27</v>
      </c>
      <c r="K674" s="19">
        <v>5346</v>
      </c>
      <c r="L674" s="19">
        <v>5346</v>
      </c>
      <c r="M674" s="16">
        <v>43386</v>
      </c>
      <c r="N674" s="19">
        <v>3050194.6</v>
      </c>
    </row>
    <row r="675" ht="15" spans="1:14">
      <c r="A675" s="16">
        <v>43356</v>
      </c>
      <c r="B675" s="16" t="s">
        <v>2656</v>
      </c>
      <c r="C675" s="16" t="s">
        <v>2657</v>
      </c>
      <c r="D675" s="16" t="s">
        <v>2658</v>
      </c>
      <c r="E675" s="16" t="s">
        <v>2659</v>
      </c>
      <c r="F675" s="16" t="s">
        <v>26</v>
      </c>
      <c r="G675" s="16" t="s">
        <v>1</v>
      </c>
      <c r="H675" s="16" t="s">
        <v>2659</v>
      </c>
      <c r="I675" s="16">
        <v>43356</v>
      </c>
      <c r="J675" s="16" t="s">
        <v>27</v>
      </c>
      <c r="K675" s="19">
        <v>436</v>
      </c>
      <c r="L675" s="19">
        <v>436</v>
      </c>
      <c r="M675" s="16">
        <v>43386</v>
      </c>
      <c r="N675" s="19">
        <v>3050630.6</v>
      </c>
    </row>
    <row r="676" ht="15" spans="1:14">
      <c r="A676" s="16">
        <v>43356</v>
      </c>
      <c r="B676" s="16" t="s">
        <v>2660</v>
      </c>
      <c r="C676" s="16" t="s">
        <v>2661</v>
      </c>
      <c r="D676" s="16" t="s">
        <v>2662</v>
      </c>
      <c r="E676" s="16" t="s">
        <v>2663</v>
      </c>
      <c r="F676" s="16" t="s">
        <v>26</v>
      </c>
      <c r="G676" s="16" t="s">
        <v>1</v>
      </c>
      <c r="H676" s="16" t="s">
        <v>2663</v>
      </c>
      <c r="I676" s="16">
        <v>43356</v>
      </c>
      <c r="J676" s="16" t="s">
        <v>27</v>
      </c>
      <c r="K676" s="19">
        <v>4804</v>
      </c>
      <c r="L676" s="19">
        <v>4804</v>
      </c>
      <c r="M676" s="16">
        <v>43386</v>
      </c>
      <c r="N676" s="19">
        <v>3055434.6</v>
      </c>
    </row>
    <row r="677" ht="15" spans="1:14">
      <c r="A677" s="16">
        <v>43356</v>
      </c>
      <c r="B677" s="16" t="s">
        <v>2664</v>
      </c>
      <c r="C677" s="16" t="s">
        <v>2665</v>
      </c>
      <c r="D677" s="16" t="s">
        <v>2666</v>
      </c>
      <c r="E677" s="16" t="s">
        <v>2667</v>
      </c>
      <c r="F677" s="16" t="s">
        <v>26</v>
      </c>
      <c r="G677" s="16" t="s">
        <v>1</v>
      </c>
      <c r="H677" s="16" t="s">
        <v>2667</v>
      </c>
      <c r="I677" s="16">
        <v>43355</v>
      </c>
      <c r="J677" s="16" t="s">
        <v>27</v>
      </c>
      <c r="K677" s="19">
        <v>662</v>
      </c>
      <c r="L677" s="19">
        <v>662</v>
      </c>
      <c r="M677" s="16">
        <v>43386</v>
      </c>
      <c r="N677" s="19">
        <v>3056096.6</v>
      </c>
    </row>
    <row r="678" ht="15" spans="1:14">
      <c r="A678" s="16">
        <v>43356</v>
      </c>
      <c r="B678" s="16" t="s">
        <v>2668</v>
      </c>
      <c r="C678" s="16" t="s">
        <v>2669</v>
      </c>
      <c r="D678" s="16" t="s">
        <v>2670</v>
      </c>
      <c r="E678" s="16" t="s">
        <v>2671</v>
      </c>
      <c r="F678" s="16" t="s">
        <v>26</v>
      </c>
      <c r="G678" s="16" t="s">
        <v>1</v>
      </c>
      <c r="H678" s="16" t="s">
        <v>2671</v>
      </c>
      <c r="I678" s="16">
        <v>43356</v>
      </c>
      <c r="J678" s="16" t="s">
        <v>27</v>
      </c>
      <c r="K678" s="19">
        <v>549</v>
      </c>
      <c r="L678" s="19">
        <v>549</v>
      </c>
      <c r="M678" s="16">
        <v>43386</v>
      </c>
      <c r="N678" s="19">
        <v>3056645.6</v>
      </c>
    </row>
    <row r="679" ht="15" spans="1:14">
      <c r="A679" s="16">
        <v>43356</v>
      </c>
      <c r="B679" s="16" t="s">
        <v>2672</v>
      </c>
      <c r="C679" s="16" t="s">
        <v>2673</v>
      </c>
      <c r="D679" s="16" t="s">
        <v>2674</v>
      </c>
      <c r="E679" s="16" t="s">
        <v>2675</v>
      </c>
      <c r="F679" s="16" t="s">
        <v>26</v>
      </c>
      <c r="G679" s="16" t="s">
        <v>1</v>
      </c>
      <c r="H679" s="16" t="s">
        <v>2675</v>
      </c>
      <c r="I679" s="16">
        <v>43355</v>
      </c>
      <c r="J679" s="16" t="s">
        <v>27</v>
      </c>
      <c r="K679" s="19">
        <v>6264</v>
      </c>
      <c r="L679" s="19">
        <v>6264</v>
      </c>
      <c r="M679" s="16">
        <v>43386</v>
      </c>
      <c r="N679" s="19">
        <v>3062909.6</v>
      </c>
    </row>
    <row r="680" ht="15" spans="1:14">
      <c r="A680" s="16">
        <v>43356</v>
      </c>
      <c r="B680" s="16" t="s">
        <v>2676</v>
      </c>
      <c r="C680" s="16" t="s">
        <v>2677</v>
      </c>
      <c r="D680" s="16" t="s">
        <v>2678</v>
      </c>
      <c r="E680" s="16" t="s">
        <v>2679</v>
      </c>
      <c r="F680" s="16" t="s">
        <v>26</v>
      </c>
      <c r="G680" s="16" t="s">
        <v>1</v>
      </c>
      <c r="H680" s="16" t="s">
        <v>2679</v>
      </c>
      <c r="I680" s="16">
        <v>43355</v>
      </c>
      <c r="J680" s="16" t="s">
        <v>27</v>
      </c>
      <c r="K680" s="19">
        <v>3016</v>
      </c>
      <c r="L680" s="19">
        <v>3016</v>
      </c>
      <c r="M680" s="16">
        <v>43386</v>
      </c>
      <c r="N680" s="19">
        <v>3065925.6</v>
      </c>
    </row>
    <row r="681" ht="15" spans="1:14">
      <c r="A681" s="16">
        <v>43356</v>
      </c>
      <c r="B681" s="16" t="s">
        <v>2680</v>
      </c>
      <c r="C681" s="16" t="s">
        <v>2681</v>
      </c>
      <c r="D681" s="16" t="s">
        <v>2682</v>
      </c>
      <c r="E681" s="16" t="s">
        <v>2683</v>
      </c>
      <c r="F681" s="16" t="s">
        <v>26</v>
      </c>
      <c r="G681" s="16" t="s">
        <v>1</v>
      </c>
      <c r="H681" s="16" t="s">
        <v>2683</v>
      </c>
      <c r="I681" s="16">
        <v>43355</v>
      </c>
      <c r="J681" s="16" t="s">
        <v>27</v>
      </c>
      <c r="K681" s="19">
        <v>714</v>
      </c>
      <c r="L681" s="19">
        <v>714</v>
      </c>
      <c r="M681" s="16">
        <v>43386</v>
      </c>
      <c r="N681" s="19">
        <v>3066639.6</v>
      </c>
    </row>
    <row r="682" ht="15" spans="1:14">
      <c r="A682" s="16">
        <v>43356</v>
      </c>
      <c r="B682" s="16" t="s">
        <v>2684</v>
      </c>
      <c r="C682" s="16" t="s">
        <v>2565</v>
      </c>
      <c r="D682" s="16" t="s">
        <v>2685</v>
      </c>
      <c r="E682" s="16" t="s">
        <v>2567</v>
      </c>
      <c r="F682" s="16" t="s">
        <v>26</v>
      </c>
      <c r="G682" s="16" t="s">
        <v>1</v>
      </c>
      <c r="H682" s="16" t="s">
        <v>2567</v>
      </c>
      <c r="I682" s="16">
        <v>43322</v>
      </c>
      <c r="J682" s="16" t="s">
        <v>27</v>
      </c>
      <c r="K682" s="19">
        <v>-1052</v>
      </c>
      <c r="L682" s="19">
        <v>-1052</v>
      </c>
      <c r="M682" s="16">
        <v>43386</v>
      </c>
      <c r="N682" s="19">
        <v>3065587.6</v>
      </c>
    </row>
    <row r="683" ht="15" spans="1:14">
      <c r="A683" s="16">
        <v>43356</v>
      </c>
      <c r="B683" s="16" t="s">
        <v>2686</v>
      </c>
      <c r="C683" s="16" t="s">
        <v>2687</v>
      </c>
      <c r="D683" s="16" t="s">
        <v>2688</v>
      </c>
      <c r="E683" s="16" t="s">
        <v>2689</v>
      </c>
      <c r="F683" s="16" t="s">
        <v>26</v>
      </c>
      <c r="G683" s="16" t="s">
        <v>1</v>
      </c>
      <c r="H683" s="16" t="s">
        <v>2689</v>
      </c>
      <c r="I683" s="16">
        <v>43355</v>
      </c>
      <c r="J683" s="16" t="s">
        <v>27</v>
      </c>
      <c r="K683" s="19">
        <v>600</v>
      </c>
      <c r="L683" s="19">
        <v>600</v>
      </c>
      <c r="M683" s="16">
        <v>43386</v>
      </c>
      <c r="N683" s="19">
        <v>3066187.6</v>
      </c>
    </row>
    <row r="684" ht="15" spans="1:14">
      <c r="A684" s="16">
        <v>43356</v>
      </c>
      <c r="B684" s="16" t="s">
        <v>2690</v>
      </c>
      <c r="C684" s="16" t="s">
        <v>2691</v>
      </c>
      <c r="D684" s="16" t="s">
        <v>2692</v>
      </c>
      <c r="E684" s="16" t="s">
        <v>2693</v>
      </c>
      <c r="F684" s="16" t="s">
        <v>26</v>
      </c>
      <c r="G684" s="16" t="s">
        <v>1</v>
      </c>
      <c r="H684" s="16" t="s">
        <v>2693</v>
      </c>
      <c r="I684" s="16">
        <v>43356</v>
      </c>
      <c r="J684" s="16" t="s">
        <v>27</v>
      </c>
      <c r="K684" s="19">
        <v>319</v>
      </c>
      <c r="L684" s="19">
        <v>319</v>
      </c>
      <c r="M684" s="16">
        <v>43386</v>
      </c>
      <c r="N684" s="19">
        <v>3066506.6</v>
      </c>
    </row>
    <row r="685" ht="15" spans="1:14">
      <c r="A685" s="16">
        <v>43356</v>
      </c>
      <c r="B685" s="16" t="s">
        <v>2694</v>
      </c>
      <c r="C685" s="16" t="s">
        <v>2695</v>
      </c>
      <c r="D685" s="16" t="s">
        <v>2696</v>
      </c>
      <c r="E685" s="16" t="s">
        <v>2697</v>
      </c>
      <c r="F685" s="16" t="s">
        <v>26</v>
      </c>
      <c r="G685" s="16" t="s">
        <v>1</v>
      </c>
      <c r="H685" s="16" t="s">
        <v>2697</v>
      </c>
      <c r="I685" s="16">
        <v>43355</v>
      </c>
      <c r="J685" s="16" t="s">
        <v>27</v>
      </c>
      <c r="K685" s="19">
        <v>1032</v>
      </c>
      <c r="L685" s="19">
        <v>1032</v>
      </c>
      <c r="M685" s="16">
        <v>43386</v>
      </c>
      <c r="N685" s="19">
        <v>3067538.6</v>
      </c>
    </row>
    <row r="686" ht="15" spans="1:14">
      <c r="A686" s="16">
        <v>43356</v>
      </c>
      <c r="B686" s="16" t="s">
        <v>2698</v>
      </c>
      <c r="C686" s="16" t="s">
        <v>2699</v>
      </c>
      <c r="D686" s="16" t="s">
        <v>2700</v>
      </c>
      <c r="E686" s="16" t="s">
        <v>2701</v>
      </c>
      <c r="F686" s="16" t="s">
        <v>26</v>
      </c>
      <c r="G686" s="16" t="s">
        <v>1</v>
      </c>
      <c r="H686" s="16" t="s">
        <v>2701</v>
      </c>
      <c r="I686" s="16">
        <v>43356</v>
      </c>
      <c r="J686" s="16" t="s">
        <v>27</v>
      </c>
      <c r="K686" s="19">
        <v>622</v>
      </c>
      <c r="L686" s="19">
        <v>622</v>
      </c>
      <c r="M686" s="16">
        <v>43386</v>
      </c>
      <c r="N686" s="19">
        <v>3068160.6</v>
      </c>
    </row>
    <row r="687" ht="15" spans="1:14">
      <c r="A687" s="16">
        <v>43356</v>
      </c>
      <c r="B687" s="16" t="s">
        <v>2702</v>
      </c>
      <c r="C687" s="16" t="s">
        <v>2703</v>
      </c>
      <c r="D687" s="16" t="s">
        <v>2704</v>
      </c>
      <c r="E687" s="16" t="s">
        <v>2705</v>
      </c>
      <c r="F687" s="16" t="s">
        <v>26</v>
      </c>
      <c r="G687" s="16" t="s">
        <v>1</v>
      </c>
      <c r="H687" s="16" t="s">
        <v>2705</v>
      </c>
      <c r="I687" s="16">
        <v>43355</v>
      </c>
      <c r="J687" s="16" t="s">
        <v>27</v>
      </c>
      <c r="K687" s="19">
        <v>996</v>
      </c>
      <c r="L687" s="19">
        <v>996</v>
      </c>
      <c r="M687" s="16">
        <v>43386</v>
      </c>
      <c r="N687" s="19">
        <v>3069156.6</v>
      </c>
    </row>
    <row r="688" ht="15" spans="1:14">
      <c r="A688" s="16">
        <v>43356</v>
      </c>
      <c r="B688" s="16" t="s">
        <v>2706</v>
      </c>
      <c r="C688" s="16" t="s">
        <v>2223</v>
      </c>
      <c r="D688" s="16" t="s">
        <v>2707</v>
      </c>
      <c r="E688" s="16" t="s">
        <v>2225</v>
      </c>
      <c r="F688" s="16" t="s">
        <v>26</v>
      </c>
      <c r="G688" s="16" t="s">
        <v>1</v>
      </c>
      <c r="H688" s="16" t="s">
        <v>2225</v>
      </c>
      <c r="I688" s="16">
        <v>43354</v>
      </c>
      <c r="J688" s="16" t="s">
        <v>27</v>
      </c>
      <c r="K688" s="19">
        <v>-1590</v>
      </c>
      <c r="L688" s="19">
        <v>-1590</v>
      </c>
      <c r="M688" s="16">
        <v>43386</v>
      </c>
      <c r="N688" s="19">
        <v>3067566.6</v>
      </c>
    </row>
    <row r="689" ht="15" spans="1:14">
      <c r="A689" s="16">
        <v>43356</v>
      </c>
      <c r="B689" s="16" t="s">
        <v>2708</v>
      </c>
      <c r="C689" s="16" t="s">
        <v>2709</v>
      </c>
      <c r="D689" s="16" t="s">
        <v>2710</v>
      </c>
      <c r="E689" s="16" t="s">
        <v>2711</v>
      </c>
      <c r="F689" s="16" t="s">
        <v>26</v>
      </c>
      <c r="G689" s="16" t="s">
        <v>1</v>
      </c>
      <c r="H689" s="16" t="s">
        <v>2711</v>
      </c>
      <c r="I689" s="16">
        <v>43335</v>
      </c>
      <c r="J689" s="16" t="s">
        <v>27</v>
      </c>
      <c r="K689" s="19">
        <v>-6145</v>
      </c>
      <c r="L689" s="19">
        <v>-6145</v>
      </c>
      <c r="M689" s="16">
        <v>43386</v>
      </c>
      <c r="N689" s="19">
        <v>3061421.6</v>
      </c>
    </row>
    <row r="690" ht="15" spans="1:14">
      <c r="A690" s="16">
        <v>43356</v>
      </c>
      <c r="B690" s="16" t="s">
        <v>2712</v>
      </c>
      <c r="C690" s="16" t="s">
        <v>2713</v>
      </c>
      <c r="D690" s="16" t="s">
        <v>2714</v>
      </c>
      <c r="E690" s="16" t="s">
        <v>2715</v>
      </c>
      <c r="F690" s="16" t="s">
        <v>26</v>
      </c>
      <c r="G690" s="16" t="s">
        <v>1</v>
      </c>
      <c r="H690" s="16" t="s">
        <v>2715</v>
      </c>
      <c r="I690" s="16">
        <v>43355</v>
      </c>
      <c r="J690" s="16" t="s">
        <v>27</v>
      </c>
      <c r="K690" s="19">
        <v>719</v>
      </c>
      <c r="L690" s="19">
        <v>719</v>
      </c>
      <c r="M690" s="16">
        <v>43386</v>
      </c>
      <c r="N690" s="19">
        <v>3062140.6</v>
      </c>
    </row>
    <row r="691" ht="15" spans="1:14">
      <c r="A691" s="16">
        <v>43356</v>
      </c>
      <c r="B691" s="16" t="s">
        <v>2716</v>
      </c>
      <c r="C691" s="16" t="s">
        <v>2717</v>
      </c>
      <c r="D691" s="16" t="s">
        <v>2718</v>
      </c>
      <c r="E691" s="16" t="s">
        <v>2719</v>
      </c>
      <c r="F691" s="16" t="s">
        <v>26</v>
      </c>
      <c r="G691" s="16" t="s">
        <v>1</v>
      </c>
      <c r="H691" s="16" t="s">
        <v>2719</v>
      </c>
      <c r="I691" s="16">
        <v>43355</v>
      </c>
      <c r="J691" s="16" t="s">
        <v>27</v>
      </c>
      <c r="K691" s="19">
        <v>429</v>
      </c>
      <c r="L691" s="19">
        <v>429</v>
      </c>
      <c r="M691" s="16">
        <v>43386</v>
      </c>
      <c r="N691" s="19">
        <v>3062569.6</v>
      </c>
    </row>
    <row r="692" ht="15" spans="1:14">
      <c r="A692" s="16">
        <v>43356</v>
      </c>
      <c r="B692" s="16" t="s">
        <v>2720</v>
      </c>
      <c r="C692" s="16" t="s">
        <v>2721</v>
      </c>
      <c r="D692" s="16" t="s">
        <v>2722</v>
      </c>
      <c r="E692" s="16" t="s">
        <v>2723</v>
      </c>
      <c r="F692" s="16" t="s">
        <v>26</v>
      </c>
      <c r="G692" s="16" t="s">
        <v>1</v>
      </c>
      <c r="H692" s="16" t="s">
        <v>2723</v>
      </c>
      <c r="I692" s="16">
        <v>43325</v>
      </c>
      <c r="J692" s="16" t="s">
        <v>27</v>
      </c>
      <c r="K692" s="19">
        <v>-506</v>
      </c>
      <c r="L692" s="19">
        <v>-506</v>
      </c>
      <c r="M692" s="16">
        <v>43386</v>
      </c>
      <c r="N692" s="19">
        <v>3062063.6</v>
      </c>
    </row>
    <row r="693" ht="15" spans="1:14">
      <c r="A693" s="16">
        <v>43356</v>
      </c>
      <c r="B693" s="16" t="s">
        <v>2724</v>
      </c>
      <c r="C693" s="16" t="s">
        <v>2725</v>
      </c>
      <c r="D693" s="16" t="s">
        <v>2726</v>
      </c>
      <c r="E693" s="16" t="s">
        <v>2727</v>
      </c>
      <c r="F693" s="16" t="s">
        <v>26</v>
      </c>
      <c r="G693" s="16" t="s">
        <v>1</v>
      </c>
      <c r="H693" s="16" t="s">
        <v>2727</v>
      </c>
      <c r="I693" s="16">
        <v>43356</v>
      </c>
      <c r="J693" s="16" t="s">
        <v>27</v>
      </c>
      <c r="K693" s="19">
        <v>1572</v>
      </c>
      <c r="L693" s="19">
        <v>1572</v>
      </c>
      <c r="M693" s="16">
        <v>43386</v>
      </c>
      <c r="N693" s="19">
        <v>3063635.6</v>
      </c>
    </row>
    <row r="694" ht="15" spans="1:14">
      <c r="A694" s="16">
        <v>43356</v>
      </c>
      <c r="B694" s="16" t="s">
        <v>2728</v>
      </c>
      <c r="C694" s="16" t="s">
        <v>2729</v>
      </c>
      <c r="D694" s="16" t="s">
        <v>2730</v>
      </c>
      <c r="E694" s="16" t="s">
        <v>2731</v>
      </c>
      <c r="F694" s="16" t="s">
        <v>26</v>
      </c>
      <c r="G694" s="16" t="s">
        <v>1</v>
      </c>
      <c r="H694" s="16" t="s">
        <v>2731</v>
      </c>
      <c r="I694" s="16">
        <v>43356</v>
      </c>
      <c r="J694" s="16" t="s">
        <v>27</v>
      </c>
      <c r="K694" s="19">
        <v>1676</v>
      </c>
      <c r="L694" s="19">
        <v>1676</v>
      </c>
      <c r="M694" s="16">
        <v>43386</v>
      </c>
      <c r="N694" s="19">
        <v>3065311.6</v>
      </c>
    </row>
    <row r="695" ht="15" spans="1:14">
      <c r="A695" s="16">
        <v>43356</v>
      </c>
      <c r="B695" s="16" t="s">
        <v>2732</v>
      </c>
      <c r="C695" s="16" t="s">
        <v>2733</v>
      </c>
      <c r="D695" s="16" t="s">
        <v>2734</v>
      </c>
      <c r="E695" s="16" t="s">
        <v>2735</v>
      </c>
      <c r="F695" s="16" t="s">
        <v>26</v>
      </c>
      <c r="G695" s="16" t="s">
        <v>1</v>
      </c>
      <c r="H695" s="16" t="s">
        <v>2735</v>
      </c>
      <c r="I695" s="16">
        <v>43355</v>
      </c>
      <c r="J695" s="16" t="s">
        <v>27</v>
      </c>
      <c r="K695" s="19">
        <v>3185</v>
      </c>
      <c r="L695" s="19">
        <v>3185</v>
      </c>
      <c r="M695" s="16">
        <v>43386</v>
      </c>
      <c r="N695" s="19">
        <v>3068496.6</v>
      </c>
    </row>
    <row r="696" ht="15" spans="1:14">
      <c r="A696" s="16">
        <v>43356</v>
      </c>
      <c r="B696" s="16" t="s">
        <v>2736</v>
      </c>
      <c r="C696" s="16" t="s">
        <v>2649</v>
      </c>
      <c r="D696" s="16" t="s">
        <v>2737</v>
      </c>
      <c r="E696" s="16" t="s">
        <v>2651</v>
      </c>
      <c r="F696" s="16" t="s">
        <v>26</v>
      </c>
      <c r="G696" s="16" t="s">
        <v>1</v>
      </c>
      <c r="H696" s="16" t="s">
        <v>2651</v>
      </c>
      <c r="I696" s="16">
        <v>43315</v>
      </c>
      <c r="J696" s="16" t="s">
        <v>27</v>
      </c>
      <c r="K696" s="19">
        <v>-294</v>
      </c>
      <c r="L696" s="19">
        <v>-294</v>
      </c>
      <c r="M696" s="16">
        <v>43386</v>
      </c>
      <c r="N696" s="19">
        <v>3068202.6</v>
      </c>
    </row>
    <row r="697" ht="15" spans="1:14">
      <c r="A697" s="16">
        <v>43356</v>
      </c>
      <c r="B697" s="16" t="s">
        <v>2738</v>
      </c>
      <c r="C697" s="16" t="s">
        <v>2739</v>
      </c>
      <c r="D697" s="16" t="s">
        <v>2740</v>
      </c>
      <c r="E697" s="16" t="s">
        <v>2741</v>
      </c>
      <c r="F697" s="16" t="s">
        <v>26</v>
      </c>
      <c r="G697" s="16" t="s">
        <v>1</v>
      </c>
      <c r="H697" s="16" t="s">
        <v>2741</v>
      </c>
      <c r="I697" s="16">
        <v>43355</v>
      </c>
      <c r="J697" s="16" t="s">
        <v>27</v>
      </c>
      <c r="K697" s="19">
        <v>1577</v>
      </c>
      <c r="L697" s="19">
        <v>1577</v>
      </c>
      <c r="M697" s="16">
        <v>43386</v>
      </c>
      <c r="N697" s="19">
        <v>3069779.6</v>
      </c>
    </row>
    <row r="698" ht="15" spans="1:14">
      <c r="A698" s="16">
        <v>43356</v>
      </c>
      <c r="B698" s="16" t="s">
        <v>2742</v>
      </c>
      <c r="C698" s="16" t="s">
        <v>2743</v>
      </c>
      <c r="D698" s="16" t="s">
        <v>2744</v>
      </c>
      <c r="E698" s="16" t="s">
        <v>2745</v>
      </c>
      <c r="F698" s="16" t="s">
        <v>26</v>
      </c>
      <c r="G698" s="16" t="s">
        <v>1</v>
      </c>
      <c r="H698" s="16" t="s">
        <v>2745</v>
      </c>
      <c r="I698" s="16">
        <v>43356</v>
      </c>
      <c r="J698" s="16" t="s">
        <v>27</v>
      </c>
      <c r="K698" s="19">
        <v>1041</v>
      </c>
      <c r="L698" s="19">
        <v>1041</v>
      </c>
      <c r="M698" s="16">
        <v>43386</v>
      </c>
      <c r="N698" s="19">
        <v>3070820.6</v>
      </c>
    </row>
    <row r="699" ht="15" spans="1:14">
      <c r="A699" s="16">
        <v>43356</v>
      </c>
      <c r="B699" s="16" t="s">
        <v>2746</v>
      </c>
      <c r="C699" s="16" t="s">
        <v>2747</v>
      </c>
      <c r="D699" s="16" t="s">
        <v>2748</v>
      </c>
      <c r="E699" s="16" t="s">
        <v>2749</v>
      </c>
      <c r="F699" s="16" t="s">
        <v>26</v>
      </c>
      <c r="G699" s="16" t="s">
        <v>1</v>
      </c>
      <c r="H699" s="16" t="s">
        <v>2749</v>
      </c>
      <c r="I699" s="16">
        <v>43356</v>
      </c>
      <c r="J699" s="16" t="s">
        <v>27</v>
      </c>
      <c r="K699" s="19">
        <v>622</v>
      </c>
      <c r="L699" s="19">
        <v>622</v>
      </c>
      <c r="M699" s="16">
        <v>43386</v>
      </c>
      <c r="N699" s="19">
        <v>3071442.6</v>
      </c>
    </row>
    <row r="700" ht="15" spans="1:14">
      <c r="A700" s="16">
        <v>43356</v>
      </c>
      <c r="B700" s="16" t="s">
        <v>2750</v>
      </c>
      <c r="C700" s="16" t="s">
        <v>2751</v>
      </c>
      <c r="D700" s="16" t="s">
        <v>2752</v>
      </c>
      <c r="E700" s="16" t="s">
        <v>2753</v>
      </c>
      <c r="F700" s="16" t="s">
        <v>26</v>
      </c>
      <c r="G700" s="16" t="s">
        <v>1</v>
      </c>
      <c r="H700" s="16" t="s">
        <v>2753</v>
      </c>
      <c r="I700" s="16">
        <v>43340</v>
      </c>
      <c r="J700" s="16" t="s">
        <v>27</v>
      </c>
      <c r="K700" s="19">
        <v>1197</v>
      </c>
      <c r="L700" s="19">
        <v>1197</v>
      </c>
      <c r="M700" s="16">
        <v>43386</v>
      </c>
      <c r="N700" s="19">
        <v>3072639.6</v>
      </c>
    </row>
    <row r="701" ht="15" spans="1:14">
      <c r="A701" s="16">
        <v>43356</v>
      </c>
      <c r="B701" s="16" t="s">
        <v>2754</v>
      </c>
      <c r="C701" s="16" t="s">
        <v>2721</v>
      </c>
      <c r="D701" s="16" t="s">
        <v>2755</v>
      </c>
      <c r="E701" s="16" t="s">
        <v>2723</v>
      </c>
      <c r="F701" s="16" t="s">
        <v>26</v>
      </c>
      <c r="G701" s="16" t="s">
        <v>1</v>
      </c>
      <c r="H701" s="16" t="s">
        <v>2723</v>
      </c>
      <c r="I701" s="16">
        <v>43325</v>
      </c>
      <c r="J701" s="16" t="s">
        <v>27</v>
      </c>
      <c r="K701" s="19">
        <v>643</v>
      </c>
      <c r="L701" s="19">
        <v>643</v>
      </c>
      <c r="M701" s="16">
        <v>43386</v>
      </c>
      <c r="N701" s="19">
        <v>3073282.6</v>
      </c>
    </row>
    <row r="702" ht="15" spans="1:14">
      <c r="A702" s="16">
        <v>43356</v>
      </c>
      <c r="B702" s="16" t="s">
        <v>2756</v>
      </c>
      <c r="C702" s="16" t="s">
        <v>2757</v>
      </c>
      <c r="D702" s="16" t="s">
        <v>2758</v>
      </c>
      <c r="E702" s="16" t="s">
        <v>2759</v>
      </c>
      <c r="F702" s="16" t="s">
        <v>26</v>
      </c>
      <c r="G702" s="16" t="s">
        <v>1</v>
      </c>
      <c r="H702" s="16" t="s">
        <v>2759</v>
      </c>
      <c r="I702" s="16">
        <v>43355</v>
      </c>
      <c r="J702" s="16" t="s">
        <v>27</v>
      </c>
      <c r="K702" s="19">
        <v>1314</v>
      </c>
      <c r="L702" s="19">
        <v>1314</v>
      </c>
      <c r="M702" s="16">
        <v>43386</v>
      </c>
      <c r="N702" s="19">
        <v>3074596.6</v>
      </c>
    </row>
    <row r="703" ht="15" spans="1:14">
      <c r="A703" s="16">
        <v>43356</v>
      </c>
      <c r="B703" s="16" t="s">
        <v>2760</v>
      </c>
      <c r="C703" s="16" t="s">
        <v>2761</v>
      </c>
      <c r="D703" s="16" t="s">
        <v>2762</v>
      </c>
      <c r="E703" s="16" t="s">
        <v>2763</v>
      </c>
      <c r="F703" s="16" t="s">
        <v>26</v>
      </c>
      <c r="G703" s="16" t="s">
        <v>1</v>
      </c>
      <c r="H703" s="16" t="s">
        <v>2763</v>
      </c>
      <c r="I703" s="16">
        <v>43356</v>
      </c>
      <c r="J703" s="16" t="s">
        <v>27</v>
      </c>
      <c r="K703" s="19">
        <v>795</v>
      </c>
      <c r="L703" s="19">
        <v>795</v>
      </c>
      <c r="M703" s="16">
        <v>43386</v>
      </c>
      <c r="N703" s="19">
        <v>3075391.6</v>
      </c>
    </row>
    <row r="704" ht="15" spans="1:14">
      <c r="A704" s="16">
        <v>43356</v>
      </c>
      <c r="B704" s="16" t="s">
        <v>2764</v>
      </c>
      <c r="C704" s="16" t="s">
        <v>2765</v>
      </c>
      <c r="D704" s="16" t="s">
        <v>2766</v>
      </c>
      <c r="E704" s="16" t="s">
        <v>2767</v>
      </c>
      <c r="F704" s="16" t="s">
        <v>26</v>
      </c>
      <c r="G704" s="16" t="s">
        <v>1</v>
      </c>
      <c r="H704" s="16" t="s">
        <v>2767</v>
      </c>
      <c r="I704" s="16">
        <v>43355</v>
      </c>
      <c r="J704" s="16" t="s">
        <v>27</v>
      </c>
      <c r="K704" s="19">
        <v>600</v>
      </c>
      <c r="L704" s="19">
        <v>600</v>
      </c>
      <c r="M704" s="16">
        <v>43386</v>
      </c>
      <c r="N704" s="19">
        <v>3075991.6</v>
      </c>
    </row>
    <row r="705" ht="15" spans="1:14">
      <c r="A705" s="16">
        <v>43356</v>
      </c>
      <c r="B705" s="16" t="s">
        <v>2768</v>
      </c>
      <c r="C705" s="16" t="s">
        <v>2769</v>
      </c>
      <c r="D705" s="16" t="s">
        <v>2770</v>
      </c>
      <c r="E705" s="16" t="s">
        <v>2771</v>
      </c>
      <c r="F705" s="16" t="s">
        <v>26</v>
      </c>
      <c r="G705" s="16" t="s">
        <v>1</v>
      </c>
      <c r="H705" s="16" t="s">
        <v>2771</v>
      </c>
      <c r="I705" s="16">
        <v>43355</v>
      </c>
      <c r="J705" s="16" t="s">
        <v>27</v>
      </c>
      <c r="K705" s="19">
        <v>549</v>
      </c>
      <c r="L705" s="19">
        <v>549</v>
      </c>
      <c r="M705" s="16">
        <v>43386</v>
      </c>
      <c r="N705" s="19">
        <v>3076540.6</v>
      </c>
    </row>
    <row r="706" ht="15" spans="1:14">
      <c r="A706" s="16">
        <v>43356</v>
      </c>
      <c r="B706" s="16" t="s">
        <v>2772</v>
      </c>
      <c r="C706" s="16" t="s">
        <v>2373</v>
      </c>
      <c r="D706" s="16" t="s">
        <v>2773</v>
      </c>
      <c r="E706" s="16" t="s">
        <v>2375</v>
      </c>
      <c r="F706" s="16" t="s">
        <v>26</v>
      </c>
      <c r="G706" s="16" t="s">
        <v>1</v>
      </c>
      <c r="H706" s="16" t="s">
        <v>2375</v>
      </c>
      <c r="I706" s="16">
        <v>43324</v>
      </c>
      <c r="J706" s="16" t="s">
        <v>27</v>
      </c>
      <c r="K706" s="19">
        <v>8696</v>
      </c>
      <c r="L706" s="19">
        <v>8696</v>
      </c>
      <c r="M706" s="16">
        <v>43386</v>
      </c>
      <c r="N706" s="19">
        <v>3085236.6</v>
      </c>
    </row>
    <row r="707" ht="15" spans="1:14">
      <c r="A707" s="16">
        <v>43356</v>
      </c>
      <c r="B707" s="16" t="s">
        <v>2774</v>
      </c>
      <c r="C707" s="16" t="s">
        <v>2775</v>
      </c>
      <c r="D707" s="16" t="s">
        <v>2776</v>
      </c>
      <c r="E707" s="16" t="s">
        <v>2777</v>
      </c>
      <c r="F707" s="16" t="s">
        <v>26</v>
      </c>
      <c r="G707" s="16" t="s">
        <v>1</v>
      </c>
      <c r="H707" s="16" t="s">
        <v>2777</v>
      </c>
      <c r="I707" s="16">
        <v>43355</v>
      </c>
      <c r="J707" s="16" t="s">
        <v>27</v>
      </c>
      <c r="K707" s="19">
        <v>277</v>
      </c>
      <c r="L707" s="19">
        <v>277</v>
      </c>
      <c r="M707" s="16">
        <v>43386</v>
      </c>
      <c r="N707" s="19">
        <v>3085513.6</v>
      </c>
    </row>
    <row r="708" ht="15" spans="1:14">
      <c r="A708" s="16">
        <v>43356</v>
      </c>
      <c r="B708" s="16" t="s">
        <v>2778</v>
      </c>
      <c r="C708" s="16" t="s">
        <v>2369</v>
      </c>
      <c r="D708" s="16" t="s">
        <v>2779</v>
      </c>
      <c r="E708" s="16" t="s">
        <v>2371</v>
      </c>
      <c r="F708" s="16" t="s">
        <v>26</v>
      </c>
      <c r="G708" s="16" t="s">
        <v>1</v>
      </c>
      <c r="H708" s="16" t="s">
        <v>2371</v>
      </c>
      <c r="I708" s="16">
        <v>43316</v>
      </c>
      <c r="J708" s="16" t="s">
        <v>27</v>
      </c>
      <c r="K708" s="19">
        <v>-941</v>
      </c>
      <c r="L708" s="19">
        <v>-941</v>
      </c>
      <c r="M708" s="16">
        <v>43386</v>
      </c>
      <c r="N708" s="19">
        <v>3084572.6</v>
      </c>
    </row>
    <row r="709" ht="15" spans="1:14">
      <c r="A709" s="16">
        <v>43356</v>
      </c>
      <c r="B709" s="16" t="s">
        <v>2780</v>
      </c>
      <c r="C709" s="16" t="s">
        <v>2781</v>
      </c>
      <c r="D709" s="16" t="s">
        <v>2782</v>
      </c>
      <c r="E709" s="16" t="s">
        <v>2783</v>
      </c>
      <c r="F709" s="16" t="s">
        <v>26</v>
      </c>
      <c r="G709" s="16" t="s">
        <v>1</v>
      </c>
      <c r="H709" s="16" t="s">
        <v>2783</v>
      </c>
      <c r="I709" s="16">
        <v>43356</v>
      </c>
      <c r="J709" s="16" t="s">
        <v>27</v>
      </c>
      <c r="K709" s="19">
        <v>490</v>
      </c>
      <c r="L709" s="19">
        <v>490</v>
      </c>
      <c r="M709" s="16">
        <v>43386</v>
      </c>
      <c r="N709" s="19">
        <v>3085062.6</v>
      </c>
    </row>
    <row r="710" ht="15" spans="1:14">
      <c r="A710" s="16">
        <v>43356</v>
      </c>
      <c r="B710" s="16" t="s">
        <v>2784</v>
      </c>
      <c r="C710" s="16" t="s">
        <v>2785</v>
      </c>
      <c r="D710" s="16" t="s">
        <v>2786</v>
      </c>
      <c r="E710" s="16" t="s">
        <v>2787</v>
      </c>
      <c r="F710" s="16" t="s">
        <v>26</v>
      </c>
      <c r="G710" s="16" t="s">
        <v>1</v>
      </c>
      <c r="H710" s="16" t="s">
        <v>2787</v>
      </c>
      <c r="I710" s="16">
        <v>43355</v>
      </c>
      <c r="J710" s="16" t="s">
        <v>27</v>
      </c>
      <c r="K710" s="19">
        <v>1587</v>
      </c>
      <c r="L710" s="19">
        <v>1587</v>
      </c>
      <c r="M710" s="16">
        <v>43386</v>
      </c>
      <c r="N710" s="19">
        <v>3086649.6</v>
      </c>
    </row>
    <row r="711" ht="15" spans="1:14">
      <c r="A711" s="16">
        <v>43356</v>
      </c>
      <c r="B711" s="16" t="s">
        <v>2788</v>
      </c>
      <c r="C711" s="16" t="s">
        <v>2709</v>
      </c>
      <c r="D711" s="16" t="s">
        <v>2789</v>
      </c>
      <c r="E711" s="16" t="s">
        <v>2711</v>
      </c>
      <c r="F711" s="16" t="s">
        <v>26</v>
      </c>
      <c r="G711" s="16" t="s">
        <v>1</v>
      </c>
      <c r="H711" s="16" t="s">
        <v>2711</v>
      </c>
      <c r="I711" s="16">
        <v>43335</v>
      </c>
      <c r="J711" s="16" t="s">
        <v>27</v>
      </c>
      <c r="K711" s="19">
        <v>6147</v>
      </c>
      <c r="L711" s="19">
        <v>6147</v>
      </c>
      <c r="M711" s="16">
        <v>43386</v>
      </c>
      <c r="N711" s="19">
        <v>3092796.6</v>
      </c>
    </row>
    <row r="712" ht="15" spans="1:14">
      <c r="A712" s="16">
        <v>43356</v>
      </c>
      <c r="B712" s="16" t="s">
        <v>2790</v>
      </c>
      <c r="C712" s="16" t="s">
        <v>2791</v>
      </c>
      <c r="D712" s="16" t="s">
        <v>2792</v>
      </c>
      <c r="E712" s="16" t="s">
        <v>2793</v>
      </c>
      <c r="F712" s="16" t="s">
        <v>26</v>
      </c>
      <c r="G712" s="16" t="s">
        <v>1</v>
      </c>
      <c r="H712" s="16" t="s">
        <v>2793</v>
      </c>
      <c r="I712" s="16">
        <v>43356</v>
      </c>
      <c r="J712" s="16" t="s">
        <v>27</v>
      </c>
      <c r="K712" s="19">
        <v>587</v>
      </c>
      <c r="L712" s="19">
        <v>587</v>
      </c>
      <c r="M712" s="16">
        <v>43386</v>
      </c>
      <c r="N712" s="19">
        <v>3093383.6</v>
      </c>
    </row>
    <row r="713" ht="15" spans="1:14">
      <c r="A713" s="16">
        <v>43356</v>
      </c>
      <c r="B713" s="16" t="s">
        <v>2794</v>
      </c>
      <c r="C713" s="16" t="s">
        <v>2795</v>
      </c>
      <c r="D713" s="16" t="s">
        <v>2796</v>
      </c>
      <c r="E713" s="16" t="s">
        <v>2797</v>
      </c>
      <c r="F713" s="16" t="s">
        <v>26</v>
      </c>
      <c r="G713" s="16" t="s">
        <v>1</v>
      </c>
      <c r="H713" s="16" t="s">
        <v>2797</v>
      </c>
      <c r="I713" s="16">
        <v>43355</v>
      </c>
      <c r="J713" s="16" t="s">
        <v>27</v>
      </c>
      <c r="K713" s="19">
        <v>644</v>
      </c>
      <c r="L713" s="19">
        <v>644</v>
      </c>
      <c r="M713" s="16">
        <v>43386</v>
      </c>
      <c r="N713" s="19">
        <v>3094027.6</v>
      </c>
    </row>
    <row r="714" ht="15" spans="1:14">
      <c r="A714" s="16">
        <v>43356</v>
      </c>
      <c r="B714" s="16" t="s">
        <v>2798</v>
      </c>
      <c r="C714" s="16" t="s">
        <v>2553</v>
      </c>
      <c r="D714" s="16" t="s">
        <v>2799</v>
      </c>
      <c r="E714" s="16" t="s">
        <v>2555</v>
      </c>
      <c r="F714" s="16" t="s">
        <v>26</v>
      </c>
      <c r="G714" s="16" t="s">
        <v>1</v>
      </c>
      <c r="H714" s="16" t="s">
        <v>2555</v>
      </c>
      <c r="I714" s="16">
        <v>43314</v>
      </c>
      <c r="J714" s="16" t="s">
        <v>27</v>
      </c>
      <c r="K714" s="19">
        <v>-1704</v>
      </c>
      <c r="L714" s="19">
        <v>-1704</v>
      </c>
      <c r="M714" s="16">
        <v>43386</v>
      </c>
      <c r="N714" s="19">
        <v>3092323.6</v>
      </c>
    </row>
    <row r="715" ht="15" spans="1:14">
      <c r="A715" s="16">
        <v>43356</v>
      </c>
      <c r="B715" s="16" t="s">
        <v>2800</v>
      </c>
      <c r="C715" s="16" t="s">
        <v>2801</v>
      </c>
      <c r="D715" s="16" t="s">
        <v>2802</v>
      </c>
      <c r="E715" s="16" t="s">
        <v>2803</v>
      </c>
      <c r="F715" s="16" t="s">
        <v>26</v>
      </c>
      <c r="G715" s="16" t="s">
        <v>1</v>
      </c>
      <c r="H715" s="16" t="s">
        <v>2803</v>
      </c>
      <c r="I715" s="16">
        <v>43355</v>
      </c>
      <c r="J715" s="16" t="s">
        <v>27</v>
      </c>
      <c r="K715" s="19">
        <v>669</v>
      </c>
      <c r="L715" s="19">
        <v>669</v>
      </c>
      <c r="M715" s="16">
        <v>43386</v>
      </c>
      <c r="N715" s="19">
        <v>3092992.6</v>
      </c>
    </row>
    <row r="716" ht="15" spans="1:14">
      <c r="A716" s="16">
        <v>43356</v>
      </c>
      <c r="B716" s="16" t="s">
        <v>2804</v>
      </c>
      <c r="C716" s="16" t="s">
        <v>2751</v>
      </c>
      <c r="D716" s="16" t="s">
        <v>2805</v>
      </c>
      <c r="E716" s="16" t="s">
        <v>2753</v>
      </c>
      <c r="F716" s="16" t="s">
        <v>26</v>
      </c>
      <c r="G716" s="16" t="s">
        <v>1</v>
      </c>
      <c r="H716" s="16" t="s">
        <v>2753</v>
      </c>
      <c r="I716" s="16">
        <v>43340</v>
      </c>
      <c r="J716" s="16" t="s">
        <v>27</v>
      </c>
      <c r="K716" s="19">
        <v>-1203</v>
      </c>
      <c r="L716" s="19">
        <v>-1203</v>
      </c>
      <c r="M716" s="16">
        <v>43386</v>
      </c>
      <c r="N716" s="19">
        <v>3091789.6</v>
      </c>
    </row>
    <row r="717" ht="15" spans="1:14">
      <c r="A717" s="16">
        <v>43356</v>
      </c>
      <c r="B717" s="16" t="s">
        <v>2806</v>
      </c>
      <c r="C717" s="16" t="s">
        <v>2807</v>
      </c>
      <c r="D717" s="16" t="s">
        <v>2808</v>
      </c>
      <c r="E717" s="16" t="s">
        <v>2809</v>
      </c>
      <c r="F717" s="16" t="s">
        <v>26</v>
      </c>
      <c r="G717" s="16" t="s">
        <v>1</v>
      </c>
      <c r="H717" s="16" t="s">
        <v>2809</v>
      </c>
      <c r="I717" s="16">
        <v>43356</v>
      </c>
      <c r="J717" s="16" t="s">
        <v>27</v>
      </c>
      <c r="K717" s="19">
        <v>963</v>
      </c>
      <c r="L717" s="19">
        <v>963</v>
      </c>
      <c r="M717" s="16">
        <v>43386</v>
      </c>
      <c r="N717" s="19">
        <v>3092752.6</v>
      </c>
    </row>
    <row r="718" ht="15" spans="1:14">
      <c r="A718" s="16">
        <v>43356</v>
      </c>
      <c r="B718" s="16" t="s">
        <v>2810</v>
      </c>
      <c r="C718" s="16" t="s">
        <v>2811</v>
      </c>
      <c r="D718" s="16" t="s">
        <v>2812</v>
      </c>
      <c r="E718" s="16" t="s">
        <v>2813</v>
      </c>
      <c r="F718" s="16" t="s">
        <v>26</v>
      </c>
      <c r="G718" s="16" t="s">
        <v>1</v>
      </c>
      <c r="H718" s="16" t="s">
        <v>2813</v>
      </c>
      <c r="I718" s="16">
        <v>43355</v>
      </c>
      <c r="J718" s="16" t="s">
        <v>27</v>
      </c>
      <c r="K718" s="19">
        <v>1029</v>
      </c>
      <c r="L718" s="19">
        <v>1029</v>
      </c>
      <c r="M718" s="16">
        <v>43386</v>
      </c>
      <c r="N718" s="19">
        <v>3093781.6</v>
      </c>
    </row>
    <row r="719" ht="15" spans="1:14">
      <c r="A719" s="16">
        <v>43356</v>
      </c>
      <c r="B719" s="16" t="s">
        <v>2814</v>
      </c>
      <c r="C719" s="16" t="s">
        <v>2815</v>
      </c>
      <c r="D719" s="16" t="s">
        <v>2816</v>
      </c>
      <c r="E719" s="16" t="s">
        <v>2817</v>
      </c>
      <c r="F719" s="16" t="s">
        <v>26</v>
      </c>
      <c r="G719" s="16" t="s">
        <v>1</v>
      </c>
      <c r="H719" s="16" t="s">
        <v>2817</v>
      </c>
      <c r="I719" s="16">
        <v>43356</v>
      </c>
      <c r="J719" s="16" t="s">
        <v>27</v>
      </c>
      <c r="K719" s="19">
        <v>719</v>
      </c>
      <c r="L719" s="19">
        <v>719</v>
      </c>
      <c r="M719" s="16">
        <v>43386</v>
      </c>
      <c r="N719" s="19">
        <v>3094500.6</v>
      </c>
    </row>
    <row r="720" ht="15" spans="1:14">
      <c r="A720" s="16">
        <v>43356</v>
      </c>
      <c r="B720" s="16" t="s">
        <v>2818</v>
      </c>
      <c r="C720" s="16" t="s">
        <v>2819</v>
      </c>
      <c r="D720" s="16" t="s">
        <v>2820</v>
      </c>
      <c r="E720" s="16" t="s">
        <v>2821</v>
      </c>
      <c r="F720" s="16" t="s">
        <v>26</v>
      </c>
      <c r="G720" s="16" t="s">
        <v>1</v>
      </c>
      <c r="H720" s="16" t="s">
        <v>2821</v>
      </c>
      <c r="I720" s="16">
        <v>43356</v>
      </c>
      <c r="J720" s="16" t="s">
        <v>27</v>
      </c>
      <c r="K720" s="19">
        <v>4194</v>
      </c>
      <c r="L720" s="19">
        <v>4194</v>
      </c>
      <c r="M720" s="16">
        <v>43386</v>
      </c>
      <c r="N720" s="19">
        <v>3098694.6</v>
      </c>
    </row>
    <row r="721" ht="15" spans="1:14">
      <c r="A721" s="16">
        <v>43356</v>
      </c>
      <c r="B721" s="16" t="s">
        <v>2822</v>
      </c>
      <c r="C721" s="16" t="s">
        <v>2401</v>
      </c>
      <c r="D721" s="16" t="s">
        <v>2823</v>
      </c>
      <c r="E721" s="16" t="s">
        <v>2403</v>
      </c>
      <c r="F721" s="16" t="s">
        <v>26</v>
      </c>
      <c r="G721" s="16" t="s">
        <v>1</v>
      </c>
      <c r="H721" s="16" t="s">
        <v>2403</v>
      </c>
      <c r="I721" s="16">
        <v>43314</v>
      </c>
      <c r="J721" s="16" t="s">
        <v>27</v>
      </c>
      <c r="K721" s="19">
        <v>-4294</v>
      </c>
      <c r="L721" s="19">
        <v>-4294</v>
      </c>
      <c r="M721" s="16">
        <v>43386</v>
      </c>
      <c r="N721" s="19">
        <v>3094400.6</v>
      </c>
    </row>
    <row r="722" ht="15" spans="1:14">
      <c r="A722" s="16">
        <v>43356</v>
      </c>
      <c r="B722" s="16" t="s">
        <v>2824</v>
      </c>
      <c r="C722" s="16" t="s">
        <v>2825</v>
      </c>
      <c r="D722" s="16" t="s">
        <v>2826</v>
      </c>
      <c r="E722" s="16" t="s">
        <v>2827</v>
      </c>
      <c r="F722" s="16" t="s">
        <v>26</v>
      </c>
      <c r="G722" s="16" t="s">
        <v>1</v>
      </c>
      <c r="H722" s="16" t="s">
        <v>2827</v>
      </c>
      <c r="I722" s="16">
        <v>43355</v>
      </c>
      <c r="J722" s="16" t="s">
        <v>27</v>
      </c>
      <c r="K722" s="19">
        <v>1360</v>
      </c>
      <c r="L722" s="19">
        <v>1360</v>
      </c>
      <c r="M722" s="16">
        <v>43386</v>
      </c>
      <c r="N722" s="19">
        <v>3095760.6</v>
      </c>
    </row>
    <row r="723" ht="15" spans="1:14">
      <c r="A723" s="16">
        <v>43356</v>
      </c>
      <c r="B723" s="16" t="s">
        <v>2828</v>
      </c>
      <c r="C723" s="16" t="s">
        <v>2829</v>
      </c>
      <c r="D723" s="16" t="s">
        <v>2830</v>
      </c>
      <c r="E723" s="16" t="s">
        <v>2831</v>
      </c>
      <c r="F723" s="16" t="s">
        <v>26</v>
      </c>
      <c r="G723" s="16" t="s">
        <v>1</v>
      </c>
      <c r="H723" s="16" t="s">
        <v>2831</v>
      </c>
      <c r="I723" s="16">
        <v>43356</v>
      </c>
      <c r="J723" s="16" t="s">
        <v>27</v>
      </c>
      <c r="K723" s="19">
        <v>645</v>
      </c>
      <c r="L723" s="19">
        <v>645</v>
      </c>
      <c r="M723" s="16">
        <v>43386</v>
      </c>
      <c r="N723" s="19">
        <v>3096405.6</v>
      </c>
    </row>
    <row r="724" ht="15" spans="1:14">
      <c r="A724" s="16">
        <v>43361</v>
      </c>
      <c r="B724" s="16" t="s">
        <v>2832</v>
      </c>
      <c r="C724" s="16" t="s">
        <v>2833</v>
      </c>
      <c r="D724" s="16" t="s">
        <v>2834</v>
      </c>
      <c r="E724" s="16" t="s">
        <v>2835</v>
      </c>
      <c r="F724" s="16" t="s">
        <v>26</v>
      </c>
      <c r="G724" s="16" t="s">
        <v>1</v>
      </c>
      <c r="H724" s="16" t="s">
        <v>2835</v>
      </c>
      <c r="I724" s="16">
        <v>43357</v>
      </c>
      <c r="J724" s="16" t="s">
        <v>27</v>
      </c>
      <c r="K724" s="19">
        <v>1519</v>
      </c>
      <c r="L724" s="19">
        <v>1519</v>
      </c>
      <c r="M724" s="16">
        <v>43391</v>
      </c>
      <c r="N724" s="19">
        <v>3097924.6</v>
      </c>
    </row>
    <row r="725" ht="15" spans="1:14">
      <c r="A725" s="16">
        <v>43361</v>
      </c>
      <c r="B725" s="16" t="s">
        <v>2836</v>
      </c>
      <c r="C725" s="16" t="s">
        <v>2837</v>
      </c>
      <c r="D725" s="16" t="s">
        <v>2838</v>
      </c>
      <c r="E725" s="16" t="s">
        <v>2839</v>
      </c>
      <c r="F725" s="16" t="s">
        <v>26</v>
      </c>
      <c r="G725" s="16" t="s">
        <v>1</v>
      </c>
      <c r="H725" s="16" t="s">
        <v>2839</v>
      </c>
      <c r="I725" s="16">
        <v>43359</v>
      </c>
      <c r="J725" s="16" t="s">
        <v>27</v>
      </c>
      <c r="K725" s="19">
        <v>934</v>
      </c>
      <c r="L725" s="19">
        <v>934</v>
      </c>
      <c r="M725" s="16">
        <v>43391</v>
      </c>
      <c r="N725" s="19">
        <v>3098858.6</v>
      </c>
    </row>
    <row r="726" ht="15" spans="1:14">
      <c r="A726" s="16">
        <v>43361</v>
      </c>
      <c r="B726" s="16" t="s">
        <v>2840</v>
      </c>
      <c r="C726" s="16" t="s">
        <v>2841</v>
      </c>
      <c r="D726" s="16" t="s">
        <v>2842</v>
      </c>
      <c r="E726" s="16" t="s">
        <v>2843</v>
      </c>
      <c r="F726" s="16" t="s">
        <v>26</v>
      </c>
      <c r="G726" s="16" t="s">
        <v>1</v>
      </c>
      <c r="H726" s="16" t="s">
        <v>2843</v>
      </c>
      <c r="I726" s="16">
        <v>43358</v>
      </c>
      <c r="J726" s="16" t="s">
        <v>27</v>
      </c>
      <c r="K726" s="19">
        <v>1323</v>
      </c>
      <c r="L726" s="19">
        <v>1323</v>
      </c>
      <c r="M726" s="16">
        <v>43391</v>
      </c>
      <c r="N726" s="19">
        <v>3100181.6</v>
      </c>
    </row>
    <row r="727" ht="15" spans="1:14">
      <c r="A727" s="16">
        <v>43361</v>
      </c>
      <c r="B727" s="16" t="s">
        <v>2844</v>
      </c>
      <c r="C727" s="16" t="s">
        <v>2845</v>
      </c>
      <c r="D727" s="16" t="s">
        <v>2846</v>
      </c>
      <c r="E727" s="16" t="s">
        <v>2847</v>
      </c>
      <c r="F727" s="16" t="s">
        <v>26</v>
      </c>
      <c r="G727" s="16" t="s">
        <v>1</v>
      </c>
      <c r="H727" s="16" t="s">
        <v>2847</v>
      </c>
      <c r="I727" s="16">
        <v>43361</v>
      </c>
      <c r="J727" s="16" t="s">
        <v>27</v>
      </c>
      <c r="K727" s="19">
        <v>1839</v>
      </c>
      <c r="L727" s="19">
        <v>1839</v>
      </c>
      <c r="M727" s="16">
        <v>43391</v>
      </c>
      <c r="N727" s="19">
        <v>3102020.6</v>
      </c>
    </row>
    <row r="728" ht="15" spans="1:14">
      <c r="A728" s="16">
        <v>43361</v>
      </c>
      <c r="B728" s="16" t="s">
        <v>2848</v>
      </c>
      <c r="C728" s="16" t="s">
        <v>2849</v>
      </c>
      <c r="D728" s="16" t="s">
        <v>2850</v>
      </c>
      <c r="E728" s="16" t="s">
        <v>2851</v>
      </c>
      <c r="F728" s="16" t="s">
        <v>26</v>
      </c>
      <c r="G728" s="16" t="s">
        <v>1</v>
      </c>
      <c r="H728" s="16" t="s">
        <v>2851</v>
      </c>
      <c r="I728" s="16">
        <v>43358</v>
      </c>
      <c r="J728" s="16" t="s">
        <v>27</v>
      </c>
      <c r="K728" s="19">
        <v>465</v>
      </c>
      <c r="L728" s="19">
        <v>465</v>
      </c>
      <c r="M728" s="16">
        <v>43391</v>
      </c>
      <c r="N728" s="19">
        <v>3102485.6</v>
      </c>
    </row>
    <row r="729" ht="15" spans="1:14">
      <c r="A729" s="16">
        <v>43361</v>
      </c>
      <c r="B729" s="16" t="s">
        <v>2852</v>
      </c>
      <c r="C729" s="16" t="s">
        <v>2853</v>
      </c>
      <c r="D729" s="16" t="s">
        <v>2854</v>
      </c>
      <c r="E729" s="16" t="s">
        <v>2855</v>
      </c>
      <c r="F729" s="16" t="s">
        <v>26</v>
      </c>
      <c r="G729" s="16" t="s">
        <v>1</v>
      </c>
      <c r="H729" s="16" t="s">
        <v>2855</v>
      </c>
      <c r="I729" s="16">
        <v>43361</v>
      </c>
      <c r="J729" s="16" t="s">
        <v>27</v>
      </c>
      <c r="K729" s="19">
        <v>604</v>
      </c>
      <c r="L729" s="19">
        <v>604</v>
      </c>
      <c r="M729" s="16">
        <v>43391</v>
      </c>
      <c r="N729" s="19">
        <v>3103089.6</v>
      </c>
    </row>
    <row r="730" ht="15" spans="1:14">
      <c r="A730" s="16">
        <v>43361</v>
      </c>
      <c r="B730" s="16" t="s">
        <v>2856</v>
      </c>
      <c r="C730" s="16" t="s">
        <v>2857</v>
      </c>
      <c r="D730" s="16" t="s">
        <v>2858</v>
      </c>
      <c r="E730" s="16" t="s">
        <v>2859</v>
      </c>
      <c r="F730" s="16" t="s">
        <v>26</v>
      </c>
      <c r="G730" s="16" t="s">
        <v>1</v>
      </c>
      <c r="H730" s="16" t="s">
        <v>2859</v>
      </c>
      <c r="I730" s="16">
        <v>43361</v>
      </c>
      <c r="J730" s="16" t="s">
        <v>27</v>
      </c>
      <c r="K730" s="19">
        <v>495</v>
      </c>
      <c r="L730" s="19">
        <v>495</v>
      </c>
      <c r="M730" s="16">
        <v>43391</v>
      </c>
      <c r="N730" s="19">
        <v>3103584.6</v>
      </c>
    </row>
    <row r="731" ht="15" spans="1:14">
      <c r="A731" s="16">
        <v>43361</v>
      </c>
      <c r="B731" s="16" t="s">
        <v>2860</v>
      </c>
      <c r="C731" s="16" t="s">
        <v>2861</v>
      </c>
      <c r="D731" s="16" t="s">
        <v>2862</v>
      </c>
      <c r="E731" s="16" t="s">
        <v>2863</v>
      </c>
      <c r="F731" s="16" t="s">
        <v>26</v>
      </c>
      <c r="G731" s="16" t="s">
        <v>1</v>
      </c>
      <c r="H731" s="16" t="s">
        <v>2863</v>
      </c>
      <c r="I731" s="16">
        <v>43361</v>
      </c>
      <c r="J731" s="16" t="s">
        <v>27</v>
      </c>
      <c r="K731" s="19">
        <v>1808</v>
      </c>
      <c r="L731" s="19">
        <v>1808</v>
      </c>
      <c r="M731" s="16">
        <v>43391</v>
      </c>
      <c r="N731" s="19">
        <v>3105392.6</v>
      </c>
    </row>
    <row r="732" ht="15" spans="1:14">
      <c r="A732" s="16">
        <v>43361</v>
      </c>
      <c r="B732" s="16" t="s">
        <v>2864</v>
      </c>
      <c r="C732" s="16" t="s">
        <v>2865</v>
      </c>
      <c r="D732" s="16" t="s">
        <v>2866</v>
      </c>
      <c r="E732" s="16" t="s">
        <v>2867</v>
      </c>
      <c r="F732" s="16" t="s">
        <v>26</v>
      </c>
      <c r="G732" s="16" t="s">
        <v>1</v>
      </c>
      <c r="H732" s="16" t="s">
        <v>2867</v>
      </c>
      <c r="I732" s="16">
        <v>43357</v>
      </c>
      <c r="J732" s="16" t="s">
        <v>27</v>
      </c>
      <c r="K732" s="19">
        <v>723</v>
      </c>
      <c r="L732" s="19">
        <v>723</v>
      </c>
      <c r="M732" s="16">
        <v>43391</v>
      </c>
      <c r="N732" s="19">
        <v>3106115.6</v>
      </c>
    </row>
    <row r="733" ht="15" spans="1:14">
      <c r="A733" s="16">
        <v>43361</v>
      </c>
      <c r="B733" s="16" t="s">
        <v>2868</v>
      </c>
      <c r="C733" s="16" t="s">
        <v>2869</v>
      </c>
      <c r="D733" s="16" t="s">
        <v>2870</v>
      </c>
      <c r="E733" s="16" t="s">
        <v>2871</v>
      </c>
      <c r="F733" s="16" t="s">
        <v>26</v>
      </c>
      <c r="G733" s="16" t="s">
        <v>1</v>
      </c>
      <c r="H733" s="16" t="s">
        <v>2871</v>
      </c>
      <c r="I733" s="16">
        <v>43361</v>
      </c>
      <c r="J733" s="16" t="s">
        <v>27</v>
      </c>
      <c r="K733" s="19">
        <v>389</v>
      </c>
      <c r="L733" s="19">
        <v>389</v>
      </c>
      <c r="M733" s="16">
        <v>43391</v>
      </c>
      <c r="N733" s="19">
        <v>3106504.6</v>
      </c>
    </row>
    <row r="734" ht="15" spans="1:14">
      <c r="A734" s="16">
        <v>43361</v>
      </c>
      <c r="B734" s="16" t="s">
        <v>2872</v>
      </c>
      <c r="C734" s="16" t="s">
        <v>2873</v>
      </c>
      <c r="D734" s="16" t="s">
        <v>2874</v>
      </c>
      <c r="E734" s="16" t="s">
        <v>2875</v>
      </c>
      <c r="F734" s="16" t="s">
        <v>26</v>
      </c>
      <c r="G734" s="16" t="s">
        <v>1</v>
      </c>
      <c r="H734" s="16" t="s">
        <v>2875</v>
      </c>
      <c r="I734" s="16">
        <v>43361</v>
      </c>
      <c r="J734" s="16" t="s">
        <v>27</v>
      </c>
      <c r="K734" s="19">
        <v>9180</v>
      </c>
      <c r="L734" s="19">
        <v>9180</v>
      </c>
      <c r="M734" s="16">
        <v>43391</v>
      </c>
      <c r="N734" s="19">
        <v>3115684.6</v>
      </c>
    </row>
    <row r="735" ht="15" spans="1:14">
      <c r="A735" s="16">
        <v>43361</v>
      </c>
      <c r="B735" s="16" t="s">
        <v>2876</v>
      </c>
      <c r="C735" s="16" t="s">
        <v>2877</v>
      </c>
      <c r="D735" s="16" t="s">
        <v>2878</v>
      </c>
      <c r="E735" s="16" t="s">
        <v>2879</v>
      </c>
      <c r="F735" s="16" t="s">
        <v>26</v>
      </c>
      <c r="G735" s="16" t="s">
        <v>1</v>
      </c>
      <c r="H735" s="16" t="s">
        <v>2879</v>
      </c>
      <c r="I735" s="16">
        <v>43359</v>
      </c>
      <c r="J735" s="16" t="s">
        <v>27</v>
      </c>
      <c r="K735" s="19">
        <v>1026</v>
      </c>
      <c r="L735" s="19">
        <v>1026</v>
      </c>
      <c r="M735" s="16">
        <v>43391</v>
      </c>
      <c r="N735" s="19">
        <v>3116710.6</v>
      </c>
    </row>
    <row r="736" ht="15" spans="1:14">
      <c r="A736" s="16">
        <v>43361</v>
      </c>
      <c r="B736" s="16" t="s">
        <v>2880</v>
      </c>
      <c r="C736" s="16" t="s">
        <v>2881</v>
      </c>
      <c r="D736" s="16" t="s">
        <v>2882</v>
      </c>
      <c r="E736" s="16" t="s">
        <v>2883</v>
      </c>
      <c r="F736" s="16" t="s">
        <v>26</v>
      </c>
      <c r="G736" s="16" t="s">
        <v>1</v>
      </c>
      <c r="H736" s="16" t="s">
        <v>2883</v>
      </c>
      <c r="I736" s="16">
        <v>43360</v>
      </c>
      <c r="J736" s="16" t="s">
        <v>27</v>
      </c>
      <c r="K736" s="19">
        <v>575</v>
      </c>
      <c r="L736" s="19">
        <v>575</v>
      </c>
      <c r="M736" s="16">
        <v>43391</v>
      </c>
      <c r="N736" s="19">
        <v>3117285.6</v>
      </c>
    </row>
    <row r="737" ht="15" spans="1:14">
      <c r="A737" s="16">
        <v>43361</v>
      </c>
      <c r="B737" s="16" t="s">
        <v>2884</v>
      </c>
      <c r="C737" s="16" t="s">
        <v>2885</v>
      </c>
      <c r="D737" s="16" t="s">
        <v>2886</v>
      </c>
      <c r="E737" s="16" t="s">
        <v>2887</v>
      </c>
      <c r="F737" s="16" t="s">
        <v>26</v>
      </c>
      <c r="G737" s="16" t="s">
        <v>1</v>
      </c>
      <c r="H737" s="16" t="s">
        <v>2887</v>
      </c>
      <c r="I737" s="16">
        <v>43357</v>
      </c>
      <c r="J737" s="16" t="s">
        <v>27</v>
      </c>
      <c r="K737" s="19">
        <v>276</v>
      </c>
      <c r="L737" s="19">
        <v>276</v>
      </c>
      <c r="M737" s="16">
        <v>43391</v>
      </c>
      <c r="N737" s="19">
        <v>3117561.6</v>
      </c>
    </row>
    <row r="738" ht="15" spans="1:14">
      <c r="A738" s="16">
        <v>43361</v>
      </c>
      <c r="B738" s="16" t="s">
        <v>2888</v>
      </c>
      <c r="C738" s="16" t="s">
        <v>2889</v>
      </c>
      <c r="D738" s="16" t="s">
        <v>2890</v>
      </c>
      <c r="E738" s="16" t="s">
        <v>2891</v>
      </c>
      <c r="F738" s="16" t="s">
        <v>26</v>
      </c>
      <c r="G738" s="16" t="s">
        <v>1</v>
      </c>
      <c r="H738" s="16" t="s">
        <v>2891</v>
      </c>
      <c r="I738" s="16">
        <v>43358</v>
      </c>
      <c r="J738" s="16" t="s">
        <v>27</v>
      </c>
      <c r="K738" s="19">
        <v>652</v>
      </c>
      <c r="L738" s="19">
        <v>652</v>
      </c>
      <c r="M738" s="16">
        <v>43391</v>
      </c>
      <c r="N738" s="19">
        <v>3118213.6</v>
      </c>
    </row>
    <row r="739" ht="15" spans="1:14">
      <c r="A739" s="16">
        <v>43361</v>
      </c>
      <c r="B739" s="16" t="s">
        <v>2892</v>
      </c>
      <c r="C739" s="16" t="s">
        <v>2893</v>
      </c>
      <c r="D739" s="16" t="s">
        <v>2894</v>
      </c>
      <c r="E739" s="16" t="s">
        <v>2895</v>
      </c>
      <c r="F739" s="16" t="s">
        <v>26</v>
      </c>
      <c r="G739" s="16" t="s">
        <v>1</v>
      </c>
      <c r="H739" s="16" t="s">
        <v>2895</v>
      </c>
      <c r="I739" s="16">
        <v>43357</v>
      </c>
      <c r="J739" s="16" t="s">
        <v>27</v>
      </c>
      <c r="K739" s="19">
        <v>1302</v>
      </c>
      <c r="L739" s="19">
        <v>1302</v>
      </c>
      <c r="M739" s="16">
        <v>43391</v>
      </c>
      <c r="N739" s="19">
        <v>3119515.6</v>
      </c>
    </row>
    <row r="740" ht="15" spans="1:14">
      <c r="A740" s="16">
        <v>43361</v>
      </c>
      <c r="B740" s="16" t="s">
        <v>2896</v>
      </c>
      <c r="C740" s="16" t="s">
        <v>2897</v>
      </c>
      <c r="D740" s="16" t="s">
        <v>2898</v>
      </c>
      <c r="E740" s="16" t="s">
        <v>2899</v>
      </c>
      <c r="F740" s="16" t="s">
        <v>26</v>
      </c>
      <c r="G740" s="16" t="s">
        <v>1</v>
      </c>
      <c r="H740" s="16" t="s">
        <v>2899</v>
      </c>
      <c r="I740" s="16">
        <v>43358</v>
      </c>
      <c r="J740" s="16" t="s">
        <v>27</v>
      </c>
      <c r="K740" s="19">
        <v>1218</v>
      </c>
      <c r="L740" s="19">
        <v>1218</v>
      </c>
      <c r="M740" s="16">
        <v>43391</v>
      </c>
      <c r="N740" s="19">
        <v>3120733.6</v>
      </c>
    </row>
    <row r="741" ht="15" spans="1:14">
      <c r="A741" s="16">
        <v>43361</v>
      </c>
      <c r="B741" s="16" t="s">
        <v>2900</v>
      </c>
      <c r="C741" s="16" t="s">
        <v>2901</v>
      </c>
      <c r="D741" s="16" t="s">
        <v>2902</v>
      </c>
      <c r="E741" s="16" t="s">
        <v>2903</v>
      </c>
      <c r="F741" s="16" t="s">
        <v>26</v>
      </c>
      <c r="G741" s="16" t="s">
        <v>1</v>
      </c>
      <c r="H741" s="16" t="s">
        <v>2903</v>
      </c>
      <c r="I741" s="16">
        <v>43357</v>
      </c>
      <c r="J741" s="16" t="s">
        <v>27</v>
      </c>
      <c r="K741" s="19">
        <v>640</v>
      </c>
      <c r="L741" s="19">
        <v>640</v>
      </c>
      <c r="M741" s="16">
        <v>43391</v>
      </c>
      <c r="N741" s="19">
        <v>3121373.6</v>
      </c>
    </row>
    <row r="742" ht="15" spans="1:14">
      <c r="A742" s="16">
        <v>43361</v>
      </c>
      <c r="B742" s="16" t="s">
        <v>2904</v>
      </c>
      <c r="C742" s="16" t="s">
        <v>2905</v>
      </c>
      <c r="D742" s="16" t="s">
        <v>2906</v>
      </c>
      <c r="E742" s="16" t="s">
        <v>2907</v>
      </c>
      <c r="F742" s="16" t="s">
        <v>26</v>
      </c>
      <c r="G742" s="16" t="s">
        <v>1</v>
      </c>
      <c r="H742" s="16" t="s">
        <v>2907</v>
      </c>
      <c r="I742" s="16">
        <v>43361</v>
      </c>
      <c r="J742" s="16" t="s">
        <v>27</v>
      </c>
      <c r="K742" s="19">
        <v>190</v>
      </c>
      <c r="L742" s="19">
        <v>190</v>
      </c>
      <c r="M742" s="16">
        <v>43391</v>
      </c>
      <c r="N742" s="19">
        <v>3121563.6</v>
      </c>
    </row>
    <row r="743" ht="15" spans="1:14">
      <c r="A743" s="16">
        <v>43361</v>
      </c>
      <c r="B743" s="16" t="s">
        <v>2908</v>
      </c>
      <c r="C743" s="16" t="s">
        <v>2909</v>
      </c>
      <c r="D743" s="16" t="s">
        <v>2910</v>
      </c>
      <c r="E743" s="16" t="s">
        <v>2911</v>
      </c>
      <c r="F743" s="16" t="s">
        <v>26</v>
      </c>
      <c r="G743" s="16" t="s">
        <v>1</v>
      </c>
      <c r="H743" s="16" t="s">
        <v>2911</v>
      </c>
      <c r="I743" s="16">
        <v>43358</v>
      </c>
      <c r="J743" s="16" t="s">
        <v>27</v>
      </c>
      <c r="K743" s="19">
        <v>1816</v>
      </c>
      <c r="L743" s="19">
        <v>1816</v>
      </c>
      <c r="M743" s="16">
        <v>43391</v>
      </c>
      <c r="N743" s="19">
        <v>3123379.6</v>
      </c>
    </row>
    <row r="744" ht="15" spans="1:14">
      <c r="A744" s="16">
        <v>43361</v>
      </c>
      <c r="B744" s="16" t="s">
        <v>2912</v>
      </c>
      <c r="C744" s="16" t="s">
        <v>2913</v>
      </c>
      <c r="D744" s="16" t="s">
        <v>2914</v>
      </c>
      <c r="E744" s="16" t="s">
        <v>2915</v>
      </c>
      <c r="F744" s="16" t="s">
        <v>26</v>
      </c>
      <c r="G744" s="16" t="s">
        <v>1</v>
      </c>
      <c r="H744" s="16" t="s">
        <v>2915</v>
      </c>
      <c r="I744" s="16">
        <v>43361</v>
      </c>
      <c r="J744" s="16" t="s">
        <v>27</v>
      </c>
      <c r="K744" s="19">
        <v>897</v>
      </c>
      <c r="L744" s="19">
        <v>897</v>
      </c>
      <c r="M744" s="16">
        <v>43391</v>
      </c>
      <c r="N744" s="19">
        <v>3124276.6</v>
      </c>
    </row>
    <row r="745" ht="15" spans="1:14">
      <c r="A745" s="16">
        <v>43361</v>
      </c>
      <c r="B745" s="16" t="s">
        <v>2916</v>
      </c>
      <c r="C745" s="16" t="s">
        <v>2917</v>
      </c>
      <c r="D745" s="16" t="s">
        <v>2918</v>
      </c>
      <c r="E745" s="16" t="s">
        <v>2919</v>
      </c>
      <c r="F745" s="16" t="s">
        <v>26</v>
      </c>
      <c r="G745" s="16" t="s">
        <v>1</v>
      </c>
      <c r="H745" s="16" t="s">
        <v>2919</v>
      </c>
      <c r="I745" s="16">
        <v>43357</v>
      </c>
      <c r="J745" s="16" t="s">
        <v>27</v>
      </c>
      <c r="K745" s="19">
        <v>505</v>
      </c>
      <c r="L745" s="19">
        <v>505</v>
      </c>
      <c r="M745" s="16">
        <v>43391</v>
      </c>
      <c r="N745" s="19">
        <v>3124781.6</v>
      </c>
    </row>
    <row r="746" ht="15" spans="1:14">
      <c r="A746" s="16">
        <v>43361</v>
      </c>
      <c r="B746" s="16" t="s">
        <v>2920</v>
      </c>
      <c r="C746" s="16" t="s">
        <v>2921</v>
      </c>
      <c r="D746" s="16" t="s">
        <v>2922</v>
      </c>
      <c r="E746" s="16" t="s">
        <v>2923</v>
      </c>
      <c r="F746" s="16" t="s">
        <v>26</v>
      </c>
      <c r="G746" s="16" t="s">
        <v>1</v>
      </c>
      <c r="H746" s="16" t="s">
        <v>2923</v>
      </c>
      <c r="I746" s="16">
        <v>43358</v>
      </c>
      <c r="J746" s="16" t="s">
        <v>27</v>
      </c>
      <c r="K746" s="19">
        <v>1598</v>
      </c>
      <c r="L746" s="19">
        <v>1598</v>
      </c>
      <c r="M746" s="16">
        <v>43391</v>
      </c>
      <c r="N746" s="19">
        <v>3126379.6</v>
      </c>
    </row>
    <row r="747" ht="15" spans="1:14">
      <c r="A747" s="16">
        <v>43361</v>
      </c>
      <c r="B747" s="16" t="s">
        <v>2924</v>
      </c>
      <c r="C747" s="16" t="s">
        <v>2925</v>
      </c>
      <c r="D747" s="16" t="s">
        <v>2926</v>
      </c>
      <c r="E747" s="16" t="s">
        <v>2927</v>
      </c>
      <c r="F747" s="16" t="s">
        <v>26</v>
      </c>
      <c r="G747" s="16" t="s">
        <v>1</v>
      </c>
      <c r="H747" s="16" t="s">
        <v>2927</v>
      </c>
      <c r="I747" s="16">
        <v>43357</v>
      </c>
      <c r="J747" s="16" t="s">
        <v>27</v>
      </c>
      <c r="K747" s="19">
        <v>777</v>
      </c>
      <c r="L747" s="19">
        <v>777</v>
      </c>
      <c r="M747" s="16">
        <v>43391</v>
      </c>
      <c r="N747" s="19">
        <v>3127156.6</v>
      </c>
    </row>
    <row r="748" ht="15" spans="1:14">
      <c r="A748" s="16">
        <v>43361</v>
      </c>
      <c r="B748" s="16" t="s">
        <v>2928</v>
      </c>
      <c r="C748" s="16" t="s">
        <v>2929</v>
      </c>
      <c r="D748" s="16" t="s">
        <v>2930</v>
      </c>
      <c r="E748" s="16" t="s">
        <v>2931</v>
      </c>
      <c r="F748" s="16" t="s">
        <v>26</v>
      </c>
      <c r="G748" s="16" t="s">
        <v>1</v>
      </c>
      <c r="H748" s="16" t="s">
        <v>2931</v>
      </c>
      <c r="I748" s="16">
        <v>43358</v>
      </c>
      <c r="J748" s="16" t="s">
        <v>27</v>
      </c>
      <c r="K748" s="19">
        <v>326</v>
      </c>
      <c r="L748" s="19">
        <v>326</v>
      </c>
      <c r="M748" s="16">
        <v>43391</v>
      </c>
      <c r="N748" s="19">
        <v>3127482.6</v>
      </c>
    </row>
    <row r="749" ht="15" spans="1:14">
      <c r="A749" s="16">
        <v>43361</v>
      </c>
      <c r="B749" s="16" t="s">
        <v>2932</v>
      </c>
      <c r="C749" s="16" t="s">
        <v>2933</v>
      </c>
      <c r="D749" s="16" t="s">
        <v>2934</v>
      </c>
      <c r="E749" s="16" t="s">
        <v>2935</v>
      </c>
      <c r="F749" s="16" t="s">
        <v>26</v>
      </c>
      <c r="G749" s="16" t="s">
        <v>1</v>
      </c>
      <c r="H749" s="16" t="s">
        <v>2935</v>
      </c>
      <c r="I749" s="16">
        <v>43360</v>
      </c>
      <c r="J749" s="16" t="s">
        <v>27</v>
      </c>
      <c r="K749" s="19">
        <v>4666</v>
      </c>
      <c r="L749" s="19">
        <v>4666</v>
      </c>
      <c r="M749" s="16">
        <v>43391</v>
      </c>
      <c r="N749" s="19">
        <v>3132148.6</v>
      </c>
    </row>
    <row r="750" ht="15" spans="1:14">
      <c r="A750" s="16">
        <v>43361</v>
      </c>
      <c r="B750" s="16" t="s">
        <v>2936</v>
      </c>
      <c r="C750" s="16" t="s">
        <v>2937</v>
      </c>
      <c r="D750" s="16" t="s">
        <v>2938</v>
      </c>
      <c r="E750" s="16" t="s">
        <v>2939</v>
      </c>
      <c r="F750" s="16" t="s">
        <v>26</v>
      </c>
      <c r="G750" s="16" t="s">
        <v>1</v>
      </c>
      <c r="H750" s="16" t="s">
        <v>2939</v>
      </c>
      <c r="I750" s="16">
        <v>43358</v>
      </c>
      <c r="J750" s="16" t="s">
        <v>27</v>
      </c>
      <c r="K750" s="19">
        <v>531</v>
      </c>
      <c r="L750" s="19">
        <v>531</v>
      </c>
      <c r="M750" s="16">
        <v>43391</v>
      </c>
      <c r="N750" s="19">
        <v>3132679.6</v>
      </c>
    </row>
    <row r="751" ht="15" spans="1:14">
      <c r="A751" s="16">
        <v>43361</v>
      </c>
      <c r="B751" s="16" t="s">
        <v>2940</v>
      </c>
      <c r="C751" s="16" t="s">
        <v>2941</v>
      </c>
      <c r="D751" s="16" t="s">
        <v>2942</v>
      </c>
      <c r="E751" s="16" t="s">
        <v>2943</v>
      </c>
      <c r="F751" s="16" t="s">
        <v>26</v>
      </c>
      <c r="G751" s="16" t="s">
        <v>1</v>
      </c>
      <c r="H751" s="16" t="s">
        <v>2943</v>
      </c>
      <c r="I751" s="16">
        <v>43360</v>
      </c>
      <c r="J751" s="16" t="s">
        <v>27</v>
      </c>
      <c r="K751" s="19">
        <v>2277</v>
      </c>
      <c r="L751" s="19">
        <v>2277</v>
      </c>
      <c r="M751" s="16">
        <v>43391</v>
      </c>
      <c r="N751" s="19">
        <v>3134956.6</v>
      </c>
    </row>
    <row r="752" ht="15" spans="1:14">
      <c r="A752" s="16">
        <v>43361</v>
      </c>
      <c r="B752" s="16" t="s">
        <v>2944</v>
      </c>
      <c r="C752" s="16" t="s">
        <v>2945</v>
      </c>
      <c r="D752" s="16" t="s">
        <v>2946</v>
      </c>
      <c r="E752" s="16" t="s">
        <v>2947</v>
      </c>
      <c r="F752" s="16" t="s">
        <v>26</v>
      </c>
      <c r="G752" s="16" t="s">
        <v>1</v>
      </c>
      <c r="H752" s="16" t="s">
        <v>2947</v>
      </c>
      <c r="I752" s="16">
        <v>43361</v>
      </c>
      <c r="J752" s="16" t="s">
        <v>27</v>
      </c>
      <c r="K752" s="19">
        <v>493</v>
      </c>
      <c r="L752" s="19">
        <v>493</v>
      </c>
      <c r="M752" s="16">
        <v>43391</v>
      </c>
      <c r="N752" s="19">
        <v>3135449.6</v>
      </c>
    </row>
    <row r="753" ht="15" spans="1:14">
      <c r="A753" s="16">
        <v>43361</v>
      </c>
      <c r="B753" s="16" t="s">
        <v>2948</v>
      </c>
      <c r="C753" s="16" t="s">
        <v>2949</v>
      </c>
      <c r="D753" s="16" t="s">
        <v>2950</v>
      </c>
      <c r="E753" s="16" t="s">
        <v>2951</v>
      </c>
      <c r="F753" s="16" t="s">
        <v>26</v>
      </c>
      <c r="G753" s="16" t="s">
        <v>1</v>
      </c>
      <c r="H753" s="16" t="s">
        <v>2951</v>
      </c>
      <c r="I753" s="16">
        <v>43357</v>
      </c>
      <c r="J753" s="16" t="s">
        <v>27</v>
      </c>
      <c r="K753" s="19">
        <v>797</v>
      </c>
      <c r="L753" s="19">
        <v>797</v>
      </c>
      <c r="M753" s="16">
        <v>43391</v>
      </c>
      <c r="N753" s="19">
        <v>3136246.6</v>
      </c>
    </row>
    <row r="754" ht="15" spans="1:14">
      <c r="A754" s="16">
        <v>43361</v>
      </c>
      <c r="B754" s="16" t="s">
        <v>2952</v>
      </c>
      <c r="C754" s="16" t="s">
        <v>2953</v>
      </c>
      <c r="D754" s="16" t="s">
        <v>2954</v>
      </c>
      <c r="E754" s="16" t="s">
        <v>2955</v>
      </c>
      <c r="F754" s="16" t="s">
        <v>26</v>
      </c>
      <c r="G754" s="16" t="s">
        <v>1</v>
      </c>
      <c r="H754" s="16" t="s">
        <v>2955</v>
      </c>
      <c r="I754" s="16">
        <v>43357</v>
      </c>
      <c r="J754" s="16" t="s">
        <v>27</v>
      </c>
      <c r="K754" s="19">
        <v>216</v>
      </c>
      <c r="L754" s="19">
        <v>216</v>
      </c>
      <c r="M754" s="16">
        <v>43391</v>
      </c>
      <c r="N754" s="19">
        <v>3136462.6</v>
      </c>
    </row>
    <row r="755" ht="15" spans="1:14">
      <c r="A755" s="16">
        <v>43361</v>
      </c>
      <c r="B755" s="16" t="s">
        <v>2956</v>
      </c>
      <c r="C755" s="16" t="s">
        <v>2957</v>
      </c>
      <c r="D755" s="16" t="s">
        <v>2958</v>
      </c>
      <c r="E755" s="16" t="s">
        <v>2959</v>
      </c>
      <c r="F755" s="16" t="s">
        <v>26</v>
      </c>
      <c r="G755" s="16" t="s">
        <v>1</v>
      </c>
      <c r="H755" s="16" t="s">
        <v>2959</v>
      </c>
      <c r="I755" s="16">
        <v>43361</v>
      </c>
      <c r="J755" s="16" t="s">
        <v>27</v>
      </c>
      <c r="K755" s="19">
        <v>2634</v>
      </c>
      <c r="L755" s="19">
        <v>2634</v>
      </c>
      <c r="M755" s="16">
        <v>43391</v>
      </c>
      <c r="N755" s="19">
        <v>3139096.6</v>
      </c>
    </row>
    <row r="756" ht="15" spans="1:14">
      <c r="A756" s="16">
        <v>43361</v>
      </c>
      <c r="B756" s="16" t="s">
        <v>2960</v>
      </c>
      <c r="C756" s="16" t="s">
        <v>2961</v>
      </c>
      <c r="D756" s="16" t="s">
        <v>2962</v>
      </c>
      <c r="E756" s="16" t="s">
        <v>2963</v>
      </c>
      <c r="F756" s="16" t="s">
        <v>26</v>
      </c>
      <c r="G756" s="16" t="s">
        <v>1</v>
      </c>
      <c r="H756" s="16" t="s">
        <v>2963</v>
      </c>
      <c r="I756" s="16">
        <v>43359</v>
      </c>
      <c r="J756" s="16" t="s">
        <v>27</v>
      </c>
      <c r="K756" s="19">
        <v>445</v>
      </c>
      <c r="L756" s="19">
        <v>445</v>
      </c>
      <c r="M756" s="16">
        <v>43391</v>
      </c>
      <c r="N756" s="19">
        <v>3139541.6</v>
      </c>
    </row>
    <row r="757" ht="15" spans="1:14">
      <c r="A757" s="16">
        <v>43361</v>
      </c>
      <c r="B757" s="16" t="s">
        <v>2964</v>
      </c>
      <c r="C757" s="16" t="s">
        <v>2965</v>
      </c>
      <c r="D757" s="16" t="s">
        <v>2966</v>
      </c>
      <c r="E757" s="16" t="s">
        <v>2967</v>
      </c>
      <c r="F757" s="16" t="s">
        <v>26</v>
      </c>
      <c r="G757" s="16" t="s">
        <v>1</v>
      </c>
      <c r="H757" s="16" t="s">
        <v>2967</v>
      </c>
      <c r="I757" s="16">
        <v>43358</v>
      </c>
      <c r="J757" s="16" t="s">
        <v>27</v>
      </c>
      <c r="K757" s="19">
        <v>3297</v>
      </c>
      <c r="L757" s="19">
        <v>3297</v>
      </c>
      <c r="M757" s="16">
        <v>43391</v>
      </c>
      <c r="N757" s="19">
        <v>3142838.6</v>
      </c>
    </row>
    <row r="758" ht="15" spans="1:14">
      <c r="A758" s="16">
        <v>43361</v>
      </c>
      <c r="B758" s="16" t="s">
        <v>2968</v>
      </c>
      <c r="C758" s="16" t="s">
        <v>2969</v>
      </c>
      <c r="D758" s="16" t="s">
        <v>2970</v>
      </c>
      <c r="E758" s="16" t="s">
        <v>2971</v>
      </c>
      <c r="F758" s="16" t="s">
        <v>26</v>
      </c>
      <c r="G758" s="16" t="s">
        <v>1</v>
      </c>
      <c r="H758" s="16" t="s">
        <v>2971</v>
      </c>
      <c r="I758" s="16">
        <v>43360</v>
      </c>
      <c r="J758" s="16" t="s">
        <v>27</v>
      </c>
      <c r="K758" s="19">
        <v>1876</v>
      </c>
      <c r="L758" s="19">
        <v>1876</v>
      </c>
      <c r="M758" s="16">
        <v>43391</v>
      </c>
      <c r="N758" s="19">
        <v>3144714.6</v>
      </c>
    </row>
    <row r="759" ht="15" spans="1:14">
      <c r="A759" s="16">
        <v>43361</v>
      </c>
      <c r="B759" s="16" t="s">
        <v>2972</v>
      </c>
      <c r="C759" s="16" t="s">
        <v>2973</v>
      </c>
      <c r="D759" s="16" t="s">
        <v>2974</v>
      </c>
      <c r="E759" s="16" t="s">
        <v>2975</v>
      </c>
      <c r="F759" s="16" t="s">
        <v>26</v>
      </c>
      <c r="G759" s="16" t="s">
        <v>1</v>
      </c>
      <c r="H759" s="16" t="s">
        <v>2975</v>
      </c>
      <c r="I759" s="16">
        <v>43357</v>
      </c>
      <c r="J759" s="16" t="s">
        <v>27</v>
      </c>
      <c r="K759" s="19">
        <v>2359</v>
      </c>
      <c r="L759" s="19">
        <v>2359</v>
      </c>
      <c r="M759" s="16">
        <v>43391</v>
      </c>
      <c r="N759" s="19">
        <v>3147073.6</v>
      </c>
    </row>
    <row r="760" ht="15" spans="1:14">
      <c r="A760" s="16">
        <v>43361</v>
      </c>
      <c r="B760" s="16" t="s">
        <v>2976</v>
      </c>
      <c r="C760" s="16" t="s">
        <v>2977</v>
      </c>
      <c r="D760" s="16" t="s">
        <v>2978</v>
      </c>
      <c r="E760" s="16" t="s">
        <v>2979</v>
      </c>
      <c r="F760" s="16" t="s">
        <v>26</v>
      </c>
      <c r="G760" s="16" t="s">
        <v>1</v>
      </c>
      <c r="H760" s="16" t="s">
        <v>2979</v>
      </c>
      <c r="I760" s="16">
        <v>43358</v>
      </c>
      <c r="J760" s="16" t="s">
        <v>27</v>
      </c>
      <c r="K760" s="19">
        <v>1801</v>
      </c>
      <c r="L760" s="19">
        <v>1801</v>
      </c>
      <c r="M760" s="16">
        <v>43391</v>
      </c>
      <c r="N760" s="19">
        <v>3148874.6</v>
      </c>
    </row>
    <row r="761" ht="15" spans="1:14">
      <c r="A761" s="16">
        <v>43361</v>
      </c>
      <c r="B761" s="16" t="s">
        <v>2980</v>
      </c>
      <c r="C761" s="16" t="s">
        <v>2981</v>
      </c>
      <c r="D761" s="16" t="s">
        <v>2982</v>
      </c>
      <c r="E761" s="16" t="s">
        <v>2983</v>
      </c>
      <c r="F761" s="16" t="s">
        <v>26</v>
      </c>
      <c r="G761" s="16" t="s">
        <v>1</v>
      </c>
      <c r="H761" s="16" t="s">
        <v>2983</v>
      </c>
      <c r="I761" s="16">
        <v>43361</v>
      </c>
      <c r="J761" s="16" t="s">
        <v>27</v>
      </c>
      <c r="K761" s="19">
        <v>1387</v>
      </c>
      <c r="L761" s="19">
        <v>1387</v>
      </c>
      <c r="M761" s="16">
        <v>43391</v>
      </c>
      <c r="N761" s="19">
        <v>3150261.6</v>
      </c>
    </row>
    <row r="762" ht="15" spans="1:14">
      <c r="A762" s="16">
        <v>43361</v>
      </c>
      <c r="B762" s="16" t="s">
        <v>2984</v>
      </c>
      <c r="C762" s="16" t="s">
        <v>2985</v>
      </c>
      <c r="D762" s="16" t="s">
        <v>2986</v>
      </c>
      <c r="E762" s="16" t="s">
        <v>2987</v>
      </c>
      <c r="F762" s="16" t="s">
        <v>26</v>
      </c>
      <c r="G762" s="16" t="s">
        <v>1</v>
      </c>
      <c r="H762" s="16" t="s">
        <v>2987</v>
      </c>
      <c r="I762" s="16">
        <v>43357</v>
      </c>
      <c r="J762" s="16" t="s">
        <v>27</v>
      </c>
      <c r="K762" s="19">
        <v>246</v>
      </c>
      <c r="L762" s="19">
        <v>246</v>
      </c>
      <c r="M762" s="16">
        <v>43391</v>
      </c>
      <c r="N762" s="19">
        <v>3150507.6</v>
      </c>
    </row>
    <row r="763" ht="15" spans="1:14">
      <c r="A763" s="16">
        <v>43361</v>
      </c>
      <c r="B763" s="16" t="s">
        <v>2988</v>
      </c>
      <c r="C763" s="16" t="s">
        <v>2989</v>
      </c>
      <c r="D763" s="16" t="s">
        <v>2990</v>
      </c>
      <c r="E763" s="16" t="s">
        <v>2991</v>
      </c>
      <c r="F763" s="16" t="s">
        <v>26</v>
      </c>
      <c r="G763" s="16" t="s">
        <v>1</v>
      </c>
      <c r="H763" s="16" t="s">
        <v>2991</v>
      </c>
      <c r="I763" s="16">
        <v>43359</v>
      </c>
      <c r="J763" s="16" t="s">
        <v>27</v>
      </c>
      <c r="K763" s="19">
        <v>1808</v>
      </c>
      <c r="L763" s="19">
        <v>1808</v>
      </c>
      <c r="M763" s="16">
        <v>43391</v>
      </c>
      <c r="N763" s="19">
        <v>3152315.6</v>
      </c>
    </row>
    <row r="764" ht="15" spans="1:14">
      <c r="A764" s="16">
        <v>43361</v>
      </c>
      <c r="B764" s="16" t="s">
        <v>2992</v>
      </c>
      <c r="C764" s="16" t="s">
        <v>2993</v>
      </c>
      <c r="D764" s="16" t="s">
        <v>2994</v>
      </c>
      <c r="E764" s="16" t="s">
        <v>2995</v>
      </c>
      <c r="F764" s="16" t="s">
        <v>26</v>
      </c>
      <c r="G764" s="16" t="s">
        <v>1</v>
      </c>
      <c r="H764" s="16" t="s">
        <v>2995</v>
      </c>
      <c r="I764" s="16">
        <v>43361</v>
      </c>
      <c r="J764" s="16" t="s">
        <v>27</v>
      </c>
      <c r="K764" s="19">
        <v>1533</v>
      </c>
      <c r="L764" s="19">
        <v>1533</v>
      </c>
      <c r="M764" s="16">
        <v>43391</v>
      </c>
      <c r="N764" s="19">
        <v>3153848.6</v>
      </c>
    </row>
    <row r="765" ht="15" spans="1:14">
      <c r="A765" s="16">
        <v>43361</v>
      </c>
      <c r="B765" s="16" t="s">
        <v>2996</v>
      </c>
      <c r="C765" s="16" t="s">
        <v>2997</v>
      </c>
      <c r="D765" s="16" t="s">
        <v>2998</v>
      </c>
      <c r="E765" s="16" t="s">
        <v>2999</v>
      </c>
      <c r="F765" s="16" t="s">
        <v>26</v>
      </c>
      <c r="G765" s="16" t="s">
        <v>1</v>
      </c>
      <c r="H765" s="16" t="s">
        <v>2999</v>
      </c>
      <c r="I765" s="16">
        <v>43358</v>
      </c>
      <c r="J765" s="16" t="s">
        <v>27</v>
      </c>
      <c r="K765" s="19">
        <v>4010</v>
      </c>
      <c r="L765" s="19">
        <v>4010</v>
      </c>
      <c r="M765" s="16">
        <v>43391</v>
      </c>
      <c r="N765" s="19">
        <v>3157858.6</v>
      </c>
    </row>
    <row r="766" ht="15" spans="1:14">
      <c r="A766" s="16">
        <v>43361</v>
      </c>
      <c r="B766" s="16" t="s">
        <v>3000</v>
      </c>
      <c r="C766" s="16" t="s">
        <v>3001</v>
      </c>
      <c r="D766" s="16" t="s">
        <v>3002</v>
      </c>
      <c r="E766" s="16" t="s">
        <v>3003</v>
      </c>
      <c r="F766" s="16" t="s">
        <v>26</v>
      </c>
      <c r="G766" s="16" t="s">
        <v>1</v>
      </c>
      <c r="H766" s="16" t="s">
        <v>3003</v>
      </c>
      <c r="I766" s="16">
        <v>43358</v>
      </c>
      <c r="J766" s="16" t="s">
        <v>27</v>
      </c>
      <c r="K766" s="19">
        <v>6728</v>
      </c>
      <c r="L766" s="19">
        <v>6728</v>
      </c>
      <c r="M766" s="16">
        <v>43391</v>
      </c>
      <c r="N766" s="19">
        <v>3164586.6</v>
      </c>
    </row>
    <row r="767" ht="15" spans="1:14">
      <c r="A767" s="16">
        <v>43361</v>
      </c>
      <c r="B767" s="16" t="s">
        <v>3004</v>
      </c>
      <c r="C767" s="16" t="s">
        <v>3005</v>
      </c>
      <c r="D767" s="16" t="s">
        <v>3006</v>
      </c>
      <c r="E767" s="16" t="s">
        <v>3007</v>
      </c>
      <c r="F767" s="16" t="s">
        <v>26</v>
      </c>
      <c r="G767" s="16" t="s">
        <v>1</v>
      </c>
      <c r="H767" s="16" t="s">
        <v>3007</v>
      </c>
      <c r="I767" s="16">
        <v>43357</v>
      </c>
      <c r="J767" s="16" t="s">
        <v>27</v>
      </c>
      <c r="K767" s="19">
        <v>962</v>
      </c>
      <c r="L767" s="19">
        <v>962</v>
      </c>
      <c r="M767" s="16">
        <v>43391</v>
      </c>
      <c r="N767" s="19">
        <v>3165548.6</v>
      </c>
    </row>
    <row r="768" ht="15" spans="1:14">
      <c r="A768" s="16">
        <v>43361</v>
      </c>
      <c r="B768" s="16" t="s">
        <v>3008</v>
      </c>
      <c r="C768" s="16" t="s">
        <v>3009</v>
      </c>
      <c r="D768" s="16" t="s">
        <v>3010</v>
      </c>
      <c r="E768" s="16" t="s">
        <v>3011</v>
      </c>
      <c r="F768" s="16" t="s">
        <v>26</v>
      </c>
      <c r="G768" s="16" t="s">
        <v>1</v>
      </c>
      <c r="H768" s="16" t="s">
        <v>3011</v>
      </c>
      <c r="I768" s="16">
        <v>43359</v>
      </c>
      <c r="J768" s="16" t="s">
        <v>27</v>
      </c>
      <c r="K768" s="19">
        <v>1314</v>
      </c>
      <c r="L768" s="19">
        <v>1314</v>
      </c>
      <c r="M768" s="16">
        <v>43391</v>
      </c>
      <c r="N768" s="19">
        <v>3166862.6</v>
      </c>
    </row>
    <row r="769" ht="15" spans="1:14">
      <c r="A769" s="16">
        <v>43361</v>
      </c>
      <c r="B769" s="16" t="s">
        <v>3012</v>
      </c>
      <c r="C769" s="16" t="s">
        <v>3013</v>
      </c>
      <c r="D769" s="16" t="s">
        <v>3014</v>
      </c>
      <c r="E769" s="16" t="s">
        <v>3015</v>
      </c>
      <c r="F769" s="16" t="s">
        <v>26</v>
      </c>
      <c r="G769" s="16" t="s">
        <v>1</v>
      </c>
      <c r="H769" s="16" t="s">
        <v>3015</v>
      </c>
      <c r="I769" s="16">
        <v>43357</v>
      </c>
      <c r="J769" s="16" t="s">
        <v>27</v>
      </c>
      <c r="K769" s="19">
        <v>896</v>
      </c>
      <c r="L769" s="19">
        <v>896</v>
      </c>
      <c r="M769" s="16">
        <v>43391</v>
      </c>
      <c r="N769" s="19">
        <v>3167758.6</v>
      </c>
    </row>
    <row r="770" ht="15" spans="1:14">
      <c r="A770" s="16">
        <v>43361</v>
      </c>
      <c r="B770" s="16" t="s">
        <v>3016</v>
      </c>
      <c r="C770" s="16" t="s">
        <v>3017</v>
      </c>
      <c r="D770" s="16" t="s">
        <v>3018</v>
      </c>
      <c r="E770" s="16" t="s">
        <v>3019</v>
      </c>
      <c r="F770" s="16" t="s">
        <v>26</v>
      </c>
      <c r="G770" s="16" t="s">
        <v>1</v>
      </c>
      <c r="H770" s="16" t="s">
        <v>3019</v>
      </c>
      <c r="I770" s="16">
        <v>43357</v>
      </c>
      <c r="J770" s="16" t="s">
        <v>27</v>
      </c>
      <c r="K770" s="19">
        <v>2828</v>
      </c>
      <c r="L770" s="19">
        <v>2828</v>
      </c>
      <c r="M770" s="16">
        <v>43391</v>
      </c>
      <c r="N770" s="19">
        <v>3170586.6</v>
      </c>
    </row>
    <row r="771" ht="15" spans="1:14">
      <c r="A771" s="16">
        <v>43361</v>
      </c>
      <c r="B771" s="16" t="s">
        <v>3020</v>
      </c>
      <c r="C771" s="16" t="s">
        <v>3021</v>
      </c>
      <c r="D771" s="16" t="s">
        <v>3022</v>
      </c>
      <c r="E771" s="16" t="s">
        <v>3023</v>
      </c>
      <c r="F771" s="16" t="s">
        <v>26</v>
      </c>
      <c r="G771" s="16" t="s">
        <v>1</v>
      </c>
      <c r="H771" s="16" t="s">
        <v>3023</v>
      </c>
      <c r="I771" s="16">
        <v>43359</v>
      </c>
      <c r="J771" s="16" t="s">
        <v>27</v>
      </c>
      <c r="K771" s="19">
        <v>1545</v>
      </c>
      <c r="L771" s="19">
        <v>1545</v>
      </c>
      <c r="M771" s="16">
        <v>43391</v>
      </c>
      <c r="N771" s="19">
        <v>3172131.6</v>
      </c>
    </row>
    <row r="772" ht="15" spans="1:14">
      <c r="A772" s="16">
        <v>43361</v>
      </c>
      <c r="B772" s="16" t="s">
        <v>3024</v>
      </c>
      <c r="C772" s="16" t="s">
        <v>3025</v>
      </c>
      <c r="D772" s="16" t="s">
        <v>3026</v>
      </c>
      <c r="E772" s="16" t="s">
        <v>3027</v>
      </c>
      <c r="F772" s="16" t="s">
        <v>26</v>
      </c>
      <c r="G772" s="16" t="s">
        <v>1</v>
      </c>
      <c r="H772" s="16" t="s">
        <v>3027</v>
      </c>
      <c r="I772" s="16">
        <v>43359</v>
      </c>
      <c r="J772" s="16" t="s">
        <v>27</v>
      </c>
      <c r="K772" s="19">
        <v>829</v>
      </c>
      <c r="L772" s="19">
        <v>829</v>
      </c>
      <c r="M772" s="16">
        <v>43391</v>
      </c>
      <c r="N772" s="19">
        <v>3172960.6</v>
      </c>
    </row>
    <row r="773" ht="15" spans="1:14">
      <c r="A773" s="16">
        <v>43361</v>
      </c>
      <c r="B773" s="16" t="s">
        <v>3028</v>
      </c>
      <c r="C773" s="16" t="s">
        <v>3029</v>
      </c>
      <c r="D773" s="16" t="s">
        <v>3030</v>
      </c>
      <c r="E773" s="16" t="s">
        <v>3031</v>
      </c>
      <c r="F773" s="16" t="s">
        <v>26</v>
      </c>
      <c r="G773" s="16" t="s">
        <v>1</v>
      </c>
      <c r="H773" s="16" t="s">
        <v>3031</v>
      </c>
      <c r="I773" s="16">
        <v>43360</v>
      </c>
      <c r="J773" s="16" t="s">
        <v>27</v>
      </c>
      <c r="K773" s="19">
        <v>427</v>
      </c>
      <c r="L773" s="19">
        <v>427</v>
      </c>
      <c r="M773" s="16">
        <v>43391</v>
      </c>
      <c r="N773" s="19">
        <v>3173387.6</v>
      </c>
    </row>
    <row r="774" ht="15" spans="1:14">
      <c r="A774" s="16">
        <v>43361</v>
      </c>
      <c r="B774" s="16" t="s">
        <v>3032</v>
      </c>
      <c r="C774" s="16" t="s">
        <v>3033</v>
      </c>
      <c r="D774" s="16" t="s">
        <v>3034</v>
      </c>
      <c r="E774" s="16" t="s">
        <v>3035</v>
      </c>
      <c r="F774" s="16" t="s">
        <v>26</v>
      </c>
      <c r="G774" s="16" t="s">
        <v>1</v>
      </c>
      <c r="H774" s="16" t="s">
        <v>3035</v>
      </c>
      <c r="I774" s="16">
        <v>43358</v>
      </c>
      <c r="J774" s="16" t="s">
        <v>27</v>
      </c>
      <c r="K774" s="19">
        <v>850</v>
      </c>
      <c r="L774" s="19">
        <v>850</v>
      </c>
      <c r="M774" s="16">
        <v>43391</v>
      </c>
      <c r="N774" s="19">
        <v>3174237.6</v>
      </c>
    </row>
    <row r="775" ht="15" spans="1:14">
      <c r="A775" s="16">
        <v>43361</v>
      </c>
      <c r="B775" s="16" t="s">
        <v>3036</v>
      </c>
      <c r="C775" s="16" t="s">
        <v>3037</v>
      </c>
      <c r="D775" s="16" t="s">
        <v>3038</v>
      </c>
      <c r="E775" s="16" t="s">
        <v>3039</v>
      </c>
      <c r="F775" s="16" t="s">
        <v>26</v>
      </c>
      <c r="G775" s="16" t="s">
        <v>1</v>
      </c>
      <c r="H775" s="16" t="s">
        <v>3039</v>
      </c>
      <c r="I775" s="16">
        <v>43359</v>
      </c>
      <c r="J775" s="16" t="s">
        <v>27</v>
      </c>
      <c r="K775" s="19">
        <v>1405</v>
      </c>
      <c r="L775" s="19">
        <v>1405</v>
      </c>
      <c r="M775" s="16">
        <v>43391</v>
      </c>
      <c r="N775" s="19">
        <v>3175642.6</v>
      </c>
    </row>
    <row r="776" ht="15" spans="1:14">
      <c r="A776" s="16">
        <v>43361</v>
      </c>
      <c r="B776" s="16" t="s">
        <v>3040</v>
      </c>
      <c r="C776" s="16" t="s">
        <v>3041</v>
      </c>
      <c r="D776" s="16" t="s">
        <v>3042</v>
      </c>
      <c r="E776" s="16" t="s">
        <v>3043</v>
      </c>
      <c r="F776" s="16" t="s">
        <v>26</v>
      </c>
      <c r="G776" s="16" t="s">
        <v>1</v>
      </c>
      <c r="H776" s="16" t="s">
        <v>3043</v>
      </c>
      <c r="I776" s="16">
        <v>43361</v>
      </c>
      <c r="J776" s="16" t="s">
        <v>27</v>
      </c>
      <c r="K776" s="19">
        <v>427</v>
      </c>
      <c r="L776" s="19">
        <v>427</v>
      </c>
      <c r="M776" s="16">
        <v>43391</v>
      </c>
      <c r="N776" s="19">
        <v>3176069.6</v>
      </c>
    </row>
    <row r="777" ht="15" spans="1:14">
      <c r="A777" s="16">
        <v>43361</v>
      </c>
      <c r="B777" s="16" t="s">
        <v>3044</v>
      </c>
      <c r="C777" s="16" t="s">
        <v>3045</v>
      </c>
      <c r="D777" s="16" t="s">
        <v>3046</v>
      </c>
      <c r="E777" s="16" t="s">
        <v>3047</v>
      </c>
      <c r="F777" s="16" t="s">
        <v>26</v>
      </c>
      <c r="G777" s="16" t="s">
        <v>1</v>
      </c>
      <c r="H777" s="16" t="s">
        <v>3047</v>
      </c>
      <c r="I777" s="16">
        <v>43360</v>
      </c>
      <c r="J777" s="16" t="s">
        <v>27</v>
      </c>
      <c r="K777" s="19">
        <v>600</v>
      </c>
      <c r="L777" s="19">
        <v>600</v>
      </c>
      <c r="M777" s="16">
        <v>43391</v>
      </c>
      <c r="N777" s="19">
        <v>3176669.6</v>
      </c>
    </row>
    <row r="778" ht="15" spans="1:14">
      <c r="A778" s="16">
        <v>43361</v>
      </c>
      <c r="B778" s="16" t="s">
        <v>3048</v>
      </c>
      <c r="C778" s="16" t="s">
        <v>3049</v>
      </c>
      <c r="D778" s="16" t="s">
        <v>3050</v>
      </c>
      <c r="E778" s="16" t="s">
        <v>3051</v>
      </c>
      <c r="F778" s="16" t="s">
        <v>26</v>
      </c>
      <c r="G778" s="16" t="s">
        <v>1</v>
      </c>
      <c r="H778" s="16" t="s">
        <v>3051</v>
      </c>
      <c r="I778" s="16">
        <v>43357</v>
      </c>
      <c r="J778" s="16" t="s">
        <v>27</v>
      </c>
      <c r="K778" s="19">
        <v>453</v>
      </c>
      <c r="L778" s="19">
        <v>453</v>
      </c>
      <c r="M778" s="16">
        <v>43391</v>
      </c>
      <c r="N778" s="19">
        <v>3177122.6</v>
      </c>
    </row>
    <row r="779" ht="15" spans="1:14">
      <c r="A779" s="16">
        <v>43361</v>
      </c>
      <c r="B779" s="16" t="s">
        <v>3052</v>
      </c>
      <c r="C779" s="16" t="s">
        <v>3053</v>
      </c>
      <c r="D779" s="16" t="s">
        <v>3054</v>
      </c>
      <c r="E779" s="16" t="s">
        <v>3055</v>
      </c>
      <c r="F779" s="16" t="s">
        <v>26</v>
      </c>
      <c r="G779" s="16" t="s">
        <v>1</v>
      </c>
      <c r="H779" s="16" t="s">
        <v>3055</v>
      </c>
      <c r="I779" s="16">
        <v>43360</v>
      </c>
      <c r="J779" s="16" t="s">
        <v>27</v>
      </c>
      <c r="K779" s="19">
        <v>9856</v>
      </c>
      <c r="L779" s="19">
        <v>9856</v>
      </c>
      <c r="M779" s="16">
        <v>43391</v>
      </c>
      <c r="N779" s="19">
        <v>3186978.6</v>
      </c>
    </row>
    <row r="780" ht="15" spans="1:14">
      <c r="A780" s="16">
        <v>43361</v>
      </c>
      <c r="B780" s="16" t="s">
        <v>3056</v>
      </c>
      <c r="C780" s="16" t="s">
        <v>3057</v>
      </c>
      <c r="D780" s="16" t="s">
        <v>3058</v>
      </c>
      <c r="E780" s="16" t="s">
        <v>3059</v>
      </c>
      <c r="F780" s="16" t="s">
        <v>26</v>
      </c>
      <c r="G780" s="16" t="s">
        <v>1</v>
      </c>
      <c r="H780" s="16" t="s">
        <v>3059</v>
      </c>
      <c r="I780" s="16">
        <v>43358</v>
      </c>
      <c r="J780" s="16" t="s">
        <v>27</v>
      </c>
      <c r="K780" s="19">
        <v>3050</v>
      </c>
      <c r="L780" s="19">
        <v>3050</v>
      </c>
      <c r="M780" s="16">
        <v>43391</v>
      </c>
      <c r="N780" s="19">
        <v>3190028.6</v>
      </c>
    </row>
    <row r="781" ht="15" spans="1:14">
      <c r="A781" s="16">
        <v>43361</v>
      </c>
      <c r="B781" s="16" t="s">
        <v>3060</v>
      </c>
      <c r="C781" s="16" t="s">
        <v>3061</v>
      </c>
      <c r="D781" s="16" t="s">
        <v>3062</v>
      </c>
      <c r="E781" s="16" t="s">
        <v>3063</v>
      </c>
      <c r="F781" s="16" t="s">
        <v>26</v>
      </c>
      <c r="G781" s="16" t="s">
        <v>1</v>
      </c>
      <c r="H781" s="16" t="s">
        <v>3063</v>
      </c>
      <c r="I781" s="16">
        <v>43361</v>
      </c>
      <c r="J781" s="16" t="s">
        <v>27</v>
      </c>
      <c r="K781" s="19">
        <v>1016</v>
      </c>
      <c r="L781" s="19">
        <v>1016</v>
      </c>
      <c r="M781" s="16">
        <v>43391</v>
      </c>
      <c r="N781" s="19">
        <v>3191044.6</v>
      </c>
    </row>
    <row r="782" ht="15" spans="1:14">
      <c r="A782" s="16">
        <v>43361</v>
      </c>
      <c r="B782" s="16" t="s">
        <v>3064</v>
      </c>
      <c r="C782" s="16" t="s">
        <v>3065</v>
      </c>
      <c r="D782" s="16" t="s">
        <v>3066</v>
      </c>
      <c r="E782" s="16" t="s">
        <v>3067</v>
      </c>
      <c r="F782" s="16" t="s">
        <v>26</v>
      </c>
      <c r="G782" s="16" t="s">
        <v>1</v>
      </c>
      <c r="H782" s="16" t="s">
        <v>3067</v>
      </c>
      <c r="I782" s="16">
        <v>43357</v>
      </c>
      <c r="J782" s="16" t="s">
        <v>27</v>
      </c>
      <c r="K782" s="19">
        <v>1040</v>
      </c>
      <c r="L782" s="19">
        <v>1040</v>
      </c>
      <c r="M782" s="16">
        <v>43391</v>
      </c>
      <c r="N782" s="19">
        <v>3192084.6</v>
      </c>
    </row>
    <row r="783" ht="15" spans="1:14">
      <c r="A783" s="16">
        <v>43361</v>
      </c>
      <c r="B783" s="16" t="s">
        <v>3068</v>
      </c>
      <c r="C783" s="16" t="s">
        <v>3069</v>
      </c>
      <c r="D783" s="16" t="s">
        <v>3070</v>
      </c>
      <c r="E783" s="16" t="s">
        <v>3071</v>
      </c>
      <c r="F783" s="16" t="s">
        <v>26</v>
      </c>
      <c r="G783" s="16" t="s">
        <v>1</v>
      </c>
      <c r="H783" s="16" t="s">
        <v>3071</v>
      </c>
      <c r="I783" s="16">
        <v>43361</v>
      </c>
      <c r="J783" s="16" t="s">
        <v>27</v>
      </c>
      <c r="K783" s="19">
        <v>2386</v>
      </c>
      <c r="L783" s="19">
        <v>2386</v>
      </c>
      <c r="M783" s="16">
        <v>43391</v>
      </c>
      <c r="N783" s="19">
        <v>3194470.6</v>
      </c>
    </row>
    <row r="784" ht="15" spans="1:14">
      <c r="A784" s="16">
        <v>43361</v>
      </c>
      <c r="B784" s="16" t="s">
        <v>3072</v>
      </c>
      <c r="C784" s="16" t="s">
        <v>3073</v>
      </c>
      <c r="D784" s="16" t="s">
        <v>3074</v>
      </c>
      <c r="E784" s="16" t="s">
        <v>3075</v>
      </c>
      <c r="F784" s="16" t="s">
        <v>26</v>
      </c>
      <c r="G784" s="16" t="s">
        <v>1</v>
      </c>
      <c r="H784" s="16" t="s">
        <v>3075</v>
      </c>
      <c r="I784" s="16">
        <v>43357</v>
      </c>
      <c r="J784" s="16" t="s">
        <v>27</v>
      </c>
      <c r="K784" s="19">
        <v>1040</v>
      </c>
      <c r="L784" s="19">
        <v>1040</v>
      </c>
      <c r="M784" s="16">
        <v>43391</v>
      </c>
      <c r="N784" s="19">
        <v>3195510.6</v>
      </c>
    </row>
    <row r="785" ht="15" spans="1:14">
      <c r="A785" s="16">
        <v>43361</v>
      </c>
      <c r="B785" s="16" t="s">
        <v>3076</v>
      </c>
      <c r="C785" s="16" t="s">
        <v>3077</v>
      </c>
      <c r="D785" s="16" t="s">
        <v>3078</v>
      </c>
      <c r="E785" s="16" t="s">
        <v>3079</v>
      </c>
      <c r="F785" s="16" t="s">
        <v>26</v>
      </c>
      <c r="G785" s="16" t="s">
        <v>1</v>
      </c>
      <c r="H785" s="16" t="s">
        <v>3079</v>
      </c>
      <c r="I785" s="16">
        <v>43357</v>
      </c>
      <c r="J785" s="16" t="s">
        <v>27</v>
      </c>
      <c r="K785" s="19">
        <v>4822</v>
      </c>
      <c r="L785" s="19">
        <v>4822</v>
      </c>
      <c r="M785" s="16">
        <v>43391</v>
      </c>
      <c r="N785" s="19">
        <v>3200332.6</v>
      </c>
    </row>
    <row r="786" ht="15" spans="1:14">
      <c r="A786" s="16">
        <v>43361</v>
      </c>
      <c r="B786" s="16" t="s">
        <v>3080</v>
      </c>
      <c r="C786" s="16" t="s">
        <v>3081</v>
      </c>
      <c r="D786" s="16" t="s">
        <v>3082</v>
      </c>
      <c r="E786" s="16" t="s">
        <v>3083</v>
      </c>
      <c r="F786" s="16" t="s">
        <v>26</v>
      </c>
      <c r="G786" s="16" t="s">
        <v>1</v>
      </c>
      <c r="H786" s="16" t="s">
        <v>3083</v>
      </c>
      <c r="I786" s="16">
        <v>43358</v>
      </c>
      <c r="J786" s="16" t="s">
        <v>27</v>
      </c>
      <c r="K786" s="19">
        <v>1468</v>
      </c>
      <c r="L786" s="19">
        <v>1468</v>
      </c>
      <c r="M786" s="16">
        <v>43391</v>
      </c>
      <c r="N786" s="19">
        <v>3201800.6</v>
      </c>
    </row>
    <row r="787" ht="15" spans="1:14">
      <c r="A787" s="16">
        <v>43361</v>
      </c>
      <c r="B787" s="16" t="s">
        <v>3084</v>
      </c>
      <c r="C787" s="16" t="s">
        <v>3085</v>
      </c>
      <c r="D787" s="16" t="s">
        <v>3086</v>
      </c>
      <c r="E787" s="16" t="s">
        <v>3087</v>
      </c>
      <c r="F787" s="16" t="s">
        <v>26</v>
      </c>
      <c r="G787" s="16" t="s">
        <v>1</v>
      </c>
      <c r="H787" s="16" t="s">
        <v>3087</v>
      </c>
      <c r="I787" s="16">
        <v>43357</v>
      </c>
      <c r="J787" s="16" t="s">
        <v>27</v>
      </c>
      <c r="K787" s="19">
        <v>2978</v>
      </c>
      <c r="L787" s="19">
        <v>2978</v>
      </c>
      <c r="M787" s="16">
        <v>43391</v>
      </c>
      <c r="N787" s="19">
        <v>3204778.6</v>
      </c>
    </row>
    <row r="788" ht="15" spans="1:14">
      <c r="A788" s="16">
        <v>43361</v>
      </c>
      <c r="B788" s="16" t="s">
        <v>3088</v>
      </c>
      <c r="C788" s="16" t="s">
        <v>3089</v>
      </c>
      <c r="D788" s="16" t="s">
        <v>3090</v>
      </c>
      <c r="E788" s="16" t="s">
        <v>3091</v>
      </c>
      <c r="F788" s="16" t="s">
        <v>26</v>
      </c>
      <c r="G788" s="16" t="s">
        <v>1</v>
      </c>
      <c r="H788" s="16" t="s">
        <v>3091</v>
      </c>
      <c r="I788" s="16">
        <v>43358</v>
      </c>
      <c r="J788" s="16" t="s">
        <v>27</v>
      </c>
      <c r="K788" s="19">
        <v>354</v>
      </c>
      <c r="L788" s="19">
        <v>354</v>
      </c>
      <c r="M788" s="16">
        <v>43391</v>
      </c>
      <c r="N788" s="19">
        <v>3205132.6</v>
      </c>
    </row>
    <row r="789" ht="15" spans="1:14">
      <c r="A789" s="16">
        <v>43361</v>
      </c>
      <c r="B789" s="16" t="s">
        <v>3092</v>
      </c>
      <c r="C789" s="16" t="s">
        <v>3093</v>
      </c>
      <c r="D789" s="16" t="s">
        <v>3094</v>
      </c>
      <c r="E789" s="16" t="s">
        <v>3095</v>
      </c>
      <c r="F789" s="16" t="s">
        <v>26</v>
      </c>
      <c r="G789" s="16" t="s">
        <v>1</v>
      </c>
      <c r="H789" s="16" t="s">
        <v>3095</v>
      </c>
      <c r="I789" s="16">
        <v>43356</v>
      </c>
      <c r="J789" s="16" t="s">
        <v>27</v>
      </c>
      <c r="K789" s="19">
        <v>524</v>
      </c>
      <c r="L789" s="19">
        <v>524</v>
      </c>
      <c r="M789" s="16">
        <v>43391</v>
      </c>
      <c r="N789" s="19">
        <v>3205656.6</v>
      </c>
    </row>
    <row r="790" ht="15" spans="1:14">
      <c r="A790" s="16">
        <v>43361</v>
      </c>
      <c r="B790" s="16" t="s">
        <v>3096</v>
      </c>
      <c r="C790" s="16" t="s">
        <v>3097</v>
      </c>
      <c r="D790" s="16" t="s">
        <v>3098</v>
      </c>
      <c r="E790" s="16" t="s">
        <v>3099</v>
      </c>
      <c r="F790" s="16" t="s">
        <v>26</v>
      </c>
      <c r="G790" s="16" t="s">
        <v>1</v>
      </c>
      <c r="H790" s="16" t="s">
        <v>3099</v>
      </c>
      <c r="I790" s="16">
        <v>43359</v>
      </c>
      <c r="J790" s="16" t="s">
        <v>27</v>
      </c>
      <c r="K790" s="19">
        <v>431</v>
      </c>
      <c r="L790" s="19">
        <v>431</v>
      </c>
      <c r="M790" s="16">
        <v>43391</v>
      </c>
      <c r="N790" s="19">
        <v>3206087.6</v>
      </c>
    </row>
    <row r="791" ht="15" spans="1:14">
      <c r="A791" s="16">
        <v>43361</v>
      </c>
      <c r="B791" s="16" t="s">
        <v>3100</v>
      </c>
      <c r="C791" s="16" t="s">
        <v>3101</v>
      </c>
      <c r="D791" s="16" t="s">
        <v>3102</v>
      </c>
      <c r="E791" s="16" t="s">
        <v>3103</v>
      </c>
      <c r="F791" s="16" t="s">
        <v>26</v>
      </c>
      <c r="G791" s="16" t="s">
        <v>1</v>
      </c>
      <c r="H791" s="16" t="s">
        <v>3103</v>
      </c>
      <c r="I791" s="16">
        <v>43360</v>
      </c>
      <c r="J791" s="16" t="s">
        <v>27</v>
      </c>
      <c r="K791" s="19">
        <v>1268</v>
      </c>
      <c r="L791" s="19">
        <v>1268</v>
      </c>
      <c r="M791" s="16">
        <v>43391</v>
      </c>
      <c r="N791" s="19">
        <v>3207355.6</v>
      </c>
    </row>
    <row r="792" ht="15" spans="1:14">
      <c r="A792" s="16">
        <v>43361</v>
      </c>
      <c r="B792" s="16" t="s">
        <v>3104</v>
      </c>
      <c r="C792" s="16" t="s">
        <v>3105</v>
      </c>
      <c r="D792" s="16" t="s">
        <v>3106</v>
      </c>
      <c r="E792" s="16" t="s">
        <v>3107</v>
      </c>
      <c r="F792" s="16" t="s">
        <v>26</v>
      </c>
      <c r="G792" s="16" t="s">
        <v>1</v>
      </c>
      <c r="H792" s="16" t="s">
        <v>3107</v>
      </c>
      <c r="I792" s="16">
        <v>43357</v>
      </c>
      <c r="J792" s="16" t="s">
        <v>27</v>
      </c>
      <c r="K792" s="19">
        <v>1240</v>
      </c>
      <c r="L792" s="19">
        <v>1240</v>
      </c>
      <c r="M792" s="16">
        <v>43391</v>
      </c>
      <c r="N792" s="19">
        <v>3208595.6</v>
      </c>
    </row>
    <row r="793" ht="15" spans="1:14">
      <c r="A793" s="16">
        <v>43361</v>
      </c>
      <c r="B793" s="16" t="s">
        <v>3108</v>
      </c>
      <c r="C793" s="16" t="s">
        <v>3109</v>
      </c>
      <c r="D793" s="16" t="s">
        <v>3110</v>
      </c>
      <c r="E793" s="16" t="s">
        <v>3111</v>
      </c>
      <c r="F793" s="16" t="s">
        <v>26</v>
      </c>
      <c r="G793" s="16" t="s">
        <v>1</v>
      </c>
      <c r="H793" s="16" t="s">
        <v>3111</v>
      </c>
      <c r="I793" s="16">
        <v>43358</v>
      </c>
      <c r="J793" s="16" t="s">
        <v>27</v>
      </c>
      <c r="K793" s="19">
        <v>811</v>
      </c>
      <c r="L793" s="19">
        <v>811</v>
      </c>
      <c r="M793" s="16">
        <v>43391</v>
      </c>
      <c r="N793" s="19">
        <v>3209406.6</v>
      </c>
    </row>
    <row r="794" ht="15" spans="1:14">
      <c r="A794" s="16">
        <v>43361</v>
      </c>
      <c r="B794" s="16" t="s">
        <v>3112</v>
      </c>
      <c r="C794" s="16" t="s">
        <v>3113</v>
      </c>
      <c r="D794" s="16" t="s">
        <v>3114</v>
      </c>
      <c r="E794" s="16" t="s">
        <v>3115</v>
      </c>
      <c r="F794" s="16" t="s">
        <v>26</v>
      </c>
      <c r="G794" s="16" t="s">
        <v>1</v>
      </c>
      <c r="H794" s="16" t="s">
        <v>3115</v>
      </c>
      <c r="I794" s="16">
        <v>43357</v>
      </c>
      <c r="J794" s="16" t="s">
        <v>27</v>
      </c>
      <c r="K794" s="19">
        <v>476</v>
      </c>
      <c r="L794" s="19">
        <v>476</v>
      </c>
      <c r="M794" s="16">
        <v>43391</v>
      </c>
      <c r="N794" s="19">
        <v>3209882.6</v>
      </c>
    </row>
    <row r="795" ht="15" spans="1:14">
      <c r="A795" s="16">
        <v>43361</v>
      </c>
      <c r="B795" s="16" t="s">
        <v>3116</v>
      </c>
      <c r="C795" s="16" t="s">
        <v>3117</v>
      </c>
      <c r="D795" s="16" t="s">
        <v>3118</v>
      </c>
      <c r="E795" s="16" t="s">
        <v>3119</v>
      </c>
      <c r="F795" s="16" t="s">
        <v>26</v>
      </c>
      <c r="G795" s="16" t="s">
        <v>1</v>
      </c>
      <c r="H795" s="16" t="s">
        <v>3119</v>
      </c>
      <c r="I795" s="16">
        <v>43358</v>
      </c>
      <c r="J795" s="16" t="s">
        <v>27</v>
      </c>
      <c r="K795" s="19">
        <v>429</v>
      </c>
      <c r="L795" s="19">
        <v>429</v>
      </c>
      <c r="M795" s="16">
        <v>43391</v>
      </c>
      <c r="N795" s="19">
        <v>3210311.6</v>
      </c>
    </row>
    <row r="796" ht="15" spans="1:14">
      <c r="A796" s="16">
        <v>43361</v>
      </c>
      <c r="B796" s="16" t="s">
        <v>3120</v>
      </c>
      <c r="C796" s="16" t="s">
        <v>3121</v>
      </c>
      <c r="D796" s="16" t="s">
        <v>3122</v>
      </c>
      <c r="E796" s="16" t="s">
        <v>3123</v>
      </c>
      <c r="F796" s="16" t="s">
        <v>26</v>
      </c>
      <c r="G796" s="16" t="s">
        <v>1</v>
      </c>
      <c r="H796" s="16" t="s">
        <v>3123</v>
      </c>
      <c r="I796" s="16">
        <v>43358</v>
      </c>
      <c r="J796" s="16" t="s">
        <v>27</v>
      </c>
      <c r="K796" s="19">
        <v>849</v>
      </c>
      <c r="L796" s="19">
        <v>849</v>
      </c>
      <c r="M796" s="16">
        <v>43391</v>
      </c>
      <c r="N796" s="19">
        <v>3211160.6</v>
      </c>
    </row>
    <row r="797" ht="15" spans="1:14">
      <c r="A797" s="16">
        <v>43361</v>
      </c>
      <c r="B797" s="16" t="s">
        <v>3124</v>
      </c>
      <c r="C797" s="16" t="s">
        <v>3125</v>
      </c>
      <c r="D797" s="16" t="s">
        <v>3126</v>
      </c>
      <c r="E797" s="16" t="s">
        <v>3127</v>
      </c>
      <c r="F797" s="16" t="s">
        <v>26</v>
      </c>
      <c r="G797" s="16" t="s">
        <v>1</v>
      </c>
      <c r="H797" s="16" t="s">
        <v>3127</v>
      </c>
      <c r="I797" s="16">
        <v>43360</v>
      </c>
      <c r="J797" s="16" t="s">
        <v>27</v>
      </c>
      <c r="K797" s="19">
        <v>1747</v>
      </c>
      <c r="L797" s="19">
        <v>1747</v>
      </c>
      <c r="M797" s="16">
        <v>43391</v>
      </c>
      <c r="N797" s="19">
        <v>3212907.6</v>
      </c>
    </row>
    <row r="798" ht="15" spans="1:14">
      <c r="A798" s="16">
        <v>43361</v>
      </c>
      <c r="B798" s="16" t="s">
        <v>3128</v>
      </c>
      <c r="C798" s="16" t="s">
        <v>3129</v>
      </c>
      <c r="D798" s="16" t="s">
        <v>3130</v>
      </c>
      <c r="E798" s="16" t="s">
        <v>3131</v>
      </c>
      <c r="F798" s="16" t="s">
        <v>26</v>
      </c>
      <c r="G798" s="16" t="s">
        <v>1</v>
      </c>
      <c r="H798" s="16" t="s">
        <v>3131</v>
      </c>
      <c r="I798" s="16">
        <v>43361</v>
      </c>
      <c r="J798" s="16" t="s">
        <v>27</v>
      </c>
      <c r="K798" s="19">
        <v>3873</v>
      </c>
      <c r="L798" s="19">
        <v>3873</v>
      </c>
      <c r="M798" s="16">
        <v>43391</v>
      </c>
      <c r="N798" s="19">
        <v>3216780.6</v>
      </c>
    </row>
    <row r="799" ht="15" spans="1:14">
      <c r="A799" s="16">
        <v>43361</v>
      </c>
      <c r="B799" s="16" t="s">
        <v>3132</v>
      </c>
      <c r="C799" s="16" t="s">
        <v>3133</v>
      </c>
      <c r="D799" s="16" t="s">
        <v>3134</v>
      </c>
      <c r="E799" s="16" t="s">
        <v>3135</v>
      </c>
      <c r="F799" s="16" t="s">
        <v>26</v>
      </c>
      <c r="G799" s="16" t="s">
        <v>1</v>
      </c>
      <c r="H799" s="16" t="s">
        <v>3135</v>
      </c>
      <c r="I799" s="16">
        <v>43358</v>
      </c>
      <c r="J799" s="16" t="s">
        <v>27</v>
      </c>
      <c r="K799" s="19">
        <v>498</v>
      </c>
      <c r="L799" s="19">
        <v>498</v>
      </c>
      <c r="M799" s="16">
        <v>43391</v>
      </c>
      <c r="N799" s="19">
        <v>3217278.6</v>
      </c>
    </row>
    <row r="800" ht="15" spans="1:14">
      <c r="A800" s="16">
        <v>43361</v>
      </c>
      <c r="B800" s="16" t="s">
        <v>3136</v>
      </c>
      <c r="C800" s="16" t="s">
        <v>3137</v>
      </c>
      <c r="D800" s="16" t="s">
        <v>3138</v>
      </c>
      <c r="E800" s="16" t="s">
        <v>3139</v>
      </c>
      <c r="F800" s="16" t="s">
        <v>26</v>
      </c>
      <c r="G800" s="16" t="s">
        <v>1</v>
      </c>
      <c r="H800" s="16" t="s">
        <v>3139</v>
      </c>
      <c r="I800" s="16">
        <v>43357</v>
      </c>
      <c r="J800" s="16" t="s">
        <v>27</v>
      </c>
      <c r="K800" s="19">
        <v>564</v>
      </c>
      <c r="L800" s="19">
        <v>564</v>
      </c>
      <c r="M800" s="16">
        <v>43391</v>
      </c>
      <c r="N800" s="19">
        <v>3217842.6</v>
      </c>
    </row>
    <row r="801" ht="15" spans="1:14">
      <c r="A801" s="16">
        <v>43361</v>
      </c>
      <c r="B801" s="16" t="s">
        <v>3140</v>
      </c>
      <c r="C801" s="16" t="s">
        <v>3141</v>
      </c>
      <c r="D801" s="16" t="s">
        <v>3142</v>
      </c>
      <c r="E801" s="16" t="s">
        <v>3143</v>
      </c>
      <c r="F801" s="16" t="s">
        <v>26</v>
      </c>
      <c r="G801" s="16" t="s">
        <v>1</v>
      </c>
      <c r="H801" s="16" t="s">
        <v>3143</v>
      </c>
      <c r="I801" s="16">
        <v>43358</v>
      </c>
      <c r="J801" s="16" t="s">
        <v>27</v>
      </c>
      <c r="K801" s="19">
        <v>349</v>
      </c>
      <c r="L801" s="19">
        <v>349</v>
      </c>
      <c r="M801" s="16">
        <v>43391</v>
      </c>
      <c r="N801" s="19">
        <v>3218191.6</v>
      </c>
    </row>
    <row r="802" ht="15" spans="1:14">
      <c r="A802" s="16">
        <v>43361</v>
      </c>
      <c r="B802" s="16" t="s">
        <v>3144</v>
      </c>
      <c r="C802" s="16" t="s">
        <v>3145</v>
      </c>
      <c r="D802" s="16" t="s">
        <v>3146</v>
      </c>
      <c r="E802" s="16" t="s">
        <v>3147</v>
      </c>
      <c r="F802" s="16" t="s">
        <v>26</v>
      </c>
      <c r="G802" s="16" t="s">
        <v>1</v>
      </c>
      <c r="H802" s="16" t="s">
        <v>3147</v>
      </c>
      <c r="I802" s="16">
        <v>43357</v>
      </c>
      <c r="J802" s="16" t="s">
        <v>27</v>
      </c>
      <c r="K802" s="19">
        <v>1029</v>
      </c>
      <c r="L802" s="19">
        <v>1029</v>
      </c>
      <c r="M802" s="16">
        <v>43391</v>
      </c>
      <c r="N802" s="19">
        <v>3219220.6</v>
      </c>
    </row>
    <row r="803" ht="15" spans="1:14">
      <c r="A803" s="16">
        <v>43361</v>
      </c>
      <c r="B803" s="16" t="s">
        <v>3148</v>
      </c>
      <c r="C803" s="16" t="s">
        <v>3149</v>
      </c>
      <c r="D803" s="16" t="s">
        <v>3150</v>
      </c>
      <c r="E803" s="16" t="s">
        <v>3151</v>
      </c>
      <c r="F803" s="16" t="s">
        <v>26</v>
      </c>
      <c r="G803" s="16" t="s">
        <v>1</v>
      </c>
      <c r="H803" s="16" t="s">
        <v>3151</v>
      </c>
      <c r="I803" s="16">
        <v>43361</v>
      </c>
      <c r="J803" s="16" t="s">
        <v>27</v>
      </c>
      <c r="K803" s="19">
        <v>367</v>
      </c>
      <c r="L803" s="19">
        <v>367</v>
      </c>
      <c r="M803" s="16">
        <v>43391</v>
      </c>
      <c r="N803" s="19">
        <v>3219587.6</v>
      </c>
    </row>
    <row r="804" ht="15" spans="1:14">
      <c r="A804" s="16">
        <v>43361</v>
      </c>
      <c r="B804" s="16" t="s">
        <v>3152</v>
      </c>
      <c r="C804" s="16" t="s">
        <v>3153</v>
      </c>
      <c r="D804" s="16" t="s">
        <v>3154</v>
      </c>
      <c r="E804" s="16" t="s">
        <v>3155</v>
      </c>
      <c r="F804" s="16" t="s">
        <v>26</v>
      </c>
      <c r="G804" s="16" t="s">
        <v>1</v>
      </c>
      <c r="H804" s="16" t="s">
        <v>3155</v>
      </c>
      <c r="I804" s="16">
        <v>43357</v>
      </c>
      <c r="J804" s="16" t="s">
        <v>27</v>
      </c>
      <c r="K804" s="19">
        <v>1618</v>
      </c>
      <c r="L804" s="19">
        <v>1618</v>
      </c>
      <c r="M804" s="16">
        <v>43391</v>
      </c>
      <c r="N804" s="19">
        <v>3221205.6</v>
      </c>
    </row>
    <row r="805" ht="15" spans="1:14">
      <c r="A805" s="16">
        <v>43361</v>
      </c>
      <c r="B805" s="16" t="s">
        <v>3156</v>
      </c>
      <c r="C805" s="16" t="s">
        <v>3157</v>
      </c>
      <c r="D805" s="16" t="s">
        <v>3158</v>
      </c>
      <c r="E805" s="16" t="s">
        <v>3159</v>
      </c>
      <c r="F805" s="16" t="s">
        <v>26</v>
      </c>
      <c r="G805" s="16" t="s">
        <v>1</v>
      </c>
      <c r="H805" s="16" t="s">
        <v>3159</v>
      </c>
      <c r="I805" s="16">
        <v>43357</v>
      </c>
      <c r="J805" s="16" t="s">
        <v>27</v>
      </c>
      <c r="K805" s="19">
        <v>3020</v>
      </c>
      <c r="L805" s="19">
        <v>3020</v>
      </c>
      <c r="M805" s="16">
        <v>43391</v>
      </c>
      <c r="N805" s="19">
        <v>3224225.6</v>
      </c>
    </row>
    <row r="806" ht="15" spans="1:14">
      <c r="A806" s="16">
        <v>43361</v>
      </c>
      <c r="B806" s="16" t="s">
        <v>3160</v>
      </c>
      <c r="C806" s="16" t="s">
        <v>3161</v>
      </c>
      <c r="D806" s="16" t="s">
        <v>3162</v>
      </c>
      <c r="E806" s="16" t="s">
        <v>3163</v>
      </c>
      <c r="F806" s="16" t="s">
        <v>26</v>
      </c>
      <c r="G806" s="16" t="s">
        <v>1</v>
      </c>
      <c r="H806" s="16" t="s">
        <v>3163</v>
      </c>
      <c r="I806" s="16">
        <v>43358</v>
      </c>
      <c r="J806" s="16" t="s">
        <v>27</v>
      </c>
      <c r="K806" s="19">
        <v>645</v>
      </c>
      <c r="L806" s="19">
        <v>645</v>
      </c>
      <c r="M806" s="16">
        <v>43391</v>
      </c>
      <c r="N806" s="19">
        <v>3224870.6</v>
      </c>
    </row>
    <row r="807" ht="15" spans="1:14">
      <c r="A807" s="16">
        <v>43361</v>
      </c>
      <c r="B807" s="16" t="s">
        <v>3164</v>
      </c>
      <c r="C807" s="16" t="s">
        <v>3165</v>
      </c>
      <c r="D807" s="16" t="s">
        <v>3166</v>
      </c>
      <c r="E807" s="16" t="s">
        <v>3167</v>
      </c>
      <c r="F807" s="16" t="s">
        <v>26</v>
      </c>
      <c r="G807" s="16" t="s">
        <v>1</v>
      </c>
      <c r="H807" s="16" t="s">
        <v>3167</v>
      </c>
      <c r="I807" s="16">
        <v>43358</v>
      </c>
      <c r="J807" s="16" t="s">
        <v>27</v>
      </c>
      <c r="K807" s="19">
        <v>448</v>
      </c>
      <c r="L807" s="19">
        <v>448</v>
      </c>
      <c r="M807" s="16">
        <v>43391</v>
      </c>
      <c r="N807" s="19">
        <v>3225318.6</v>
      </c>
    </row>
    <row r="808" ht="15" spans="1:14">
      <c r="A808" s="16">
        <v>43361</v>
      </c>
      <c r="B808" s="16" t="s">
        <v>3168</v>
      </c>
      <c r="C808" s="16" t="s">
        <v>3169</v>
      </c>
      <c r="D808" s="16" t="s">
        <v>3170</v>
      </c>
      <c r="E808" s="16" t="s">
        <v>3171</v>
      </c>
      <c r="F808" s="16" t="s">
        <v>26</v>
      </c>
      <c r="G808" s="16" t="s">
        <v>1</v>
      </c>
      <c r="H808" s="16" t="s">
        <v>3171</v>
      </c>
      <c r="I808" s="16">
        <v>43357</v>
      </c>
      <c r="J808" s="16" t="s">
        <v>27</v>
      </c>
      <c r="K808" s="19">
        <v>584</v>
      </c>
      <c r="L808" s="19">
        <v>584</v>
      </c>
      <c r="M808" s="16">
        <v>43391</v>
      </c>
      <c r="N808" s="19">
        <v>3225902.6</v>
      </c>
    </row>
    <row r="809" ht="15" spans="1:14">
      <c r="A809" s="16">
        <v>43361</v>
      </c>
      <c r="B809" s="16" t="s">
        <v>3172</v>
      </c>
      <c r="C809" s="16" t="s">
        <v>3173</v>
      </c>
      <c r="D809" s="16" t="s">
        <v>3174</v>
      </c>
      <c r="E809" s="16" t="s">
        <v>3175</v>
      </c>
      <c r="F809" s="16" t="s">
        <v>26</v>
      </c>
      <c r="G809" s="16" t="s">
        <v>1</v>
      </c>
      <c r="H809" s="16" t="s">
        <v>3175</v>
      </c>
      <c r="I809" s="16">
        <v>43358</v>
      </c>
      <c r="J809" s="16" t="s">
        <v>27</v>
      </c>
      <c r="K809" s="19">
        <v>488</v>
      </c>
      <c r="L809" s="19">
        <v>488</v>
      </c>
      <c r="M809" s="16">
        <v>43391</v>
      </c>
      <c r="N809" s="19">
        <v>3226390.6</v>
      </c>
    </row>
    <row r="810" ht="15" spans="1:14">
      <c r="A810" s="16">
        <v>43361</v>
      </c>
      <c r="B810" s="16" t="s">
        <v>3176</v>
      </c>
      <c r="C810" s="16" t="s">
        <v>3177</v>
      </c>
      <c r="D810" s="16" t="s">
        <v>3178</v>
      </c>
      <c r="E810" s="16" t="s">
        <v>3179</v>
      </c>
      <c r="F810" s="16" t="s">
        <v>26</v>
      </c>
      <c r="G810" s="16" t="s">
        <v>1</v>
      </c>
      <c r="H810" s="16" t="s">
        <v>3179</v>
      </c>
      <c r="I810" s="16">
        <v>43357</v>
      </c>
      <c r="J810" s="16" t="s">
        <v>27</v>
      </c>
      <c r="K810" s="19">
        <v>725</v>
      </c>
      <c r="L810" s="19">
        <v>725</v>
      </c>
      <c r="M810" s="16">
        <v>43391</v>
      </c>
      <c r="N810" s="19">
        <v>3227115.6</v>
      </c>
    </row>
    <row r="811" ht="15" spans="1:14">
      <c r="A811" s="16">
        <v>43361</v>
      </c>
      <c r="B811" s="16" t="s">
        <v>3180</v>
      </c>
      <c r="C811" s="16" t="s">
        <v>3181</v>
      </c>
      <c r="D811" s="16" t="s">
        <v>3182</v>
      </c>
      <c r="E811" s="16" t="s">
        <v>3183</v>
      </c>
      <c r="F811" s="16" t="s">
        <v>26</v>
      </c>
      <c r="G811" s="16" t="s">
        <v>1</v>
      </c>
      <c r="H811" s="16" t="s">
        <v>3183</v>
      </c>
      <c r="I811" s="16">
        <v>43358</v>
      </c>
      <c r="J811" s="16" t="s">
        <v>27</v>
      </c>
      <c r="K811" s="19">
        <v>936</v>
      </c>
      <c r="L811" s="19">
        <v>936</v>
      </c>
      <c r="M811" s="16">
        <v>43391</v>
      </c>
      <c r="N811" s="19">
        <v>3228051.6</v>
      </c>
    </row>
    <row r="812" ht="15" spans="1:14">
      <c r="A812" s="16">
        <v>43361</v>
      </c>
      <c r="B812" s="16" t="s">
        <v>3184</v>
      </c>
      <c r="C812" s="16" t="s">
        <v>3185</v>
      </c>
      <c r="D812" s="16" t="s">
        <v>3186</v>
      </c>
      <c r="E812" s="16" t="s">
        <v>3187</v>
      </c>
      <c r="F812" s="16" t="s">
        <v>26</v>
      </c>
      <c r="G812" s="16" t="s">
        <v>1</v>
      </c>
      <c r="H812" s="16" t="s">
        <v>3187</v>
      </c>
      <c r="I812" s="16">
        <v>43361</v>
      </c>
      <c r="J812" s="16" t="s">
        <v>27</v>
      </c>
      <c r="K812" s="19">
        <v>368</v>
      </c>
      <c r="L812" s="19">
        <v>368</v>
      </c>
      <c r="M812" s="16">
        <v>43391</v>
      </c>
      <c r="N812" s="19">
        <v>3228419.6</v>
      </c>
    </row>
    <row r="813" ht="15" spans="1:14">
      <c r="A813" s="16">
        <v>43361</v>
      </c>
      <c r="B813" s="16" t="s">
        <v>3188</v>
      </c>
      <c r="C813" s="16" t="s">
        <v>3189</v>
      </c>
      <c r="D813" s="16" t="s">
        <v>3190</v>
      </c>
      <c r="E813" s="16" t="s">
        <v>3191</v>
      </c>
      <c r="F813" s="16" t="s">
        <v>26</v>
      </c>
      <c r="G813" s="16" t="s">
        <v>1</v>
      </c>
      <c r="H813" s="16" t="s">
        <v>3191</v>
      </c>
      <c r="I813" s="16">
        <v>43357</v>
      </c>
      <c r="J813" s="16" t="s">
        <v>27</v>
      </c>
      <c r="K813" s="19">
        <v>476</v>
      </c>
      <c r="L813" s="19">
        <v>476</v>
      </c>
      <c r="M813" s="16">
        <v>43391</v>
      </c>
      <c r="N813" s="19">
        <v>3228895.6</v>
      </c>
    </row>
    <row r="814" ht="15" spans="1:14">
      <c r="A814" s="16">
        <v>43361</v>
      </c>
      <c r="B814" s="16" t="s">
        <v>3192</v>
      </c>
      <c r="C814" s="16" t="s">
        <v>3193</v>
      </c>
      <c r="D814" s="16" t="s">
        <v>3194</v>
      </c>
      <c r="E814" s="16" t="s">
        <v>3195</v>
      </c>
      <c r="F814" s="16" t="s">
        <v>26</v>
      </c>
      <c r="G814" s="16" t="s">
        <v>1</v>
      </c>
      <c r="H814" s="16" t="s">
        <v>3195</v>
      </c>
      <c r="I814" s="16">
        <v>43358</v>
      </c>
      <c r="J814" s="16" t="s">
        <v>27</v>
      </c>
      <c r="K814" s="19">
        <v>355</v>
      </c>
      <c r="L814" s="19">
        <v>355</v>
      </c>
      <c r="M814" s="16">
        <v>43391</v>
      </c>
      <c r="N814" s="19">
        <v>3229250.6</v>
      </c>
    </row>
    <row r="815" ht="15" spans="1:14">
      <c r="A815" s="16">
        <v>43361</v>
      </c>
      <c r="B815" s="16" t="s">
        <v>3196</v>
      </c>
      <c r="C815" s="16" t="s">
        <v>3197</v>
      </c>
      <c r="D815" s="16" t="s">
        <v>3198</v>
      </c>
      <c r="E815" s="16" t="s">
        <v>3199</v>
      </c>
      <c r="F815" s="16" t="s">
        <v>26</v>
      </c>
      <c r="G815" s="16" t="s">
        <v>1</v>
      </c>
      <c r="H815" s="16" t="s">
        <v>3199</v>
      </c>
      <c r="I815" s="16">
        <v>43357</v>
      </c>
      <c r="J815" s="16" t="s">
        <v>27</v>
      </c>
      <c r="K815" s="19">
        <v>1448</v>
      </c>
      <c r="L815" s="19">
        <v>1448</v>
      </c>
      <c r="M815" s="16">
        <v>43391</v>
      </c>
      <c r="N815" s="19">
        <v>3230698.6</v>
      </c>
    </row>
    <row r="816" ht="15" spans="1:14">
      <c r="A816" s="16">
        <v>43361</v>
      </c>
      <c r="B816" s="16" t="s">
        <v>3200</v>
      </c>
      <c r="C816" s="16" t="s">
        <v>3201</v>
      </c>
      <c r="D816" s="16" t="s">
        <v>3202</v>
      </c>
      <c r="E816" s="16" t="s">
        <v>3203</v>
      </c>
      <c r="F816" s="16" t="s">
        <v>26</v>
      </c>
      <c r="G816" s="16" t="s">
        <v>1</v>
      </c>
      <c r="H816" s="16" t="s">
        <v>3203</v>
      </c>
      <c r="I816" s="16">
        <v>43361</v>
      </c>
      <c r="J816" s="16" t="s">
        <v>27</v>
      </c>
      <c r="K816" s="19">
        <v>584</v>
      </c>
      <c r="L816" s="19">
        <v>584</v>
      </c>
      <c r="M816" s="16">
        <v>43391</v>
      </c>
      <c r="N816" s="19">
        <v>3231282.6</v>
      </c>
    </row>
    <row r="817" ht="15" spans="1:14">
      <c r="A817" s="16">
        <v>43361</v>
      </c>
      <c r="B817" s="16" t="s">
        <v>3204</v>
      </c>
      <c r="C817" s="16" t="s">
        <v>3205</v>
      </c>
      <c r="D817" s="16" t="s">
        <v>3206</v>
      </c>
      <c r="E817" s="16" t="s">
        <v>3207</v>
      </c>
      <c r="F817" s="16" t="s">
        <v>26</v>
      </c>
      <c r="G817" s="16" t="s">
        <v>1</v>
      </c>
      <c r="H817" s="16" t="s">
        <v>3207</v>
      </c>
      <c r="I817" s="16">
        <v>43357</v>
      </c>
      <c r="J817" s="16" t="s">
        <v>27</v>
      </c>
      <c r="K817" s="19">
        <v>347</v>
      </c>
      <c r="L817" s="19">
        <v>347</v>
      </c>
      <c r="M817" s="16">
        <v>43391</v>
      </c>
      <c r="N817" s="19">
        <v>3231629.6</v>
      </c>
    </row>
    <row r="818" ht="15" spans="1:14">
      <c r="A818" s="16">
        <v>43361</v>
      </c>
      <c r="B818" s="16" t="s">
        <v>3208</v>
      </c>
      <c r="C818" s="16" t="s">
        <v>3209</v>
      </c>
      <c r="D818" s="16" t="s">
        <v>3210</v>
      </c>
      <c r="E818" s="16" t="s">
        <v>3211</v>
      </c>
      <c r="F818" s="16" t="s">
        <v>26</v>
      </c>
      <c r="G818" s="16" t="s">
        <v>1</v>
      </c>
      <c r="H818" s="16" t="s">
        <v>3211</v>
      </c>
      <c r="I818" s="16">
        <v>43359</v>
      </c>
      <c r="J818" s="16" t="s">
        <v>27</v>
      </c>
      <c r="K818" s="19">
        <v>1800</v>
      </c>
      <c r="L818" s="19">
        <v>1800</v>
      </c>
      <c r="M818" s="16">
        <v>43391</v>
      </c>
      <c r="N818" s="19">
        <v>3233429.6</v>
      </c>
    </row>
    <row r="819" ht="15" spans="1:14">
      <c r="A819" s="16">
        <v>43361</v>
      </c>
      <c r="B819" s="16" t="s">
        <v>3212</v>
      </c>
      <c r="C819" s="16" t="s">
        <v>3213</v>
      </c>
      <c r="D819" s="16" t="s">
        <v>3214</v>
      </c>
      <c r="E819" s="16" t="s">
        <v>3215</v>
      </c>
      <c r="F819" s="16" t="s">
        <v>26</v>
      </c>
      <c r="G819" s="16" t="s">
        <v>1</v>
      </c>
      <c r="H819" s="16" t="s">
        <v>3215</v>
      </c>
      <c r="I819" s="16">
        <v>43359</v>
      </c>
      <c r="J819" s="16" t="s">
        <v>27</v>
      </c>
      <c r="K819" s="19">
        <v>686</v>
      </c>
      <c r="L819" s="19">
        <v>686</v>
      </c>
      <c r="M819" s="16">
        <v>43391</v>
      </c>
      <c r="N819" s="19">
        <v>3234115.6</v>
      </c>
    </row>
    <row r="820" ht="15" spans="1:14">
      <c r="A820" s="16">
        <v>43361</v>
      </c>
      <c r="B820" s="16" t="s">
        <v>3216</v>
      </c>
      <c r="C820" s="16" t="s">
        <v>3217</v>
      </c>
      <c r="D820" s="16" t="s">
        <v>3218</v>
      </c>
      <c r="E820" s="16" t="s">
        <v>3219</v>
      </c>
      <c r="F820" s="16" t="s">
        <v>26</v>
      </c>
      <c r="G820" s="16" t="s">
        <v>1</v>
      </c>
      <c r="H820" s="16" t="s">
        <v>3219</v>
      </c>
      <c r="I820" s="16">
        <v>43357</v>
      </c>
      <c r="J820" s="16" t="s">
        <v>27</v>
      </c>
      <c r="K820" s="19">
        <v>650</v>
      </c>
      <c r="L820" s="19">
        <v>650</v>
      </c>
      <c r="M820" s="16">
        <v>43391</v>
      </c>
      <c r="N820" s="19">
        <v>3234765.6</v>
      </c>
    </row>
    <row r="821" ht="15" spans="1:14">
      <c r="A821" s="16">
        <v>43361</v>
      </c>
      <c r="B821" s="16" t="s">
        <v>3220</v>
      </c>
      <c r="C821" s="16" t="s">
        <v>3221</v>
      </c>
      <c r="D821" s="16" t="s">
        <v>3222</v>
      </c>
      <c r="E821" s="16" t="s">
        <v>3223</v>
      </c>
      <c r="F821" s="16" t="s">
        <v>26</v>
      </c>
      <c r="G821" s="16" t="s">
        <v>1</v>
      </c>
      <c r="H821" s="16" t="s">
        <v>3223</v>
      </c>
      <c r="I821" s="16">
        <v>43358</v>
      </c>
      <c r="J821" s="16" t="s">
        <v>27</v>
      </c>
      <c r="K821" s="19">
        <v>1720</v>
      </c>
      <c r="L821" s="19">
        <v>1720</v>
      </c>
      <c r="M821" s="16">
        <v>43391</v>
      </c>
      <c r="N821" s="19">
        <v>3236485.6</v>
      </c>
    </row>
    <row r="822" ht="15" spans="1:14">
      <c r="A822" s="16">
        <v>43361</v>
      </c>
      <c r="B822" s="16" t="s">
        <v>3224</v>
      </c>
      <c r="C822" s="16" t="s">
        <v>3225</v>
      </c>
      <c r="D822" s="16" t="s">
        <v>3226</v>
      </c>
      <c r="E822" s="16" t="s">
        <v>3227</v>
      </c>
      <c r="F822" s="16" t="s">
        <v>26</v>
      </c>
      <c r="G822" s="16" t="s">
        <v>1</v>
      </c>
      <c r="H822" s="16" t="s">
        <v>3227</v>
      </c>
      <c r="I822" s="16">
        <v>43358</v>
      </c>
      <c r="J822" s="16" t="s">
        <v>27</v>
      </c>
      <c r="K822" s="19">
        <v>790</v>
      </c>
      <c r="L822" s="19">
        <v>790</v>
      </c>
      <c r="M822" s="16">
        <v>43391</v>
      </c>
      <c r="N822" s="19">
        <v>3237275.6</v>
      </c>
    </row>
    <row r="823" ht="15" spans="1:14">
      <c r="A823" s="16">
        <v>43361</v>
      </c>
      <c r="B823" s="16" t="s">
        <v>3228</v>
      </c>
      <c r="C823" s="16" t="s">
        <v>3229</v>
      </c>
      <c r="D823" s="16" t="s">
        <v>3230</v>
      </c>
      <c r="E823" s="16" t="s">
        <v>3231</v>
      </c>
      <c r="F823" s="16" t="s">
        <v>26</v>
      </c>
      <c r="G823" s="16" t="s">
        <v>1</v>
      </c>
      <c r="H823" s="16" t="s">
        <v>3231</v>
      </c>
      <c r="I823" s="16">
        <v>43358</v>
      </c>
      <c r="J823" s="16" t="s">
        <v>27</v>
      </c>
      <c r="K823" s="19">
        <v>2645</v>
      </c>
      <c r="L823" s="19">
        <v>2645</v>
      </c>
      <c r="M823" s="16">
        <v>43391</v>
      </c>
      <c r="N823" s="19">
        <v>3239920.6</v>
      </c>
    </row>
    <row r="824" ht="15" spans="1:14">
      <c r="A824" s="16">
        <v>43361</v>
      </c>
      <c r="B824" s="16" t="s">
        <v>3232</v>
      </c>
      <c r="C824" s="16" t="s">
        <v>3233</v>
      </c>
      <c r="D824" s="16" t="s">
        <v>3234</v>
      </c>
      <c r="E824" s="16" t="s">
        <v>3235</v>
      </c>
      <c r="F824" s="16" t="s">
        <v>26</v>
      </c>
      <c r="G824" s="16" t="s">
        <v>1</v>
      </c>
      <c r="H824" s="16" t="s">
        <v>3235</v>
      </c>
      <c r="I824" s="16">
        <v>43358</v>
      </c>
      <c r="J824" s="16" t="s">
        <v>27</v>
      </c>
      <c r="K824" s="19">
        <v>1453</v>
      </c>
      <c r="L824" s="19">
        <v>1453</v>
      </c>
      <c r="M824" s="16">
        <v>43391</v>
      </c>
      <c r="N824" s="19">
        <v>3241373.6</v>
      </c>
    </row>
    <row r="825" ht="15" spans="1:14">
      <c r="A825" s="16">
        <v>43361</v>
      </c>
      <c r="B825" s="16" t="s">
        <v>3236</v>
      </c>
      <c r="C825" s="16" t="s">
        <v>3237</v>
      </c>
      <c r="D825" s="16" t="s">
        <v>3238</v>
      </c>
      <c r="E825" s="16" t="s">
        <v>3239</v>
      </c>
      <c r="F825" s="16" t="s">
        <v>26</v>
      </c>
      <c r="G825" s="16" t="s">
        <v>1</v>
      </c>
      <c r="H825" s="16" t="s">
        <v>3239</v>
      </c>
      <c r="I825" s="16">
        <v>43356</v>
      </c>
      <c r="J825" s="16" t="s">
        <v>27</v>
      </c>
      <c r="K825" s="19">
        <v>609</v>
      </c>
      <c r="L825" s="19">
        <v>609</v>
      </c>
      <c r="M825" s="16">
        <v>43391</v>
      </c>
      <c r="N825" s="19">
        <v>3241982.6</v>
      </c>
    </row>
    <row r="826" ht="15" spans="1:14">
      <c r="A826" s="16">
        <v>43361</v>
      </c>
      <c r="B826" s="16" t="s">
        <v>3240</v>
      </c>
      <c r="C826" s="16" t="s">
        <v>3241</v>
      </c>
      <c r="D826" s="16" t="s">
        <v>3242</v>
      </c>
      <c r="E826" s="16" t="s">
        <v>3243</v>
      </c>
      <c r="F826" s="16" t="s">
        <v>26</v>
      </c>
      <c r="G826" s="16" t="s">
        <v>1</v>
      </c>
      <c r="H826" s="16" t="s">
        <v>3243</v>
      </c>
      <c r="I826" s="16">
        <v>43360</v>
      </c>
      <c r="J826" s="16" t="s">
        <v>27</v>
      </c>
      <c r="K826" s="19">
        <v>1236</v>
      </c>
      <c r="L826" s="19">
        <v>1236</v>
      </c>
      <c r="M826" s="16">
        <v>43391</v>
      </c>
      <c r="N826" s="19">
        <v>3243218.6</v>
      </c>
    </row>
    <row r="827" ht="15" spans="1:14">
      <c r="A827" s="16">
        <v>43361</v>
      </c>
      <c r="B827" s="16" t="s">
        <v>3244</v>
      </c>
      <c r="C827" s="16" t="s">
        <v>3245</v>
      </c>
      <c r="D827" s="16" t="s">
        <v>3246</v>
      </c>
      <c r="E827" s="16" t="s">
        <v>3247</v>
      </c>
      <c r="F827" s="16" t="s">
        <v>26</v>
      </c>
      <c r="G827" s="16" t="s">
        <v>1</v>
      </c>
      <c r="H827" s="16" t="s">
        <v>3247</v>
      </c>
      <c r="I827" s="16">
        <v>43358</v>
      </c>
      <c r="J827" s="16" t="s">
        <v>27</v>
      </c>
      <c r="K827" s="19">
        <v>3159</v>
      </c>
      <c r="L827" s="19">
        <v>3159</v>
      </c>
      <c r="M827" s="16">
        <v>43391</v>
      </c>
      <c r="N827" s="19">
        <v>3246377.6</v>
      </c>
    </row>
    <row r="828" ht="15" spans="1:14">
      <c r="A828" s="16">
        <v>43361</v>
      </c>
      <c r="B828" s="16" t="s">
        <v>3248</v>
      </c>
      <c r="C828" s="16" t="s">
        <v>3249</v>
      </c>
      <c r="D828" s="16" t="s">
        <v>3250</v>
      </c>
      <c r="E828" s="16" t="s">
        <v>3251</v>
      </c>
      <c r="F828" s="16" t="s">
        <v>26</v>
      </c>
      <c r="G828" s="16" t="s">
        <v>1</v>
      </c>
      <c r="H828" s="16" t="s">
        <v>3251</v>
      </c>
      <c r="I828" s="16">
        <v>43358</v>
      </c>
      <c r="J828" s="16" t="s">
        <v>27</v>
      </c>
      <c r="K828" s="19">
        <v>186</v>
      </c>
      <c r="L828" s="19">
        <v>186</v>
      </c>
      <c r="M828" s="16">
        <v>43391</v>
      </c>
      <c r="N828" s="19">
        <v>3246563.6</v>
      </c>
    </row>
    <row r="829" ht="15" spans="1:14">
      <c r="A829" s="16">
        <v>43361</v>
      </c>
      <c r="B829" s="16" t="s">
        <v>3252</v>
      </c>
      <c r="C829" s="16" t="s">
        <v>3253</v>
      </c>
      <c r="D829" s="16" t="s">
        <v>3254</v>
      </c>
      <c r="E829" s="16" t="s">
        <v>3255</v>
      </c>
      <c r="F829" s="16" t="s">
        <v>26</v>
      </c>
      <c r="G829" s="16" t="s">
        <v>1</v>
      </c>
      <c r="H829" s="16" t="s">
        <v>3255</v>
      </c>
      <c r="I829" s="16">
        <v>43357</v>
      </c>
      <c r="J829" s="16" t="s">
        <v>27</v>
      </c>
      <c r="K829" s="19">
        <v>1886</v>
      </c>
      <c r="L829" s="19">
        <v>1886</v>
      </c>
      <c r="M829" s="16">
        <v>43391</v>
      </c>
      <c r="N829" s="19">
        <v>3248449.6</v>
      </c>
    </row>
    <row r="830" ht="15" spans="1:14">
      <c r="A830" s="16">
        <v>43361</v>
      </c>
      <c r="B830" s="16" t="s">
        <v>3256</v>
      </c>
      <c r="C830" s="16" t="s">
        <v>3257</v>
      </c>
      <c r="D830" s="16" t="s">
        <v>3258</v>
      </c>
      <c r="E830" s="16" t="s">
        <v>3259</v>
      </c>
      <c r="F830" s="16" t="s">
        <v>26</v>
      </c>
      <c r="G830" s="16" t="s">
        <v>1</v>
      </c>
      <c r="H830" s="16" t="s">
        <v>3259</v>
      </c>
      <c r="I830" s="16">
        <v>43357</v>
      </c>
      <c r="J830" s="16" t="s">
        <v>27</v>
      </c>
      <c r="K830" s="19">
        <v>812</v>
      </c>
      <c r="L830" s="19">
        <v>812</v>
      </c>
      <c r="M830" s="16">
        <v>43391</v>
      </c>
      <c r="N830" s="19">
        <v>3249261.6</v>
      </c>
    </row>
    <row r="831" ht="15" spans="1:14">
      <c r="A831" s="16">
        <v>43361</v>
      </c>
      <c r="B831" s="16" t="s">
        <v>3260</v>
      </c>
      <c r="C831" s="16" t="s">
        <v>3261</v>
      </c>
      <c r="D831" s="16" t="s">
        <v>3262</v>
      </c>
      <c r="E831" s="16" t="s">
        <v>3263</v>
      </c>
      <c r="F831" s="16" t="s">
        <v>26</v>
      </c>
      <c r="G831" s="16" t="s">
        <v>1</v>
      </c>
      <c r="H831" s="16" t="s">
        <v>3263</v>
      </c>
      <c r="I831" s="16">
        <v>43359</v>
      </c>
      <c r="J831" s="16" t="s">
        <v>27</v>
      </c>
      <c r="K831" s="19">
        <v>5019</v>
      </c>
      <c r="L831" s="19">
        <v>5019</v>
      </c>
      <c r="M831" s="16">
        <v>43391</v>
      </c>
      <c r="N831" s="19">
        <v>3254280.6</v>
      </c>
    </row>
    <row r="832" ht="15" spans="1:14">
      <c r="A832" s="16">
        <v>43361</v>
      </c>
      <c r="B832" s="16" t="s">
        <v>3264</v>
      </c>
      <c r="C832" s="16" t="s">
        <v>3265</v>
      </c>
      <c r="D832" s="16" t="s">
        <v>3266</v>
      </c>
      <c r="E832" s="16" t="s">
        <v>3267</v>
      </c>
      <c r="F832" s="16" t="s">
        <v>26</v>
      </c>
      <c r="G832" s="16" t="s">
        <v>1</v>
      </c>
      <c r="H832" s="16" t="s">
        <v>3267</v>
      </c>
      <c r="I832" s="16">
        <v>43361</v>
      </c>
      <c r="J832" s="16" t="s">
        <v>27</v>
      </c>
      <c r="K832" s="19">
        <v>1676</v>
      </c>
      <c r="L832" s="19">
        <v>1676</v>
      </c>
      <c r="M832" s="16">
        <v>43391</v>
      </c>
      <c r="N832" s="19">
        <v>3255956.6</v>
      </c>
    </row>
    <row r="833" ht="15" spans="1:14">
      <c r="A833" s="16">
        <v>43361</v>
      </c>
      <c r="B833" s="16" t="s">
        <v>3268</v>
      </c>
      <c r="C833" s="16" t="s">
        <v>3269</v>
      </c>
      <c r="D833" s="16" t="s">
        <v>3270</v>
      </c>
      <c r="E833" s="16" t="s">
        <v>3271</v>
      </c>
      <c r="F833" s="16" t="s">
        <v>26</v>
      </c>
      <c r="G833" s="16" t="s">
        <v>1</v>
      </c>
      <c r="H833" s="16" t="s">
        <v>3271</v>
      </c>
      <c r="I833" s="16">
        <v>43357</v>
      </c>
      <c r="J833" s="16" t="s">
        <v>27</v>
      </c>
      <c r="K833" s="19">
        <v>928</v>
      </c>
      <c r="L833" s="19">
        <v>928</v>
      </c>
      <c r="M833" s="16">
        <v>43391</v>
      </c>
      <c r="N833" s="19">
        <v>3256884.6</v>
      </c>
    </row>
    <row r="834" ht="15" spans="1:14">
      <c r="A834" s="16">
        <v>43361</v>
      </c>
      <c r="B834" s="16" t="s">
        <v>3272</v>
      </c>
      <c r="C834" s="16" t="s">
        <v>3273</v>
      </c>
      <c r="D834" s="16" t="s">
        <v>3274</v>
      </c>
      <c r="E834" s="16" t="s">
        <v>3275</v>
      </c>
      <c r="F834" s="16" t="s">
        <v>26</v>
      </c>
      <c r="G834" s="16" t="s">
        <v>1</v>
      </c>
      <c r="H834" s="16" t="s">
        <v>3275</v>
      </c>
      <c r="I834" s="16">
        <v>43358</v>
      </c>
      <c r="J834" s="16" t="s">
        <v>27</v>
      </c>
      <c r="K834" s="19">
        <v>2076</v>
      </c>
      <c r="L834" s="19">
        <v>2076</v>
      </c>
      <c r="M834" s="16">
        <v>43391</v>
      </c>
      <c r="N834" s="19">
        <v>3258960.6</v>
      </c>
    </row>
    <row r="835" ht="15" spans="1:14">
      <c r="A835" s="16">
        <v>43361</v>
      </c>
      <c r="B835" s="16" t="s">
        <v>3276</v>
      </c>
      <c r="C835" s="16" t="s">
        <v>3277</v>
      </c>
      <c r="D835" s="16" t="s">
        <v>3278</v>
      </c>
      <c r="E835" s="16" t="s">
        <v>3279</v>
      </c>
      <c r="F835" s="16" t="s">
        <v>26</v>
      </c>
      <c r="G835" s="16" t="s">
        <v>1</v>
      </c>
      <c r="H835" s="16" t="s">
        <v>3279</v>
      </c>
      <c r="I835" s="16">
        <v>43357</v>
      </c>
      <c r="J835" s="16" t="s">
        <v>27</v>
      </c>
      <c r="K835" s="19">
        <v>138</v>
      </c>
      <c r="L835" s="19">
        <v>138</v>
      </c>
      <c r="M835" s="16">
        <v>43391</v>
      </c>
      <c r="N835" s="19">
        <v>3259098.6</v>
      </c>
    </row>
    <row r="836" ht="15" spans="1:14">
      <c r="A836" s="16">
        <v>43361</v>
      </c>
      <c r="B836" s="16" t="s">
        <v>3280</v>
      </c>
      <c r="C836" s="16" t="s">
        <v>3281</v>
      </c>
      <c r="D836" s="16" t="s">
        <v>3282</v>
      </c>
      <c r="E836" s="16" t="s">
        <v>3283</v>
      </c>
      <c r="F836" s="16" t="s">
        <v>26</v>
      </c>
      <c r="G836" s="16" t="s">
        <v>1</v>
      </c>
      <c r="H836" s="16" t="s">
        <v>3283</v>
      </c>
      <c r="I836" s="16">
        <v>43359</v>
      </c>
      <c r="J836" s="16" t="s">
        <v>27</v>
      </c>
      <c r="K836" s="19">
        <v>557</v>
      </c>
      <c r="L836" s="19">
        <v>557</v>
      </c>
      <c r="M836" s="16">
        <v>43391</v>
      </c>
      <c r="N836" s="19">
        <v>3259655.6</v>
      </c>
    </row>
    <row r="837" ht="15" spans="1:14">
      <c r="A837" s="16">
        <v>43361</v>
      </c>
      <c r="B837" s="16" t="s">
        <v>3284</v>
      </c>
      <c r="C837" s="16" t="s">
        <v>3285</v>
      </c>
      <c r="D837" s="16" t="s">
        <v>3286</v>
      </c>
      <c r="E837" s="16" t="s">
        <v>3287</v>
      </c>
      <c r="F837" s="16" t="s">
        <v>26</v>
      </c>
      <c r="G837" s="16" t="s">
        <v>1</v>
      </c>
      <c r="H837" s="16" t="s">
        <v>3287</v>
      </c>
      <c r="I837" s="16">
        <v>43357</v>
      </c>
      <c r="J837" s="16" t="s">
        <v>27</v>
      </c>
      <c r="K837" s="19">
        <v>182</v>
      </c>
      <c r="L837" s="19">
        <v>182</v>
      </c>
      <c r="M837" s="16">
        <v>43391</v>
      </c>
      <c r="N837" s="19">
        <v>3259837.6</v>
      </c>
    </row>
    <row r="838" ht="15" spans="1:14">
      <c r="A838" s="16">
        <v>43361</v>
      </c>
      <c r="B838" s="16" t="s">
        <v>3288</v>
      </c>
      <c r="C838" s="16" t="s">
        <v>3289</v>
      </c>
      <c r="D838" s="16" t="s">
        <v>3290</v>
      </c>
      <c r="E838" s="16" t="s">
        <v>3291</v>
      </c>
      <c r="F838" s="16" t="s">
        <v>26</v>
      </c>
      <c r="G838" s="16" t="s">
        <v>1</v>
      </c>
      <c r="H838" s="16" t="s">
        <v>3291</v>
      </c>
      <c r="I838" s="16">
        <v>43357</v>
      </c>
      <c r="J838" s="16" t="s">
        <v>27</v>
      </c>
      <c r="K838" s="19">
        <v>1040</v>
      </c>
      <c r="L838" s="19">
        <v>1040</v>
      </c>
      <c r="M838" s="16">
        <v>43391</v>
      </c>
      <c r="N838" s="19">
        <v>3260877.6</v>
      </c>
    </row>
    <row r="839" ht="15" spans="1:14">
      <c r="A839" s="16">
        <v>43361</v>
      </c>
      <c r="B839" s="16" t="s">
        <v>3292</v>
      </c>
      <c r="C839" s="16" t="s">
        <v>3293</v>
      </c>
      <c r="D839" s="16" t="s">
        <v>3294</v>
      </c>
      <c r="E839" s="16" t="s">
        <v>3295</v>
      </c>
      <c r="F839" s="16" t="s">
        <v>26</v>
      </c>
      <c r="G839" s="16" t="s">
        <v>1</v>
      </c>
      <c r="H839" s="16" t="s">
        <v>3295</v>
      </c>
      <c r="I839" s="16">
        <v>43359</v>
      </c>
      <c r="J839" s="16" t="s">
        <v>27</v>
      </c>
      <c r="K839" s="19">
        <v>635</v>
      </c>
      <c r="L839" s="19">
        <v>635</v>
      </c>
      <c r="M839" s="16">
        <v>43391</v>
      </c>
      <c r="N839" s="19">
        <v>3261512.6</v>
      </c>
    </row>
    <row r="840" ht="15" spans="1:14">
      <c r="A840" s="16">
        <v>43361</v>
      </c>
      <c r="B840" s="16" t="s">
        <v>3296</v>
      </c>
      <c r="C840" s="16" t="s">
        <v>3297</v>
      </c>
      <c r="D840" s="16" t="s">
        <v>3298</v>
      </c>
      <c r="E840" s="16" t="s">
        <v>3299</v>
      </c>
      <c r="F840" s="16" t="s">
        <v>26</v>
      </c>
      <c r="G840" s="16" t="s">
        <v>1</v>
      </c>
      <c r="H840" s="16" t="s">
        <v>3299</v>
      </c>
      <c r="I840" s="16">
        <v>43359</v>
      </c>
      <c r="J840" s="16" t="s">
        <v>27</v>
      </c>
      <c r="K840" s="19">
        <v>1037</v>
      </c>
      <c r="L840" s="19">
        <v>1037</v>
      </c>
      <c r="M840" s="16">
        <v>43391</v>
      </c>
      <c r="N840" s="19">
        <v>3262549.6</v>
      </c>
    </row>
    <row r="841" ht="15" spans="1:14">
      <c r="A841" s="16">
        <v>43361</v>
      </c>
      <c r="B841" s="16" t="s">
        <v>3300</v>
      </c>
      <c r="C841" s="16" t="s">
        <v>3301</v>
      </c>
      <c r="D841" s="16" t="s">
        <v>3302</v>
      </c>
      <c r="E841" s="16" t="s">
        <v>3303</v>
      </c>
      <c r="F841" s="16" t="s">
        <v>26</v>
      </c>
      <c r="G841" s="16" t="s">
        <v>1</v>
      </c>
      <c r="H841" s="16" t="s">
        <v>3303</v>
      </c>
      <c r="I841" s="16">
        <v>43361</v>
      </c>
      <c r="J841" s="16" t="s">
        <v>27</v>
      </c>
      <c r="K841" s="19">
        <v>1430</v>
      </c>
      <c r="L841" s="19">
        <v>1430</v>
      </c>
      <c r="M841" s="16">
        <v>43391</v>
      </c>
      <c r="N841" s="19">
        <v>3263979.6</v>
      </c>
    </row>
    <row r="842" ht="15" spans="1:14">
      <c r="A842" s="16">
        <v>43361</v>
      </c>
      <c r="B842" s="16" t="s">
        <v>3304</v>
      </c>
      <c r="C842" s="16" t="s">
        <v>3305</v>
      </c>
      <c r="D842" s="16" t="s">
        <v>3306</v>
      </c>
      <c r="E842" s="16" t="s">
        <v>3307</v>
      </c>
      <c r="F842" s="16" t="s">
        <v>26</v>
      </c>
      <c r="G842" s="16" t="s">
        <v>1</v>
      </c>
      <c r="H842" s="16" t="s">
        <v>3307</v>
      </c>
      <c r="I842" s="16">
        <v>43361</v>
      </c>
      <c r="J842" s="16" t="s">
        <v>27</v>
      </c>
      <c r="K842" s="19">
        <v>282</v>
      </c>
      <c r="L842" s="19">
        <v>282</v>
      </c>
      <c r="M842" s="16">
        <v>43391</v>
      </c>
      <c r="N842" s="19">
        <v>3264261.6</v>
      </c>
    </row>
    <row r="843" ht="15" spans="1:14">
      <c r="A843" s="16">
        <v>43361</v>
      </c>
      <c r="B843" s="16" t="s">
        <v>3308</v>
      </c>
      <c r="C843" s="16" t="s">
        <v>3309</v>
      </c>
      <c r="D843" s="16" t="s">
        <v>3310</v>
      </c>
      <c r="E843" s="16" t="s">
        <v>3311</v>
      </c>
      <c r="F843" s="16" t="s">
        <v>26</v>
      </c>
      <c r="G843" s="16" t="s">
        <v>1</v>
      </c>
      <c r="H843" s="16" t="s">
        <v>3311</v>
      </c>
      <c r="I843" s="16">
        <v>43359</v>
      </c>
      <c r="J843" s="16" t="s">
        <v>27</v>
      </c>
      <c r="K843" s="19">
        <v>2124</v>
      </c>
      <c r="L843" s="19">
        <v>2124</v>
      </c>
      <c r="M843" s="16">
        <v>43391</v>
      </c>
      <c r="N843" s="19">
        <v>3266385.6</v>
      </c>
    </row>
    <row r="844" ht="15" spans="1:14">
      <c r="A844" s="16">
        <v>43361</v>
      </c>
      <c r="B844" s="16" t="s">
        <v>3312</v>
      </c>
      <c r="C844" s="16" t="s">
        <v>3313</v>
      </c>
      <c r="D844" s="16" t="s">
        <v>3314</v>
      </c>
      <c r="E844" s="16" t="s">
        <v>3315</v>
      </c>
      <c r="F844" s="16" t="s">
        <v>26</v>
      </c>
      <c r="G844" s="16" t="s">
        <v>1</v>
      </c>
      <c r="H844" s="16" t="s">
        <v>3315</v>
      </c>
      <c r="I844" s="16">
        <v>43357</v>
      </c>
      <c r="J844" s="16" t="s">
        <v>27</v>
      </c>
      <c r="K844" s="19">
        <v>1626</v>
      </c>
      <c r="L844" s="19">
        <v>1626</v>
      </c>
      <c r="M844" s="16">
        <v>43391</v>
      </c>
      <c r="N844" s="19">
        <v>3268011.6</v>
      </c>
    </row>
    <row r="845" ht="15" spans="1:14">
      <c r="A845" s="16">
        <v>43361</v>
      </c>
      <c r="B845" s="16" t="s">
        <v>3316</v>
      </c>
      <c r="C845" s="16" t="s">
        <v>3317</v>
      </c>
      <c r="D845" s="16" t="s">
        <v>3318</v>
      </c>
      <c r="E845" s="16" t="s">
        <v>3319</v>
      </c>
      <c r="F845" s="16" t="s">
        <v>26</v>
      </c>
      <c r="G845" s="16" t="s">
        <v>1</v>
      </c>
      <c r="H845" s="16" t="s">
        <v>3319</v>
      </c>
      <c r="I845" s="16">
        <v>43360</v>
      </c>
      <c r="J845" s="16" t="s">
        <v>27</v>
      </c>
      <c r="K845" s="19">
        <v>548</v>
      </c>
      <c r="L845" s="19">
        <v>548</v>
      </c>
      <c r="M845" s="16">
        <v>43391</v>
      </c>
      <c r="N845" s="19">
        <v>3268559.6</v>
      </c>
    </row>
    <row r="846" ht="15" spans="1:14">
      <c r="A846" s="16">
        <v>43361</v>
      </c>
      <c r="B846" s="16" t="s">
        <v>3320</v>
      </c>
      <c r="C846" s="16" t="s">
        <v>3321</v>
      </c>
      <c r="D846" s="16" t="s">
        <v>3322</v>
      </c>
      <c r="E846" s="16" t="s">
        <v>3323</v>
      </c>
      <c r="F846" s="16" t="s">
        <v>26</v>
      </c>
      <c r="G846" s="16" t="s">
        <v>1</v>
      </c>
      <c r="H846" s="16" t="s">
        <v>3323</v>
      </c>
      <c r="I846" s="16">
        <v>43357</v>
      </c>
      <c r="J846" s="16" t="s">
        <v>27</v>
      </c>
      <c r="K846" s="19">
        <v>266</v>
      </c>
      <c r="L846" s="19">
        <v>266</v>
      </c>
      <c r="M846" s="16">
        <v>43391</v>
      </c>
      <c r="N846" s="19">
        <v>3268825.6</v>
      </c>
    </row>
    <row r="847" ht="15" spans="1:14">
      <c r="A847" s="16">
        <v>43361</v>
      </c>
      <c r="B847" s="16" t="s">
        <v>3324</v>
      </c>
      <c r="C847" s="16" t="s">
        <v>3325</v>
      </c>
      <c r="D847" s="16" t="s">
        <v>3326</v>
      </c>
      <c r="E847" s="16" t="s">
        <v>3327</v>
      </c>
      <c r="F847" s="16" t="s">
        <v>26</v>
      </c>
      <c r="G847" s="16" t="s">
        <v>1</v>
      </c>
      <c r="H847" s="16" t="s">
        <v>3327</v>
      </c>
      <c r="I847" s="16">
        <v>43358</v>
      </c>
      <c r="J847" s="16" t="s">
        <v>27</v>
      </c>
      <c r="K847" s="19">
        <v>1038</v>
      </c>
      <c r="L847" s="19">
        <v>1038</v>
      </c>
      <c r="M847" s="16">
        <v>43391</v>
      </c>
      <c r="N847" s="19">
        <v>3269863.6</v>
      </c>
    </row>
    <row r="848" ht="15" spans="1:14">
      <c r="A848" s="16">
        <v>43361</v>
      </c>
      <c r="B848" s="16" t="s">
        <v>3328</v>
      </c>
      <c r="C848" s="16" t="s">
        <v>3329</v>
      </c>
      <c r="D848" s="16" t="s">
        <v>3330</v>
      </c>
      <c r="E848" s="16" t="s">
        <v>3331</v>
      </c>
      <c r="F848" s="16" t="s">
        <v>26</v>
      </c>
      <c r="G848" s="16" t="s">
        <v>1</v>
      </c>
      <c r="H848" s="16" t="s">
        <v>3331</v>
      </c>
      <c r="I848" s="16">
        <v>43360</v>
      </c>
      <c r="J848" s="16" t="s">
        <v>27</v>
      </c>
      <c r="K848" s="19">
        <v>2670</v>
      </c>
      <c r="L848" s="19">
        <v>2670</v>
      </c>
      <c r="M848" s="16">
        <v>43391</v>
      </c>
      <c r="N848" s="19">
        <v>3272533.6</v>
      </c>
    </row>
    <row r="849" ht="15" spans="1:14">
      <c r="A849" s="16">
        <v>43361</v>
      </c>
      <c r="B849" s="16" t="s">
        <v>3332</v>
      </c>
      <c r="C849" s="16" t="s">
        <v>3333</v>
      </c>
      <c r="D849" s="16" t="s">
        <v>3334</v>
      </c>
      <c r="E849" s="16" t="s">
        <v>3335</v>
      </c>
      <c r="F849" s="16" t="s">
        <v>26</v>
      </c>
      <c r="G849" s="16" t="s">
        <v>1</v>
      </c>
      <c r="H849" s="16" t="s">
        <v>3335</v>
      </c>
      <c r="I849" s="16">
        <v>43359</v>
      </c>
      <c r="J849" s="16" t="s">
        <v>27</v>
      </c>
      <c r="K849" s="19">
        <v>1507</v>
      </c>
      <c r="L849" s="19">
        <v>1507</v>
      </c>
      <c r="M849" s="16">
        <v>43391</v>
      </c>
      <c r="N849" s="19">
        <v>3274040.6</v>
      </c>
    </row>
    <row r="850" ht="15" spans="1:14">
      <c r="A850" s="16">
        <v>43361</v>
      </c>
      <c r="B850" s="16" t="s">
        <v>3336</v>
      </c>
      <c r="C850" s="16" t="s">
        <v>3337</v>
      </c>
      <c r="D850" s="16" t="s">
        <v>3338</v>
      </c>
      <c r="E850" s="16" t="s">
        <v>3339</v>
      </c>
      <c r="F850" s="16" t="s">
        <v>26</v>
      </c>
      <c r="G850" s="16" t="s">
        <v>1</v>
      </c>
      <c r="H850" s="16" t="s">
        <v>3339</v>
      </c>
      <c r="I850" s="16">
        <v>43359</v>
      </c>
      <c r="J850" s="16" t="s">
        <v>27</v>
      </c>
      <c r="K850" s="19">
        <v>4200</v>
      </c>
      <c r="L850" s="19">
        <v>4200</v>
      </c>
      <c r="M850" s="16">
        <v>43391</v>
      </c>
      <c r="N850" s="19">
        <v>3278240.6</v>
      </c>
    </row>
    <row r="851" ht="15" spans="1:14">
      <c r="A851" s="16">
        <v>43361</v>
      </c>
      <c r="B851" s="16" t="s">
        <v>3340</v>
      </c>
      <c r="C851" s="16" t="s">
        <v>3341</v>
      </c>
      <c r="D851" s="16" t="s">
        <v>3342</v>
      </c>
      <c r="E851" s="16" t="s">
        <v>3343</v>
      </c>
      <c r="F851" s="16" t="s">
        <v>26</v>
      </c>
      <c r="G851" s="16" t="s">
        <v>1</v>
      </c>
      <c r="H851" s="16" t="s">
        <v>3343</v>
      </c>
      <c r="I851" s="16">
        <v>43360</v>
      </c>
      <c r="J851" s="16" t="s">
        <v>27</v>
      </c>
      <c r="K851" s="19">
        <v>318</v>
      </c>
      <c r="L851" s="19">
        <v>318</v>
      </c>
      <c r="M851" s="16">
        <v>43391</v>
      </c>
      <c r="N851" s="19">
        <v>3278558.6</v>
      </c>
    </row>
    <row r="852" ht="15" spans="1:14">
      <c r="A852" s="16">
        <v>43361</v>
      </c>
      <c r="B852" s="16" t="s">
        <v>3344</v>
      </c>
      <c r="C852" s="16" t="s">
        <v>3345</v>
      </c>
      <c r="D852" s="16" t="s">
        <v>3346</v>
      </c>
      <c r="E852" s="16" t="s">
        <v>3347</v>
      </c>
      <c r="F852" s="16" t="s">
        <v>26</v>
      </c>
      <c r="G852" s="16" t="s">
        <v>1</v>
      </c>
      <c r="H852" s="16" t="s">
        <v>3347</v>
      </c>
      <c r="I852" s="16">
        <v>43359</v>
      </c>
      <c r="J852" s="16" t="s">
        <v>27</v>
      </c>
      <c r="K852" s="19">
        <v>673</v>
      </c>
      <c r="L852" s="19">
        <v>673</v>
      </c>
      <c r="M852" s="16">
        <v>43391</v>
      </c>
      <c r="N852" s="19">
        <v>3279231.6</v>
      </c>
    </row>
    <row r="853" ht="15" spans="1:14">
      <c r="A853" s="16">
        <v>43361</v>
      </c>
      <c r="B853" s="16" t="s">
        <v>3348</v>
      </c>
      <c r="C853" s="16" t="s">
        <v>3349</v>
      </c>
      <c r="D853" s="16" t="s">
        <v>3350</v>
      </c>
      <c r="E853" s="16" t="s">
        <v>3351</v>
      </c>
      <c r="F853" s="16" t="s">
        <v>26</v>
      </c>
      <c r="G853" s="16" t="s">
        <v>1</v>
      </c>
      <c r="H853" s="16" t="s">
        <v>3351</v>
      </c>
      <c r="I853" s="16">
        <v>43359</v>
      </c>
      <c r="J853" s="16" t="s">
        <v>27</v>
      </c>
      <c r="K853" s="19">
        <v>777</v>
      </c>
      <c r="L853" s="19">
        <v>777</v>
      </c>
      <c r="M853" s="16">
        <v>43391</v>
      </c>
      <c r="N853" s="19">
        <v>3280008.6</v>
      </c>
    </row>
    <row r="854" ht="15" spans="1:14">
      <c r="A854" s="16">
        <v>43361</v>
      </c>
      <c r="B854" s="16" t="s">
        <v>3352</v>
      </c>
      <c r="C854" s="16" t="s">
        <v>3353</v>
      </c>
      <c r="D854" s="16" t="s">
        <v>3354</v>
      </c>
      <c r="E854" s="16" t="s">
        <v>3355</v>
      </c>
      <c r="F854" s="16" t="s">
        <v>26</v>
      </c>
      <c r="G854" s="16" t="s">
        <v>1</v>
      </c>
      <c r="H854" s="16" t="s">
        <v>3355</v>
      </c>
      <c r="I854" s="16">
        <v>43359</v>
      </c>
      <c r="J854" s="16" t="s">
        <v>27</v>
      </c>
      <c r="K854" s="19">
        <v>1000</v>
      </c>
      <c r="L854" s="19">
        <v>1000</v>
      </c>
      <c r="M854" s="16">
        <v>43391</v>
      </c>
      <c r="N854" s="19">
        <v>3281008.6</v>
      </c>
    </row>
    <row r="855" ht="15" spans="1:14">
      <c r="A855" s="16">
        <v>43361</v>
      </c>
      <c r="B855" s="16" t="s">
        <v>3356</v>
      </c>
      <c r="C855" s="16" t="s">
        <v>3357</v>
      </c>
      <c r="D855" s="16" t="s">
        <v>3358</v>
      </c>
      <c r="E855" s="16" t="s">
        <v>3359</v>
      </c>
      <c r="F855" s="16" t="s">
        <v>26</v>
      </c>
      <c r="G855" s="16" t="s">
        <v>1</v>
      </c>
      <c r="H855" s="16" t="s">
        <v>3359</v>
      </c>
      <c r="I855" s="16">
        <v>43359</v>
      </c>
      <c r="J855" s="16" t="s">
        <v>27</v>
      </c>
      <c r="K855" s="19">
        <v>1165</v>
      </c>
      <c r="L855" s="19">
        <v>1165</v>
      </c>
      <c r="M855" s="16">
        <v>43391</v>
      </c>
      <c r="N855" s="19">
        <v>3282173.6</v>
      </c>
    </row>
    <row r="856" ht="15" spans="1:14">
      <c r="A856" s="16">
        <v>43361</v>
      </c>
      <c r="B856" s="16" t="s">
        <v>3360</v>
      </c>
      <c r="C856" s="16" t="s">
        <v>3361</v>
      </c>
      <c r="D856" s="16" t="s">
        <v>3362</v>
      </c>
      <c r="E856" s="16" t="s">
        <v>3363</v>
      </c>
      <c r="F856" s="16" t="s">
        <v>26</v>
      </c>
      <c r="G856" s="16" t="s">
        <v>1</v>
      </c>
      <c r="H856" s="16" t="s">
        <v>3363</v>
      </c>
      <c r="I856" s="16">
        <v>43357</v>
      </c>
      <c r="J856" s="16" t="s">
        <v>27</v>
      </c>
      <c r="K856" s="19">
        <v>338</v>
      </c>
      <c r="L856" s="19">
        <v>338</v>
      </c>
      <c r="M856" s="16">
        <v>43391</v>
      </c>
      <c r="N856" s="19">
        <v>3282511.6</v>
      </c>
    </row>
    <row r="857" ht="15" spans="1:14">
      <c r="A857" s="16">
        <v>43361</v>
      </c>
      <c r="B857" s="16" t="s">
        <v>3364</v>
      </c>
      <c r="C857" s="16" t="s">
        <v>3365</v>
      </c>
      <c r="D857" s="16" t="s">
        <v>3366</v>
      </c>
      <c r="E857" s="16" t="s">
        <v>3367</v>
      </c>
      <c r="F857" s="16" t="s">
        <v>26</v>
      </c>
      <c r="G857" s="16" t="s">
        <v>1</v>
      </c>
      <c r="H857" s="16" t="s">
        <v>3367</v>
      </c>
      <c r="I857" s="16">
        <v>43358</v>
      </c>
      <c r="J857" s="16" t="s">
        <v>27</v>
      </c>
      <c r="K857" s="19">
        <v>1144</v>
      </c>
      <c r="L857" s="19">
        <v>1144</v>
      </c>
      <c r="M857" s="16">
        <v>43391</v>
      </c>
      <c r="N857" s="19">
        <v>3283655.6</v>
      </c>
    </row>
    <row r="858" ht="15" spans="1:14">
      <c r="A858" s="16">
        <v>43361</v>
      </c>
      <c r="B858" s="16" t="s">
        <v>3368</v>
      </c>
      <c r="C858" s="16" t="s">
        <v>3369</v>
      </c>
      <c r="D858" s="16" t="s">
        <v>3370</v>
      </c>
      <c r="E858" s="16" t="s">
        <v>3371</v>
      </c>
      <c r="F858" s="16" t="s">
        <v>26</v>
      </c>
      <c r="G858" s="16" t="s">
        <v>1</v>
      </c>
      <c r="H858" s="16" t="s">
        <v>3371</v>
      </c>
      <c r="I858" s="16">
        <v>43357</v>
      </c>
      <c r="J858" s="16" t="s">
        <v>27</v>
      </c>
      <c r="K858" s="19">
        <v>459</v>
      </c>
      <c r="L858" s="19">
        <v>459</v>
      </c>
      <c r="M858" s="16">
        <v>43391</v>
      </c>
      <c r="N858" s="19">
        <v>3284114.6</v>
      </c>
    </row>
    <row r="859" ht="15" spans="1:14">
      <c r="A859" s="16">
        <v>43361</v>
      </c>
      <c r="B859" s="16" t="s">
        <v>3372</v>
      </c>
      <c r="C859" s="16" t="s">
        <v>3373</v>
      </c>
      <c r="D859" s="16" t="s">
        <v>3374</v>
      </c>
      <c r="E859" s="16" t="s">
        <v>3375</v>
      </c>
      <c r="F859" s="16" t="s">
        <v>26</v>
      </c>
      <c r="G859" s="16" t="s">
        <v>1</v>
      </c>
      <c r="H859" s="16" t="s">
        <v>3375</v>
      </c>
      <c r="I859" s="16">
        <v>43361</v>
      </c>
      <c r="J859" s="16" t="s">
        <v>27</v>
      </c>
      <c r="K859" s="19">
        <v>8860</v>
      </c>
      <c r="L859" s="19">
        <v>8860</v>
      </c>
      <c r="M859" s="16">
        <v>43391</v>
      </c>
      <c r="N859" s="19">
        <v>3292974.6</v>
      </c>
    </row>
    <row r="860" ht="15" spans="1:14">
      <c r="A860" s="16">
        <v>43361</v>
      </c>
      <c r="B860" s="16" t="s">
        <v>3376</v>
      </c>
      <c r="C860" s="16" t="s">
        <v>3377</v>
      </c>
      <c r="D860" s="16" t="s">
        <v>3378</v>
      </c>
      <c r="E860" s="16" t="s">
        <v>3379</v>
      </c>
      <c r="F860" s="16" t="s">
        <v>26</v>
      </c>
      <c r="G860" s="16" t="s">
        <v>1</v>
      </c>
      <c r="H860" s="16" t="s">
        <v>3379</v>
      </c>
      <c r="I860" s="16">
        <v>43357</v>
      </c>
      <c r="J860" s="16" t="s">
        <v>27</v>
      </c>
      <c r="K860" s="19">
        <v>1182</v>
      </c>
      <c r="L860" s="19">
        <v>1182</v>
      </c>
      <c r="M860" s="16">
        <v>43391</v>
      </c>
      <c r="N860" s="19">
        <v>3294156.6</v>
      </c>
    </row>
    <row r="861" ht="15" spans="1:14">
      <c r="A861" s="16">
        <v>43361</v>
      </c>
      <c r="B861" s="16" t="s">
        <v>3380</v>
      </c>
      <c r="C861" s="16" t="s">
        <v>3381</v>
      </c>
      <c r="D861" s="16" t="s">
        <v>3382</v>
      </c>
      <c r="E861" s="16" t="s">
        <v>3383</v>
      </c>
      <c r="F861" s="16" t="s">
        <v>26</v>
      </c>
      <c r="G861" s="16" t="s">
        <v>1</v>
      </c>
      <c r="H861" s="16" t="s">
        <v>3383</v>
      </c>
      <c r="I861" s="16">
        <v>43358</v>
      </c>
      <c r="J861" s="16" t="s">
        <v>27</v>
      </c>
      <c r="K861" s="19">
        <v>564</v>
      </c>
      <c r="L861" s="19">
        <v>564</v>
      </c>
      <c r="M861" s="16">
        <v>43391</v>
      </c>
      <c r="N861" s="19">
        <v>3294720.6</v>
      </c>
    </row>
    <row r="862" ht="15" spans="1:14">
      <c r="A862" s="16">
        <v>43361</v>
      </c>
      <c r="B862" s="16" t="s">
        <v>3384</v>
      </c>
      <c r="C862" s="16" t="s">
        <v>3385</v>
      </c>
      <c r="D862" s="16" t="s">
        <v>3386</v>
      </c>
      <c r="E862" s="16" t="s">
        <v>3387</v>
      </c>
      <c r="F862" s="16" t="s">
        <v>26</v>
      </c>
      <c r="G862" s="16" t="s">
        <v>1</v>
      </c>
      <c r="H862" s="16" t="s">
        <v>3387</v>
      </c>
      <c r="I862" s="16">
        <v>43361</v>
      </c>
      <c r="J862" s="16" t="s">
        <v>27</v>
      </c>
      <c r="K862" s="19">
        <v>1315</v>
      </c>
      <c r="L862" s="19">
        <v>1315</v>
      </c>
      <c r="M862" s="16">
        <v>43391</v>
      </c>
      <c r="N862" s="19">
        <v>3296035.6</v>
      </c>
    </row>
    <row r="863" ht="15" spans="1:14">
      <c r="A863" s="16">
        <v>43361</v>
      </c>
      <c r="B863" s="16" t="s">
        <v>3388</v>
      </c>
      <c r="C863" s="16" t="s">
        <v>3389</v>
      </c>
      <c r="D863" s="16" t="s">
        <v>3390</v>
      </c>
      <c r="E863" s="16" t="s">
        <v>3391</v>
      </c>
      <c r="F863" s="16" t="s">
        <v>26</v>
      </c>
      <c r="G863" s="16" t="s">
        <v>1</v>
      </c>
      <c r="H863" s="16" t="s">
        <v>3391</v>
      </c>
      <c r="I863" s="16">
        <v>43358</v>
      </c>
      <c r="J863" s="16" t="s">
        <v>27</v>
      </c>
      <c r="K863" s="19">
        <v>2641</v>
      </c>
      <c r="L863" s="19">
        <v>2641</v>
      </c>
      <c r="M863" s="16">
        <v>43391</v>
      </c>
      <c r="N863" s="19">
        <v>3298676.6</v>
      </c>
    </row>
    <row r="864" ht="15" spans="1:14">
      <c r="A864" s="16">
        <v>43361</v>
      </c>
      <c r="B864" s="16" t="s">
        <v>3392</v>
      </c>
      <c r="C864" s="16" t="s">
        <v>3393</v>
      </c>
      <c r="D864" s="16" t="s">
        <v>3394</v>
      </c>
      <c r="E864" s="16" t="s">
        <v>3395</v>
      </c>
      <c r="F864" s="16" t="s">
        <v>26</v>
      </c>
      <c r="G864" s="16" t="s">
        <v>1</v>
      </c>
      <c r="H864" s="16" t="s">
        <v>3395</v>
      </c>
      <c r="I864" s="16">
        <v>43357</v>
      </c>
      <c r="J864" s="16" t="s">
        <v>27</v>
      </c>
      <c r="K864" s="19">
        <v>2503</v>
      </c>
      <c r="L864" s="19">
        <v>2503</v>
      </c>
      <c r="M864" s="16">
        <v>43391</v>
      </c>
      <c r="N864" s="19">
        <v>3301179.6</v>
      </c>
    </row>
    <row r="865" ht="15" spans="1:14">
      <c r="A865" s="16">
        <v>43361</v>
      </c>
      <c r="B865" s="16" t="s">
        <v>3396</v>
      </c>
      <c r="C865" s="16" t="s">
        <v>3397</v>
      </c>
      <c r="D865" s="16" t="s">
        <v>3398</v>
      </c>
      <c r="E865" s="16" t="s">
        <v>3399</v>
      </c>
      <c r="F865" s="16" t="s">
        <v>26</v>
      </c>
      <c r="G865" s="16" t="s">
        <v>1</v>
      </c>
      <c r="H865" s="16" t="s">
        <v>3399</v>
      </c>
      <c r="I865" s="16">
        <v>43358</v>
      </c>
      <c r="J865" s="16" t="s">
        <v>27</v>
      </c>
      <c r="K865" s="19">
        <v>564</v>
      </c>
      <c r="L865" s="19">
        <v>564</v>
      </c>
      <c r="M865" s="16">
        <v>43391</v>
      </c>
      <c r="N865" s="19">
        <v>3301743.6</v>
      </c>
    </row>
    <row r="866" ht="15" spans="1:14">
      <c r="A866" s="16">
        <v>43361</v>
      </c>
      <c r="B866" s="16" t="s">
        <v>3400</v>
      </c>
      <c r="C866" s="16" t="s">
        <v>3401</v>
      </c>
      <c r="D866" s="16" t="s">
        <v>3402</v>
      </c>
      <c r="E866" s="16" t="s">
        <v>3403</v>
      </c>
      <c r="F866" s="16" t="s">
        <v>26</v>
      </c>
      <c r="G866" s="16" t="s">
        <v>1</v>
      </c>
      <c r="H866" s="16" t="s">
        <v>3403</v>
      </c>
      <c r="I866" s="16">
        <v>43359</v>
      </c>
      <c r="J866" s="16" t="s">
        <v>27</v>
      </c>
      <c r="K866" s="19">
        <v>2142</v>
      </c>
      <c r="L866" s="19">
        <v>2142</v>
      </c>
      <c r="M866" s="16">
        <v>43391</v>
      </c>
      <c r="N866" s="19">
        <v>3303885.6</v>
      </c>
    </row>
    <row r="867" ht="15" spans="1:14">
      <c r="A867" s="16">
        <v>43361</v>
      </c>
      <c r="B867" s="16" t="s">
        <v>3404</v>
      </c>
      <c r="C867" s="16" t="s">
        <v>3405</v>
      </c>
      <c r="D867" s="16" t="s">
        <v>3406</v>
      </c>
      <c r="E867" s="16" t="s">
        <v>3407</v>
      </c>
      <c r="F867" s="16" t="s">
        <v>26</v>
      </c>
      <c r="G867" s="16" t="s">
        <v>1</v>
      </c>
      <c r="H867" s="16" t="s">
        <v>3407</v>
      </c>
      <c r="I867" s="16">
        <v>43358</v>
      </c>
      <c r="J867" s="16" t="s">
        <v>27</v>
      </c>
      <c r="K867" s="19">
        <v>2002</v>
      </c>
      <c r="L867" s="19">
        <v>2002</v>
      </c>
      <c r="M867" s="16">
        <v>43391</v>
      </c>
      <c r="N867" s="19">
        <v>3305887.6</v>
      </c>
    </row>
    <row r="868" ht="15" spans="1:14">
      <c r="A868" s="16">
        <v>43361</v>
      </c>
      <c r="B868" s="16" t="s">
        <v>3408</v>
      </c>
      <c r="C868" s="16" t="s">
        <v>3409</v>
      </c>
      <c r="D868" s="16" t="s">
        <v>3410</v>
      </c>
      <c r="E868" s="16" t="s">
        <v>3411</v>
      </c>
      <c r="F868" s="16" t="s">
        <v>26</v>
      </c>
      <c r="G868" s="16" t="s">
        <v>1</v>
      </c>
      <c r="H868" s="16" t="s">
        <v>3411</v>
      </c>
      <c r="I868" s="16">
        <v>43359</v>
      </c>
      <c r="J868" s="16" t="s">
        <v>27</v>
      </c>
      <c r="K868" s="19">
        <v>1268</v>
      </c>
      <c r="L868" s="19">
        <v>1268</v>
      </c>
      <c r="M868" s="16">
        <v>43391</v>
      </c>
      <c r="N868" s="19">
        <v>3307155.6</v>
      </c>
    </row>
    <row r="869" ht="15" spans="1:14">
      <c r="A869" s="16">
        <v>43361</v>
      </c>
      <c r="B869" s="16" t="s">
        <v>3412</v>
      </c>
      <c r="C869" s="16" t="s">
        <v>3413</v>
      </c>
      <c r="D869" s="16" t="s">
        <v>3414</v>
      </c>
      <c r="E869" s="16" t="s">
        <v>3415</v>
      </c>
      <c r="F869" s="16" t="s">
        <v>26</v>
      </c>
      <c r="G869" s="16" t="s">
        <v>1</v>
      </c>
      <c r="H869" s="16" t="s">
        <v>3415</v>
      </c>
      <c r="I869" s="16">
        <v>43358</v>
      </c>
      <c r="J869" s="16" t="s">
        <v>27</v>
      </c>
      <c r="K869" s="19">
        <v>1152</v>
      </c>
      <c r="L869" s="19">
        <v>1152</v>
      </c>
      <c r="M869" s="16">
        <v>43391</v>
      </c>
      <c r="N869" s="19">
        <v>3308307.6</v>
      </c>
    </row>
    <row r="870" ht="15" spans="1:14">
      <c r="A870" s="16">
        <v>43361</v>
      </c>
      <c r="B870" s="16" t="s">
        <v>3416</v>
      </c>
      <c r="C870" s="16" t="s">
        <v>3417</v>
      </c>
      <c r="D870" s="16" t="s">
        <v>3418</v>
      </c>
      <c r="E870" s="16" t="s">
        <v>3419</v>
      </c>
      <c r="F870" s="16" t="s">
        <v>26</v>
      </c>
      <c r="G870" s="16" t="s">
        <v>1</v>
      </c>
      <c r="H870" s="16" t="s">
        <v>3419</v>
      </c>
      <c r="I870" s="16">
        <v>43358</v>
      </c>
      <c r="J870" s="16" t="s">
        <v>27</v>
      </c>
      <c r="K870" s="19">
        <v>856</v>
      </c>
      <c r="L870" s="19">
        <v>856</v>
      </c>
      <c r="M870" s="16">
        <v>43391</v>
      </c>
      <c r="N870" s="19">
        <v>3309163.6</v>
      </c>
    </row>
    <row r="871" ht="15" spans="1:14">
      <c r="A871" s="16">
        <v>43361</v>
      </c>
      <c r="B871" s="16" t="s">
        <v>3420</v>
      </c>
      <c r="C871" s="16" t="s">
        <v>3421</v>
      </c>
      <c r="D871" s="16" t="s">
        <v>3422</v>
      </c>
      <c r="E871" s="16" t="s">
        <v>3423</v>
      </c>
      <c r="F871" s="16" t="s">
        <v>26</v>
      </c>
      <c r="G871" s="16" t="s">
        <v>1</v>
      </c>
      <c r="H871" s="16" t="s">
        <v>3423</v>
      </c>
      <c r="I871" s="16">
        <v>43357</v>
      </c>
      <c r="J871" s="16" t="s">
        <v>27</v>
      </c>
      <c r="K871" s="19">
        <v>476</v>
      </c>
      <c r="L871" s="19">
        <v>476</v>
      </c>
      <c r="M871" s="16">
        <v>43391</v>
      </c>
      <c r="N871" s="19">
        <v>3309639.6</v>
      </c>
    </row>
    <row r="872" ht="15" spans="1:14">
      <c r="A872" s="16">
        <v>43361</v>
      </c>
      <c r="B872" s="16" t="s">
        <v>3424</v>
      </c>
      <c r="C872" s="16" t="s">
        <v>3425</v>
      </c>
      <c r="D872" s="16" t="s">
        <v>3426</v>
      </c>
      <c r="E872" s="16" t="s">
        <v>3427</v>
      </c>
      <c r="F872" s="16" t="s">
        <v>26</v>
      </c>
      <c r="G872" s="16" t="s">
        <v>1</v>
      </c>
      <c r="H872" s="16" t="s">
        <v>3427</v>
      </c>
      <c r="I872" s="16">
        <v>43358</v>
      </c>
      <c r="J872" s="16" t="s">
        <v>27</v>
      </c>
      <c r="K872" s="19">
        <v>395</v>
      </c>
      <c r="L872" s="19">
        <v>395</v>
      </c>
      <c r="M872" s="16">
        <v>43391</v>
      </c>
      <c r="N872" s="19">
        <v>3310034.6</v>
      </c>
    </row>
    <row r="873" ht="15" spans="1:14">
      <c r="A873" s="16">
        <v>43361</v>
      </c>
      <c r="B873" s="16" t="s">
        <v>3428</v>
      </c>
      <c r="C873" s="16" t="s">
        <v>3429</v>
      </c>
      <c r="D873" s="16" t="s">
        <v>3430</v>
      </c>
      <c r="E873" s="16" t="s">
        <v>3431</v>
      </c>
      <c r="F873" s="16" t="s">
        <v>26</v>
      </c>
      <c r="G873" s="16" t="s">
        <v>1</v>
      </c>
      <c r="H873" s="16" t="s">
        <v>3431</v>
      </c>
      <c r="I873" s="16">
        <v>43359</v>
      </c>
      <c r="J873" s="16" t="s">
        <v>27</v>
      </c>
      <c r="K873" s="19">
        <v>1464</v>
      </c>
      <c r="L873" s="19">
        <v>1464</v>
      </c>
      <c r="M873" s="16">
        <v>43391</v>
      </c>
      <c r="N873" s="19">
        <v>3311498.6</v>
      </c>
    </row>
    <row r="874" ht="15" spans="1:14">
      <c r="A874" s="16">
        <v>43361</v>
      </c>
      <c r="B874" s="16" t="s">
        <v>3432</v>
      </c>
      <c r="C874" s="16" t="s">
        <v>3433</v>
      </c>
      <c r="D874" s="16" t="s">
        <v>3434</v>
      </c>
      <c r="E874" s="16" t="s">
        <v>3435</v>
      </c>
      <c r="F874" s="16" t="s">
        <v>26</v>
      </c>
      <c r="G874" s="16" t="s">
        <v>1</v>
      </c>
      <c r="H874" s="16" t="s">
        <v>3435</v>
      </c>
      <c r="I874" s="16">
        <v>43358</v>
      </c>
      <c r="J874" s="16" t="s">
        <v>27</v>
      </c>
      <c r="K874" s="19">
        <v>958</v>
      </c>
      <c r="L874" s="19">
        <v>958</v>
      </c>
      <c r="M874" s="16">
        <v>43391</v>
      </c>
      <c r="N874" s="19">
        <v>3312456.6</v>
      </c>
    </row>
    <row r="875" ht="15" spans="1:14">
      <c r="A875" s="16">
        <v>43361</v>
      </c>
      <c r="B875" s="16" t="s">
        <v>3436</v>
      </c>
      <c r="C875" s="16" t="s">
        <v>3437</v>
      </c>
      <c r="D875" s="16" t="s">
        <v>3438</v>
      </c>
      <c r="E875" s="16" t="s">
        <v>3439</v>
      </c>
      <c r="F875" s="16" t="s">
        <v>26</v>
      </c>
      <c r="G875" s="16" t="s">
        <v>1</v>
      </c>
      <c r="H875" s="16" t="s">
        <v>3439</v>
      </c>
      <c r="I875" s="16">
        <v>43357</v>
      </c>
      <c r="J875" s="16" t="s">
        <v>27</v>
      </c>
      <c r="K875" s="19">
        <v>2503</v>
      </c>
      <c r="L875" s="19">
        <v>2503</v>
      </c>
      <c r="M875" s="16">
        <v>43391</v>
      </c>
      <c r="N875" s="19">
        <v>3314959.6</v>
      </c>
    </row>
    <row r="876" ht="15" spans="1:14">
      <c r="A876" s="16">
        <v>43361</v>
      </c>
      <c r="B876" s="16" t="s">
        <v>3440</v>
      </c>
      <c r="C876" s="16" t="s">
        <v>3441</v>
      </c>
      <c r="D876" s="16" t="s">
        <v>3442</v>
      </c>
      <c r="E876" s="16" t="s">
        <v>3443</v>
      </c>
      <c r="F876" s="16" t="s">
        <v>26</v>
      </c>
      <c r="G876" s="16" t="s">
        <v>1</v>
      </c>
      <c r="H876" s="16" t="s">
        <v>3443</v>
      </c>
      <c r="I876" s="16">
        <v>43357</v>
      </c>
      <c r="J876" s="16" t="s">
        <v>27</v>
      </c>
      <c r="K876" s="19">
        <v>458</v>
      </c>
      <c r="L876" s="19">
        <v>458</v>
      </c>
      <c r="M876" s="16">
        <v>43391</v>
      </c>
      <c r="N876" s="19">
        <v>3315417.6</v>
      </c>
    </row>
    <row r="877" ht="15" spans="1:14">
      <c r="A877" s="16">
        <v>43361</v>
      </c>
      <c r="B877" s="16" t="s">
        <v>3444</v>
      </c>
      <c r="C877" s="16" t="s">
        <v>3445</v>
      </c>
      <c r="D877" s="16" t="s">
        <v>3446</v>
      </c>
      <c r="E877" s="16" t="s">
        <v>3447</v>
      </c>
      <c r="F877" s="16" t="s">
        <v>26</v>
      </c>
      <c r="G877" s="16" t="s">
        <v>1</v>
      </c>
      <c r="H877" s="16" t="s">
        <v>3447</v>
      </c>
      <c r="I877" s="16">
        <v>43360</v>
      </c>
      <c r="J877" s="16" t="s">
        <v>27</v>
      </c>
      <c r="K877" s="19">
        <v>419</v>
      </c>
      <c r="L877" s="19">
        <v>419</v>
      </c>
      <c r="M877" s="16">
        <v>43391</v>
      </c>
      <c r="N877" s="19">
        <v>3315836.6</v>
      </c>
    </row>
    <row r="878" ht="15" spans="1:14">
      <c r="A878" s="16">
        <v>43361</v>
      </c>
      <c r="B878" s="16" t="s">
        <v>3448</v>
      </c>
      <c r="C878" s="16" t="s">
        <v>3449</v>
      </c>
      <c r="D878" s="16" t="s">
        <v>3450</v>
      </c>
      <c r="E878" s="16" t="s">
        <v>3451</v>
      </c>
      <c r="F878" s="16" t="s">
        <v>26</v>
      </c>
      <c r="G878" s="16" t="s">
        <v>1</v>
      </c>
      <c r="H878" s="16" t="s">
        <v>3451</v>
      </c>
      <c r="I878" s="16">
        <v>43360</v>
      </c>
      <c r="J878" s="16" t="s">
        <v>27</v>
      </c>
      <c r="K878" s="19">
        <v>1632</v>
      </c>
      <c r="L878" s="19">
        <v>1632</v>
      </c>
      <c r="M878" s="16">
        <v>43391</v>
      </c>
      <c r="N878" s="19">
        <v>3317468.6</v>
      </c>
    </row>
    <row r="879" ht="15" spans="1:14">
      <c r="A879" s="16">
        <v>43361</v>
      </c>
      <c r="B879" s="16" t="s">
        <v>3452</v>
      </c>
      <c r="C879" s="16" t="s">
        <v>3453</v>
      </c>
      <c r="D879" s="16" t="s">
        <v>3454</v>
      </c>
      <c r="E879" s="16" t="s">
        <v>3455</v>
      </c>
      <c r="F879" s="16" t="s">
        <v>26</v>
      </c>
      <c r="G879" s="16" t="s">
        <v>1</v>
      </c>
      <c r="H879" s="16" t="s">
        <v>3455</v>
      </c>
      <c r="I879" s="16">
        <v>43359</v>
      </c>
      <c r="J879" s="16" t="s">
        <v>27</v>
      </c>
      <c r="K879" s="19">
        <v>845</v>
      </c>
      <c r="L879" s="19">
        <v>845</v>
      </c>
      <c r="M879" s="16">
        <v>43391</v>
      </c>
      <c r="N879" s="19">
        <v>3318313.6</v>
      </c>
    </row>
    <row r="880" ht="15" spans="1:14">
      <c r="A880" s="16">
        <v>43361</v>
      </c>
      <c r="B880" s="16" t="s">
        <v>3456</v>
      </c>
      <c r="C880" s="16" t="s">
        <v>3457</v>
      </c>
      <c r="D880" s="16" t="s">
        <v>3458</v>
      </c>
      <c r="E880" s="16" t="s">
        <v>3459</v>
      </c>
      <c r="F880" s="16" t="s">
        <v>26</v>
      </c>
      <c r="G880" s="16" t="s">
        <v>1</v>
      </c>
      <c r="H880" s="16" t="s">
        <v>3459</v>
      </c>
      <c r="I880" s="16">
        <v>43361</v>
      </c>
      <c r="J880" s="16" t="s">
        <v>27</v>
      </c>
      <c r="K880" s="19">
        <v>819</v>
      </c>
      <c r="L880" s="19">
        <v>819</v>
      </c>
      <c r="M880" s="16">
        <v>43391</v>
      </c>
      <c r="N880" s="19">
        <v>3319132.6</v>
      </c>
    </row>
    <row r="881" ht="15" spans="1:14">
      <c r="A881" s="16">
        <v>43361</v>
      </c>
      <c r="B881" s="16" t="s">
        <v>3460</v>
      </c>
      <c r="C881" s="16" t="s">
        <v>3461</v>
      </c>
      <c r="D881" s="16" t="s">
        <v>3462</v>
      </c>
      <c r="E881" s="16" t="s">
        <v>3463</v>
      </c>
      <c r="F881" s="16" t="s">
        <v>26</v>
      </c>
      <c r="G881" s="16" t="s">
        <v>1</v>
      </c>
      <c r="H881" s="16" t="s">
        <v>3463</v>
      </c>
      <c r="I881" s="16">
        <v>43359</v>
      </c>
      <c r="J881" s="16" t="s">
        <v>27</v>
      </c>
      <c r="K881" s="19">
        <v>4354</v>
      </c>
      <c r="L881" s="19">
        <v>4354</v>
      </c>
      <c r="M881" s="16">
        <v>43391</v>
      </c>
      <c r="N881" s="19">
        <v>3323486.6</v>
      </c>
    </row>
    <row r="882" ht="15" spans="1:14">
      <c r="A882" s="16">
        <v>43361</v>
      </c>
      <c r="B882" s="16" t="s">
        <v>3464</v>
      </c>
      <c r="C882" s="16" t="s">
        <v>3465</v>
      </c>
      <c r="D882" s="16" t="s">
        <v>3466</v>
      </c>
      <c r="E882" s="16" t="s">
        <v>3467</v>
      </c>
      <c r="F882" s="16" t="s">
        <v>26</v>
      </c>
      <c r="G882" s="16" t="s">
        <v>1</v>
      </c>
      <c r="H882" s="16" t="s">
        <v>3467</v>
      </c>
      <c r="I882" s="16">
        <v>43361</v>
      </c>
      <c r="J882" s="16" t="s">
        <v>27</v>
      </c>
      <c r="K882" s="19">
        <v>6110</v>
      </c>
      <c r="L882" s="19">
        <v>6110</v>
      </c>
      <c r="M882" s="16">
        <v>43391</v>
      </c>
      <c r="N882" s="19">
        <v>3329596.6</v>
      </c>
    </row>
    <row r="883" ht="15" spans="1:14">
      <c r="A883" s="16">
        <v>43361</v>
      </c>
      <c r="B883" s="16" t="s">
        <v>3468</v>
      </c>
      <c r="C883" s="16" t="s">
        <v>3469</v>
      </c>
      <c r="D883" s="16" t="s">
        <v>3470</v>
      </c>
      <c r="E883" s="16" t="s">
        <v>3471</v>
      </c>
      <c r="F883" s="16" t="s">
        <v>26</v>
      </c>
      <c r="G883" s="16" t="s">
        <v>1</v>
      </c>
      <c r="H883" s="16" t="s">
        <v>3471</v>
      </c>
      <c r="I883" s="16">
        <v>43361</v>
      </c>
      <c r="J883" s="16" t="s">
        <v>27</v>
      </c>
      <c r="K883" s="19">
        <v>706</v>
      </c>
      <c r="L883" s="19">
        <v>706</v>
      </c>
      <c r="M883" s="16">
        <v>43391</v>
      </c>
      <c r="N883" s="19">
        <v>3330302.6</v>
      </c>
    </row>
    <row r="884" ht="15" spans="1:14">
      <c r="A884" s="16">
        <v>43361</v>
      </c>
      <c r="B884" s="16" t="s">
        <v>3472</v>
      </c>
      <c r="C884" s="16" t="s">
        <v>3473</v>
      </c>
      <c r="D884" s="16" t="s">
        <v>3474</v>
      </c>
      <c r="E884" s="16" t="s">
        <v>3475</v>
      </c>
      <c r="F884" s="16" t="s">
        <v>26</v>
      </c>
      <c r="G884" s="16" t="s">
        <v>1</v>
      </c>
      <c r="H884" s="16" t="s">
        <v>3475</v>
      </c>
      <c r="I884" s="16">
        <v>43359</v>
      </c>
      <c r="J884" s="16" t="s">
        <v>27</v>
      </c>
      <c r="K884" s="19">
        <v>459</v>
      </c>
      <c r="L884" s="19">
        <v>459</v>
      </c>
      <c r="M884" s="16">
        <v>43391</v>
      </c>
      <c r="N884" s="19">
        <v>3330761.6</v>
      </c>
    </row>
    <row r="885" ht="15" spans="1:14">
      <c r="A885" s="16">
        <v>43361</v>
      </c>
      <c r="B885" s="16" t="s">
        <v>3476</v>
      </c>
      <c r="C885" s="16" t="s">
        <v>3477</v>
      </c>
      <c r="D885" s="16" t="s">
        <v>3478</v>
      </c>
      <c r="E885" s="16" t="s">
        <v>3479</v>
      </c>
      <c r="F885" s="16" t="s">
        <v>26</v>
      </c>
      <c r="G885" s="16" t="s">
        <v>1</v>
      </c>
      <c r="H885" s="16" t="s">
        <v>3479</v>
      </c>
      <c r="I885" s="16">
        <v>43360</v>
      </c>
      <c r="J885" s="16" t="s">
        <v>27</v>
      </c>
      <c r="K885" s="19">
        <v>5399</v>
      </c>
      <c r="L885" s="19">
        <v>5399</v>
      </c>
      <c r="M885" s="16">
        <v>43391</v>
      </c>
      <c r="N885" s="19">
        <v>3336160.6</v>
      </c>
    </row>
    <row r="886" ht="15" spans="1:14">
      <c r="A886" s="16">
        <v>43361</v>
      </c>
      <c r="B886" s="16" t="s">
        <v>3480</v>
      </c>
      <c r="C886" s="16" t="s">
        <v>3481</v>
      </c>
      <c r="D886" s="16" t="s">
        <v>3482</v>
      </c>
      <c r="E886" s="16" t="s">
        <v>3483</v>
      </c>
      <c r="F886" s="16" t="s">
        <v>26</v>
      </c>
      <c r="G886" s="16" t="s">
        <v>1</v>
      </c>
      <c r="H886" s="16" t="s">
        <v>3483</v>
      </c>
      <c r="I886" s="16">
        <v>43360</v>
      </c>
      <c r="J886" s="16" t="s">
        <v>27</v>
      </c>
      <c r="K886" s="19">
        <v>1426</v>
      </c>
      <c r="L886" s="19">
        <v>1426</v>
      </c>
      <c r="M886" s="16">
        <v>43391</v>
      </c>
      <c r="N886" s="19">
        <v>3337586.6</v>
      </c>
    </row>
    <row r="887" ht="15" spans="1:14">
      <c r="A887" s="16">
        <v>43361</v>
      </c>
      <c r="B887" s="16" t="s">
        <v>3484</v>
      </c>
      <c r="C887" s="16" t="s">
        <v>3485</v>
      </c>
      <c r="D887" s="16" t="s">
        <v>3486</v>
      </c>
      <c r="E887" s="16" t="s">
        <v>3487</v>
      </c>
      <c r="F887" s="16" t="s">
        <v>26</v>
      </c>
      <c r="G887" s="16" t="s">
        <v>1</v>
      </c>
      <c r="H887" s="16" t="s">
        <v>3487</v>
      </c>
      <c r="I887" s="16">
        <v>43358</v>
      </c>
      <c r="J887" s="16" t="s">
        <v>27</v>
      </c>
      <c r="K887" s="19">
        <v>932</v>
      </c>
      <c r="L887" s="19">
        <v>932</v>
      </c>
      <c r="M887" s="16">
        <v>43391</v>
      </c>
      <c r="N887" s="19">
        <v>3338518.6</v>
      </c>
    </row>
    <row r="888" ht="15" spans="1:14">
      <c r="A888" s="16">
        <v>43361</v>
      </c>
      <c r="B888" s="16" t="s">
        <v>3488</v>
      </c>
      <c r="C888" s="16" t="s">
        <v>3489</v>
      </c>
      <c r="D888" s="16" t="s">
        <v>3490</v>
      </c>
      <c r="E888" s="16" t="s">
        <v>3491</v>
      </c>
      <c r="F888" s="16" t="s">
        <v>26</v>
      </c>
      <c r="G888" s="16" t="s">
        <v>1</v>
      </c>
      <c r="H888" s="16" t="s">
        <v>3491</v>
      </c>
      <c r="I888" s="16">
        <v>43359</v>
      </c>
      <c r="J888" s="16" t="s">
        <v>27</v>
      </c>
      <c r="K888" s="19">
        <v>658</v>
      </c>
      <c r="L888" s="19">
        <v>658</v>
      </c>
      <c r="M888" s="16">
        <v>43391</v>
      </c>
      <c r="N888" s="19">
        <v>3339176.6</v>
      </c>
    </row>
    <row r="889" ht="15" spans="1:14">
      <c r="A889" s="16">
        <v>43361</v>
      </c>
      <c r="B889" s="16" t="s">
        <v>3492</v>
      </c>
      <c r="C889" s="16" t="s">
        <v>3493</v>
      </c>
      <c r="D889" s="16" t="s">
        <v>3494</v>
      </c>
      <c r="E889" s="16" t="s">
        <v>3495</v>
      </c>
      <c r="F889" s="16" t="s">
        <v>26</v>
      </c>
      <c r="G889" s="16" t="s">
        <v>1</v>
      </c>
      <c r="H889" s="16" t="s">
        <v>3495</v>
      </c>
      <c r="I889" s="16">
        <v>43358</v>
      </c>
      <c r="J889" s="16" t="s">
        <v>27</v>
      </c>
      <c r="K889" s="19">
        <v>687</v>
      </c>
      <c r="L889" s="19">
        <v>687</v>
      </c>
      <c r="M889" s="16">
        <v>43391</v>
      </c>
      <c r="N889" s="19">
        <v>3339863.6</v>
      </c>
    </row>
    <row r="890" ht="15" spans="1:14">
      <c r="A890" s="16">
        <v>43361</v>
      </c>
      <c r="B890" s="16" t="s">
        <v>3496</v>
      </c>
      <c r="C890" s="16" t="s">
        <v>3497</v>
      </c>
      <c r="D890" s="16" t="s">
        <v>3498</v>
      </c>
      <c r="E890" s="16" t="s">
        <v>3499</v>
      </c>
      <c r="F890" s="16" t="s">
        <v>26</v>
      </c>
      <c r="G890" s="16" t="s">
        <v>1</v>
      </c>
      <c r="H890" s="16" t="s">
        <v>3499</v>
      </c>
      <c r="I890" s="16">
        <v>43357</v>
      </c>
      <c r="J890" s="16" t="s">
        <v>27</v>
      </c>
      <c r="K890" s="19">
        <v>1398</v>
      </c>
      <c r="L890" s="19">
        <v>1398</v>
      </c>
      <c r="M890" s="16">
        <v>43391</v>
      </c>
      <c r="N890" s="19">
        <v>3341261.6</v>
      </c>
    </row>
    <row r="891" ht="15" spans="1:14">
      <c r="A891" s="16">
        <v>43361</v>
      </c>
      <c r="B891" s="16" t="s">
        <v>3500</v>
      </c>
      <c r="C891" s="16" t="s">
        <v>3501</v>
      </c>
      <c r="D891" s="16" t="s">
        <v>3502</v>
      </c>
      <c r="E891" s="16" t="s">
        <v>3503</v>
      </c>
      <c r="F891" s="16" t="s">
        <v>26</v>
      </c>
      <c r="G891" s="16" t="s">
        <v>1</v>
      </c>
      <c r="H891" s="16" t="s">
        <v>3503</v>
      </c>
      <c r="I891" s="16">
        <v>43357</v>
      </c>
      <c r="J891" s="16" t="s">
        <v>27</v>
      </c>
      <c r="K891" s="19">
        <v>328</v>
      </c>
      <c r="L891" s="19">
        <v>328</v>
      </c>
      <c r="M891" s="16">
        <v>43391</v>
      </c>
      <c r="N891" s="19">
        <v>3341589.6</v>
      </c>
    </row>
    <row r="892" ht="15" spans="1:14">
      <c r="A892" s="16">
        <v>43361</v>
      </c>
      <c r="B892" s="16" t="s">
        <v>3504</v>
      </c>
      <c r="C892" s="16" t="s">
        <v>3505</v>
      </c>
      <c r="D892" s="16" t="s">
        <v>3506</v>
      </c>
      <c r="E892" s="16" t="s">
        <v>3507</v>
      </c>
      <c r="F892" s="16" t="s">
        <v>26</v>
      </c>
      <c r="G892" s="16" t="s">
        <v>1</v>
      </c>
      <c r="H892" s="16" t="s">
        <v>3507</v>
      </c>
      <c r="I892" s="16">
        <v>43357</v>
      </c>
      <c r="J892" s="16" t="s">
        <v>27</v>
      </c>
      <c r="K892" s="19">
        <v>3160</v>
      </c>
      <c r="L892" s="19">
        <v>3160</v>
      </c>
      <c r="M892" s="16">
        <v>43391</v>
      </c>
      <c r="N892" s="19">
        <v>3344749.6</v>
      </c>
    </row>
    <row r="893" ht="15" spans="1:14">
      <c r="A893" s="16">
        <v>43361</v>
      </c>
      <c r="B893" s="16" t="s">
        <v>3508</v>
      </c>
      <c r="C893" s="16" t="s">
        <v>3509</v>
      </c>
      <c r="D893" s="16" t="s">
        <v>3510</v>
      </c>
      <c r="E893" s="16" t="s">
        <v>3511</v>
      </c>
      <c r="F893" s="16" t="s">
        <v>26</v>
      </c>
      <c r="G893" s="16" t="s">
        <v>1</v>
      </c>
      <c r="H893" s="16" t="s">
        <v>3511</v>
      </c>
      <c r="I893" s="16">
        <v>43359</v>
      </c>
      <c r="J893" s="16" t="s">
        <v>27</v>
      </c>
      <c r="K893" s="19">
        <v>769</v>
      </c>
      <c r="L893" s="19">
        <v>769</v>
      </c>
      <c r="M893" s="16">
        <v>43391</v>
      </c>
      <c r="N893" s="19">
        <v>3345518.6</v>
      </c>
    </row>
    <row r="894" ht="15" spans="1:14">
      <c r="A894" s="16">
        <v>43361</v>
      </c>
      <c r="B894" s="16" t="s">
        <v>3512</v>
      </c>
      <c r="C894" s="16" t="s">
        <v>3513</v>
      </c>
      <c r="D894" s="16" t="s">
        <v>3514</v>
      </c>
      <c r="E894" s="16" t="s">
        <v>3515</v>
      </c>
      <c r="F894" s="16" t="s">
        <v>26</v>
      </c>
      <c r="G894" s="16" t="s">
        <v>1</v>
      </c>
      <c r="H894" s="16" t="s">
        <v>3515</v>
      </c>
      <c r="I894" s="16">
        <v>43361</v>
      </c>
      <c r="J894" s="16" t="s">
        <v>27</v>
      </c>
      <c r="K894" s="19">
        <v>782</v>
      </c>
      <c r="L894" s="19">
        <v>782</v>
      </c>
      <c r="M894" s="16">
        <v>43391</v>
      </c>
      <c r="N894" s="19">
        <v>3346300.6</v>
      </c>
    </row>
    <row r="895" ht="15" spans="1:14">
      <c r="A895" s="16">
        <v>43361</v>
      </c>
      <c r="B895" s="16" t="s">
        <v>3516</v>
      </c>
      <c r="C895" s="16" t="s">
        <v>3517</v>
      </c>
      <c r="D895" s="16" t="s">
        <v>3518</v>
      </c>
      <c r="E895" s="16" t="s">
        <v>3519</v>
      </c>
      <c r="F895" s="16" t="s">
        <v>26</v>
      </c>
      <c r="G895" s="16" t="s">
        <v>1</v>
      </c>
      <c r="H895" s="16" t="s">
        <v>3519</v>
      </c>
      <c r="I895" s="16">
        <v>43358</v>
      </c>
      <c r="J895" s="16" t="s">
        <v>27</v>
      </c>
      <c r="K895" s="19">
        <v>2676</v>
      </c>
      <c r="L895" s="19">
        <v>2676</v>
      </c>
      <c r="M895" s="16">
        <v>43391</v>
      </c>
      <c r="N895" s="19">
        <v>3348976.6</v>
      </c>
    </row>
    <row r="896" ht="15" spans="1:14">
      <c r="A896" s="16">
        <v>43361</v>
      </c>
      <c r="B896" s="16" t="s">
        <v>3520</v>
      </c>
      <c r="C896" s="16" t="s">
        <v>3521</v>
      </c>
      <c r="D896" s="16" t="s">
        <v>3522</v>
      </c>
      <c r="E896" s="16" t="s">
        <v>3523</v>
      </c>
      <c r="F896" s="16" t="s">
        <v>26</v>
      </c>
      <c r="G896" s="16" t="s">
        <v>1</v>
      </c>
      <c r="H896" s="16" t="s">
        <v>3523</v>
      </c>
      <c r="I896" s="16">
        <v>43359</v>
      </c>
      <c r="J896" s="16" t="s">
        <v>27</v>
      </c>
      <c r="K896" s="19">
        <v>918</v>
      </c>
      <c r="L896" s="19">
        <v>918</v>
      </c>
      <c r="M896" s="16">
        <v>43391</v>
      </c>
      <c r="N896" s="19">
        <v>3349894.6</v>
      </c>
    </row>
    <row r="897" ht="15" spans="1:14">
      <c r="A897" s="16">
        <v>43361</v>
      </c>
      <c r="B897" s="16" t="s">
        <v>3524</v>
      </c>
      <c r="C897" s="16" t="s">
        <v>3525</v>
      </c>
      <c r="D897" s="16" t="s">
        <v>3526</v>
      </c>
      <c r="E897" s="16" t="s">
        <v>3527</v>
      </c>
      <c r="F897" s="16" t="s">
        <v>26</v>
      </c>
      <c r="G897" s="16" t="s">
        <v>1</v>
      </c>
      <c r="H897" s="16" t="s">
        <v>3527</v>
      </c>
      <c r="I897" s="16">
        <v>43358</v>
      </c>
      <c r="J897" s="16" t="s">
        <v>27</v>
      </c>
      <c r="K897" s="19">
        <v>1683</v>
      </c>
      <c r="L897" s="19">
        <v>1683</v>
      </c>
      <c r="M897" s="16">
        <v>43391</v>
      </c>
      <c r="N897" s="19">
        <v>3351577.6</v>
      </c>
    </row>
    <row r="898" ht="15" spans="1:14">
      <c r="A898" s="16">
        <v>43361</v>
      </c>
      <c r="B898" s="16" t="s">
        <v>3528</v>
      </c>
      <c r="C898" s="16" t="s">
        <v>3529</v>
      </c>
      <c r="D898" s="16" t="s">
        <v>3530</v>
      </c>
      <c r="E898" s="16" t="s">
        <v>3531</v>
      </c>
      <c r="F898" s="16" t="s">
        <v>26</v>
      </c>
      <c r="G898" s="16" t="s">
        <v>1</v>
      </c>
      <c r="H898" s="16" t="s">
        <v>3531</v>
      </c>
      <c r="I898" s="16">
        <v>43359</v>
      </c>
      <c r="J898" s="16" t="s">
        <v>27</v>
      </c>
      <c r="K898" s="19">
        <v>599</v>
      </c>
      <c r="L898" s="19">
        <v>599</v>
      </c>
      <c r="M898" s="16">
        <v>43391</v>
      </c>
      <c r="N898" s="19">
        <v>3352176.6</v>
      </c>
    </row>
    <row r="899" ht="15" spans="1:14">
      <c r="A899" s="16">
        <v>43361</v>
      </c>
      <c r="B899" s="16" t="s">
        <v>3532</v>
      </c>
      <c r="C899" s="16" t="s">
        <v>3533</v>
      </c>
      <c r="D899" s="16" t="s">
        <v>3534</v>
      </c>
      <c r="E899" s="16" t="s">
        <v>3535</v>
      </c>
      <c r="F899" s="16" t="s">
        <v>26</v>
      </c>
      <c r="G899" s="16" t="s">
        <v>1</v>
      </c>
      <c r="H899" s="16" t="s">
        <v>3535</v>
      </c>
      <c r="I899" s="16">
        <v>43357</v>
      </c>
      <c r="J899" s="16" t="s">
        <v>27</v>
      </c>
      <c r="K899" s="19">
        <v>1177</v>
      </c>
      <c r="L899" s="19">
        <v>1177</v>
      </c>
      <c r="M899" s="16">
        <v>43391</v>
      </c>
      <c r="N899" s="19">
        <v>3353353.6</v>
      </c>
    </row>
    <row r="900" ht="15" spans="1:14">
      <c r="A900" s="16">
        <v>43361</v>
      </c>
      <c r="B900" s="16" t="s">
        <v>3536</v>
      </c>
      <c r="C900" s="16" t="s">
        <v>3537</v>
      </c>
      <c r="D900" s="16" t="s">
        <v>3538</v>
      </c>
      <c r="E900" s="16" t="s">
        <v>3539</v>
      </c>
      <c r="F900" s="16" t="s">
        <v>26</v>
      </c>
      <c r="G900" s="16" t="s">
        <v>1</v>
      </c>
      <c r="H900" s="16" t="s">
        <v>3539</v>
      </c>
      <c r="I900" s="16">
        <v>43357</v>
      </c>
      <c r="J900" s="16" t="s">
        <v>27</v>
      </c>
      <c r="K900" s="19">
        <v>763</v>
      </c>
      <c r="L900" s="19">
        <v>763</v>
      </c>
      <c r="M900" s="16">
        <v>43391</v>
      </c>
      <c r="N900" s="19">
        <v>3354116.6</v>
      </c>
    </row>
    <row r="901" ht="15" spans="1:14">
      <c r="A901" s="16">
        <v>43361</v>
      </c>
      <c r="B901" s="16" t="s">
        <v>3540</v>
      </c>
      <c r="C901" s="16" t="s">
        <v>1385</v>
      </c>
      <c r="D901" s="16" t="s">
        <v>3541</v>
      </c>
      <c r="E901" s="16" t="s">
        <v>1387</v>
      </c>
      <c r="F901" s="16" t="s">
        <v>26</v>
      </c>
      <c r="G901" s="16" t="s">
        <v>1</v>
      </c>
      <c r="H901" s="16" t="s">
        <v>1387</v>
      </c>
      <c r="I901" s="16">
        <v>43352</v>
      </c>
      <c r="J901" s="16" t="s">
        <v>27</v>
      </c>
      <c r="K901" s="19">
        <v>-824</v>
      </c>
      <c r="L901" s="19">
        <v>-824</v>
      </c>
      <c r="M901" s="16">
        <v>43391</v>
      </c>
      <c r="N901" s="19">
        <v>3353292.6</v>
      </c>
    </row>
    <row r="902" ht="15" spans="1:14">
      <c r="A902" s="16">
        <v>43361</v>
      </c>
      <c r="B902" s="16" t="s">
        <v>3542</v>
      </c>
      <c r="C902" s="16" t="s">
        <v>3543</v>
      </c>
      <c r="D902" s="16" t="s">
        <v>3544</v>
      </c>
      <c r="E902" s="16" t="s">
        <v>3545</v>
      </c>
      <c r="F902" s="16" t="s">
        <v>26</v>
      </c>
      <c r="G902" s="16" t="s">
        <v>1</v>
      </c>
      <c r="H902" s="16" t="s">
        <v>3545</v>
      </c>
      <c r="I902" s="16">
        <v>43357</v>
      </c>
      <c r="J902" s="16" t="s">
        <v>27</v>
      </c>
      <c r="K902" s="19">
        <v>392</v>
      </c>
      <c r="L902" s="19">
        <v>392</v>
      </c>
      <c r="M902" s="16">
        <v>43391</v>
      </c>
      <c r="N902" s="19">
        <v>3353684.6</v>
      </c>
    </row>
    <row r="903" ht="15" spans="1:14">
      <c r="A903" s="16">
        <v>43361</v>
      </c>
      <c r="B903" s="16" t="s">
        <v>3546</v>
      </c>
      <c r="C903" s="16" t="s">
        <v>3547</v>
      </c>
      <c r="D903" s="16" t="s">
        <v>3548</v>
      </c>
      <c r="E903" s="16" t="s">
        <v>3549</v>
      </c>
      <c r="F903" s="16" t="s">
        <v>26</v>
      </c>
      <c r="G903" s="16" t="s">
        <v>1</v>
      </c>
      <c r="H903" s="16" t="s">
        <v>3549</v>
      </c>
      <c r="I903" s="16">
        <v>43360</v>
      </c>
      <c r="J903" s="16" t="s">
        <v>27</v>
      </c>
      <c r="K903" s="19">
        <v>3225</v>
      </c>
      <c r="L903" s="19">
        <v>3225</v>
      </c>
      <c r="M903" s="16">
        <v>43391</v>
      </c>
      <c r="N903" s="19">
        <v>3356909.6</v>
      </c>
    </row>
    <row r="904" ht="15" spans="1:14">
      <c r="A904" s="16">
        <v>43361</v>
      </c>
      <c r="B904" s="16" t="s">
        <v>3550</v>
      </c>
      <c r="C904" s="16" t="s">
        <v>3551</v>
      </c>
      <c r="D904" s="16" t="s">
        <v>3552</v>
      </c>
      <c r="E904" s="16" t="s">
        <v>3553</v>
      </c>
      <c r="F904" s="16" t="s">
        <v>26</v>
      </c>
      <c r="G904" s="16" t="s">
        <v>1</v>
      </c>
      <c r="H904" s="16" t="s">
        <v>3553</v>
      </c>
      <c r="I904" s="16">
        <v>43360</v>
      </c>
      <c r="J904" s="16" t="s">
        <v>27</v>
      </c>
      <c r="K904" s="19">
        <v>1484</v>
      </c>
      <c r="L904" s="19">
        <v>1484</v>
      </c>
      <c r="M904" s="16">
        <v>43391</v>
      </c>
      <c r="N904" s="19">
        <v>3358393.6</v>
      </c>
    </row>
    <row r="905" ht="15" spans="1:14">
      <c r="A905" s="16">
        <v>43361</v>
      </c>
      <c r="B905" s="16" t="s">
        <v>3554</v>
      </c>
      <c r="C905" s="16" t="s">
        <v>3555</v>
      </c>
      <c r="D905" s="16" t="s">
        <v>3556</v>
      </c>
      <c r="E905" s="16" t="s">
        <v>3557</v>
      </c>
      <c r="F905" s="16" t="s">
        <v>26</v>
      </c>
      <c r="G905" s="16" t="s">
        <v>1</v>
      </c>
      <c r="H905" s="16" t="s">
        <v>3557</v>
      </c>
      <c r="I905" s="16">
        <v>43358</v>
      </c>
      <c r="J905" s="16" t="s">
        <v>27</v>
      </c>
      <c r="K905" s="19">
        <v>2093</v>
      </c>
      <c r="L905" s="19">
        <v>2093</v>
      </c>
      <c r="M905" s="16">
        <v>43391</v>
      </c>
      <c r="N905" s="19">
        <v>3360486.6</v>
      </c>
    </row>
    <row r="906" ht="15" spans="1:14">
      <c r="A906" s="16">
        <v>43361</v>
      </c>
      <c r="B906" s="16" t="s">
        <v>3558</v>
      </c>
      <c r="C906" s="16" t="s">
        <v>3559</v>
      </c>
      <c r="D906" s="16" t="s">
        <v>3560</v>
      </c>
      <c r="E906" s="16" t="s">
        <v>3561</v>
      </c>
      <c r="F906" s="16" t="s">
        <v>26</v>
      </c>
      <c r="G906" s="16" t="s">
        <v>1</v>
      </c>
      <c r="H906" s="16" t="s">
        <v>3561</v>
      </c>
      <c r="I906" s="16">
        <v>43358</v>
      </c>
      <c r="J906" s="16" t="s">
        <v>27</v>
      </c>
      <c r="K906" s="19">
        <v>767</v>
      </c>
      <c r="L906" s="19">
        <v>767</v>
      </c>
      <c r="M906" s="16">
        <v>43391</v>
      </c>
      <c r="N906" s="19">
        <v>3361253.6</v>
      </c>
    </row>
    <row r="907" ht="15" spans="1:14">
      <c r="A907" s="16">
        <v>43361</v>
      </c>
      <c r="B907" s="16" t="s">
        <v>3562</v>
      </c>
      <c r="C907" s="16" t="s">
        <v>3563</v>
      </c>
      <c r="D907" s="16" t="s">
        <v>3564</v>
      </c>
      <c r="E907" s="16" t="s">
        <v>3565</v>
      </c>
      <c r="F907" s="16" t="s">
        <v>26</v>
      </c>
      <c r="G907" s="16" t="s">
        <v>1</v>
      </c>
      <c r="H907" s="16" t="s">
        <v>3565</v>
      </c>
      <c r="I907" s="16">
        <v>43361</v>
      </c>
      <c r="J907" s="16" t="s">
        <v>27</v>
      </c>
      <c r="K907" s="19">
        <v>1944</v>
      </c>
      <c r="L907" s="19">
        <v>1944</v>
      </c>
      <c r="M907" s="16">
        <v>43391</v>
      </c>
      <c r="N907" s="19">
        <v>3363197.6</v>
      </c>
    </row>
    <row r="908" ht="15" spans="1:14">
      <c r="A908" s="16">
        <v>43361</v>
      </c>
      <c r="B908" s="16" t="s">
        <v>3566</v>
      </c>
      <c r="C908" s="16" t="s">
        <v>3567</v>
      </c>
      <c r="D908" s="16" t="s">
        <v>3568</v>
      </c>
      <c r="E908" s="16" t="s">
        <v>3569</v>
      </c>
      <c r="F908" s="16" t="s">
        <v>26</v>
      </c>
      <c r="G908" s="16" t="s">
        <v>1</v>
      </c>
      <c r="H908" s="16" t="s">
        <v>3569</v>
      </c>
      <c r="I908" s="16">
        <v>43361</v>
      </c>
      <c r="J908" s="16" t="s">
        <v>27</v>
      </c>
      <c r="K908" s="19">
        <v>3804</v>
      </c>
      <c r="L908" s="19">
        <v>3804</v>
      </c>
      <c r="M908" s="16">
        <v>43391</v>
      </c>
      <c r="N908" s="19">
        <v>3367001.6</v>
      </c>
    </row>
    <row r="909" ht="15" spans="1:14">
      <c r="A909" s="16">
        <v>43361</v>
      </c>
      <c r="B909" s="16" t="s">
        <v>3570</v>
      </c>
      <c r="C909" s="16" t="s">
        <v>3571</v>
      </c>
      <c r="D909" s="16" t="s">
        <v>3572</v>
      </c>
      <c r="E909" s="16" t="s">
        <v>3573</v>
      </c>
      <c r="F909" s="16" t="s">
        <v>26</v>
      </c>
      <c r="G909" s="16" t="s">
        <v>1</v>
      </c>
      <c r="H909" s="16" t="s">
        <v>3573</v>
      </c>
      <c r="I909" s="16">
        <v>43357</v>
      </c>
      <c r="J909" s="16" t="s">
        <v>27</v>
      </c>
      <c r="K909" s="19">
        <v>1268</v>
      </c>
      <c r="L909" s="19">
        <v>1268</v>
      </c>
      <c r="M909" s="16">
        <v>43391</v>
      </c>
      <c r="N909" s="19">
        <v>3368269.6</v>
      </c>
    </row>
    <row r="910" ht="15" spans="1:14">
      <c r="A910" s="16">
        <v>43361</v>
      </c>
      <c r="B910" s="16" t="s">
        <v>3574</v>
      </c>
      <c r="C910" s="16" t="s">
        <v>3575</v>
      </c>
      <c r="D910" s="16" t="s">
        <v>3576</v>
      </c>
      <c r="E910" s="16" t="s">
        <v>3577</v>
      </c>
      <c r="F910" s="16" t="s">
        <v>26</v>
      </c>
      <c r="G910" s="16" t="s">
        <v>1</v>
      </c>
      <c r="H910" s="16" t="s">
        <v>3577</v>
      </c>
      <c r="I910" s="16">
        <v>43359</v>
      </c>
      <c r="J910" s="16" t="s">
        <v>27</v>
      </c>
      <c r="K910" s="19">
        <v>1654</v>
      </c>
      <c r="L910" s="19">
        <v>1654</v>
      </c>
      <c r="M910" s="16">
        <v>43391</v>
      </c>
      <c r="N910" s="19">
        <v>3369923.6</v>
      </c>
    </row>
    <row r="911" ht="15" spans="1:14">
      <c r="A911" s="16">
        <v>43361</v>
      </c>
      <c r="B911" s="16" t="s">
        <v>3578</v>
      </c>
      <c r="C911" s="16" t="s">
        <v>3579</v>
      </c>
      <c r="D911" s="16" t="s">
        <v>3580</v>
      </c>
      <c r="E911" s="16" t="s">
        <v>3581</v>
      </c>
      <c r="F911" s="16" t="s">
        <v>26</v>
      </c>
      <c r="G911" s="16" t="s">
        <v>1</v>
      </c>
      <c r="H911" s="16" t="s">
        <v>3581</v>
      </c>
      <c r="I911" s="16">
        <v>43361</v>
      </c>
      <c r="J911" s="16" t="s">
        <v>27</v>
      </c>
      <c r="K911" s="19">
        <v>1836</v>
      </c>
      <c r="L911" s="19">
        <v>1836</v>
      </c>
      <c r="M911" s="16">
        <v>43391</v>
      </c>
      <c r="N911" s="19">
        <v>3371759.6</v>
      </c>
    </row>
    <row r="912" ht="15" spans="1:14">
      <c r="A912" s="16">
        <v>43361</v>
      </c>
      <c r="B912" s="16" t="s">
        <v>3582</v>
      </c>
      <c r="C912" s="16" t="s">
        <v>3583</v>
      </c>
      <c r="D912" s="16" t="s">
        <v>3584</v>
      </c>
      <c r="E912" s="16" t="s">
        <v>3585</v>
      </c>
      <c r="F912" s="16" t="s">
        <v>26</v>
      </c>
      <c r="G912" s="16" t="s">
        <v>1</v>
      </c>
      <c r="H912" s="16" t="s">
        <v>3585</v>
      </c>
      <c r="I912" s="16">
        <v>43360</v>
      </c>
      <c r="J912" s="16" t="s">
        <v>27</v>
      </c>
      <c r="K912" s="19">
        <v>318</v>
      </c>
      <c r="L912" s="19">
        <v>318</v>
      </c>
      <c r="M912" s="16">
        <v>43391</v>
      </c>
      <c r="N912" s="19">
        <v>3372077.6</v>
      </c>
    </row>
    <row r="913" ht="15" spans="1:14">
      <c r="A913" s="16">
        <v>43361</v>
      </c>
      <c r="B913" s="16" t="s">
        <v>3586</v>
      </c>
      <c r="C913" s="16" t="s">
        <v>3587</v>
      </c>
      <c r="D913" s="16" t="s">
        <v>3588</v>
      </c>
      <c r="E913" s="16" t="s">
        <v>3589</v>
      </c>
      <c r="F913" s="16" t="s">
        <v>26</v>
      </c>
      <c r="G913" s="16" t="s">
        <v>1</v>
      </c>
      <c r="H913" s="16" t="s">
        <v>3589</v>
      </c>
      <c r="I913" s="16">
        <v>43359</v>
      </c>
      <c r="J913" s="16" t="s">
        <v>27</v>
      </c>
      <c r="K913" s="19">
        <v>1642</v>
      </c>
      <c r="L913" s="19">
        <v>1642</v>
      </c>
      <c r="M913" s="16">
        <v>43391</v>
      </c>
      <c r="N913" s="19">
        <v>3373719.6</v>
      </c>
    </row>
    <row r="914" ht="15" spans="1:14">
      <c r="A914" s="16">
        <v>43361</v>
      </c>
      <c r="B914" s="16" t="s">
        <v>3590</v>
      </c>
      <c r="C914" s="16" t="s">
        <v>3591</v>
      </c>
      <c r="D914" s="16" t="s">
        <v>3592</v>
      </c>
      <c r="E914" s="16" t="s">
        <v>3593</v>
      </c>
      <c r="F914" s="16" t="s">
        <v>26</v>
      </c>
      <c r="G914" s="16" t="s">
        <v>1</v>
      </c>
      <c r="H914" s="16" t="s">
        <v>3593</v>
      </c>
      <c r="I914" s="16">
        <v>43361</v>
      </c>
      <c r="J914" s="16" t="s">
        <v>27</v>
      </c>
      <c r="K914" s="19">
        <v>1823</v>
      </c>
      <c r="L914" s="19">
        <v>1823</v>
      </c>
      <c r="M914" s="16">
        <v>43391</v>
      </c>
      <c r="N914" s="19">
        <v>3375542.6</v>
      </c>
    </row>
    <row r="915" ht="15" spans="1:14">
      <c r="A915" s="16">
        <v>43361</v>
      </c>
      <c r="B915" s="16" t="s">
        <v>3594</v>
      </c>
      <c r="C915" s="16" t="s">
        <v>3595</v>
      </c>
      <c r="D915" s="16" t="s">
        <v>3596</v>
      </c>
      <c r="E915" s="16" t="s">
        <v>3597</v>
      </c>
      <c r="F915" s="16" t="s">
        <v>26</v>
      </c>
      <c r="G915" s="16" t="s">
        <v>1</v>
      </c>
      <c r="H915" s="16" t="s">
        <v>3597</v>
      </c>
      <c r="I915" s="16">
        <v>43358</v>
      </c>
      <c r="J915" s="16" t="s">
        <v>27</v>
      </c>
      <c r="K915" s="19">
        <v>1830</v>
      </c>
      <c r="L915" s="19">
        <v>1830</v>
      </c>
      <c r="M915" s="16">
        <v>43391</v>
      </c>
      <c r="N915" s="19">
        <v>3377372.6</v>
      </c>
    </row>
    <row r="916" ht="15" spans="1:14">
      <c r="A916" s="16">
        <v>43361</v>
      </c>
      <c r="B916" s="16" t="s">
        <v>3598</v>
      </c>
      <c r="C916" s="16" t="s">
        <v>3599</v>
      </c>
      <c r="D916" s="16" t="s">
        <v>3600</v>
      </c>
      <c r="E916" s="16" t="s">
        <v>3601</v>
      </c>
      <c r="F916" s="16" t="s">
        <v>26</v>
      </c>
      <c r="G916" s="16" t="s">
        <v>1</v>
      </c>
      <c r="H916" s="16" t="s">
        <v>3601</v>
      </c>
      <c r="I916" s="16">
        <v>43358</v>
      </c>
      <c r="J916" s="16" t="s">
        <v>27</v>
      </c>
      <c r="K916" s="19">
        <v>870</v>
      </c>
      <c r="L916" s="19">
        <v>870</v>
      </c>
      <c r="M916" s="16">
        <v>43391</v>
      </c>
      <c r="N916" s="19">
        <v>3378242.6</v>
      </c>
    </row>
    <row r="917" ht="15" spans="1:14">
      <c r="A917" s="16">
        <v>43361</v>
      </c>
      <c r="B917" s="16" t="s">
        <v>3602</v>
      </c>
      <c r="C917" s="16" t="s">
        <v>3603</v>
      </c>
      <c r="D917" s="16" t="s">
        <v>3604</v>
      </c>
      <c r="E917" s="16" t="s">
        <v>3605</v>
      </c>
      <c r="F917" s="16" t="s">
        <v>26</v>
      </c>
      <c r="G917" s="16" t="s">
        <v>1</v>
      </c>
      <c r="H917" s="16" t="s">
        <v>3605</v>
      </c>
      <c r="I917" s="16">
        <v>43358</v>
      </c>
      <c r="J917" s="16" t="s">
        <v>27</v>
      </c>
      <c r="K917" s="19">
        <v>316</v>
      </c>
      <c r="L917" s="19">
        <v>316</v>
      </c>
      <c r="M917" s="16">
        <v>43391</v>
      </c>
      <c r="N917" s="19">
        <v>3378558.6</v>
      </c>
    </row>
    <row r="918" ht="15" spans="1:14">
      <c r="A918" s="16">
        <v>43361</v>
      </c>
      <c r="B918" s="16" t="s">
        <v>3606</v>
      </c>
      <c r="C918" s="16" t="s">
        <v>3607</v>
      </c>
      <c r="D918" s="16" t="s">
        <v>3608</v>
      </c>
      <c r="E918" s="16" t="s">
        <v>3609</v>
      </c>
      <c r="F918" s="16" t="s">
        <v>26</v>
      </c>
      <c r="G918" s="16" t="s">
        <v>1</v>
      </c>
      <c r="H918" s="16" t="s">
        <v>3609</v>
      </c>
      <c r="I918" s="16">
        <v>43360</v>
      </c>
      <c r="J918" s="16" t="s">
        <v>27</v>
      </c>
      <c r="K918" s="19">
        <v>417</v>
      </c>
      <c r="L918" s="19">
        <v>417</v>
      </c>
      <c r="M918" s="16">
        <v>43391</v>
      </c>
      <c r="N918" s="19">
        <v>3378975.6</v>
      </c>
    </row>
    <row r="919" ht="15" spans="1:14">
      <c r="A919" s="16">
        <v>43361</v>
      </c>
      <c r="B919" s="16" t="s">
        <v>3610</v>
      </c>
      <c r="C919" s="16" t="s">
        <v>3611</v>
      </c>
      <c r="D919" s="16" t="s">
        <v>3612</v>
      </c>
      <c r="E919" s="16" t="s">
        <v>3613</v>
      </c>
      <c r="F919" s="16" t="s">
        <v>26</v>
      </c>
      <c r="G919" s="16" t="s">
        <v>1</v>
      </c>
      <c r="H919" s="16" t="s">
        <v>3613</v>
      </c>
      <c r="I919" s="16">
        <v>43357</v>
      </c>
      <c r="J919" s="16" t="s">
        <v>27</v>
      </c>
      <c r="K919" s="19">
        <v>849</v>
      </c>
      <c r="L919" s="19">
        <v>849</v>
      </c>
      <c r="M919" s="16">
        <v>43391</v>
      </c>
      <c r="N919" s="19">
        <v>3379824.6</v>
      </c>
    </row>
    <row r="920" ht="15" spans="1:14">
      <c r="A920" s="16">
        <v>43361</v>
      </c>
      <c r="B920" s="16" t="s">
        <v>3614</v>
      </c>
      <c r="C920" s="16" t="s">
        <v>3615</v>
      </c>
      <c r="D920" s="16" t="s">
        <v>3616</v>
      </c>
      <c r="E920" s="16" t="s">
        <v>3617</v>
      </c>
      <c r="F920" s="16" t="s">
        <v>26</v>
      </c>
      <c r="G920" s="16" t="s">
        <v>1</v>
      </c>
      <c r="H920" s="16" t="s">
        <v>3617</v>
      </c>
      <c r="I920" s="16">
        <v>43359</v>
      </c>
      <c r="J920" s="16" t="s">
        <v>27</v>
      </c>
      <c r="K920" s="19">
        <v>2262</v>
      </c>
      <c r="L920" s="19">
        <v>2262</v>
      </c>
      <c r="M920" s="16">
        <v>43391</v>
      </c>
      <c r="N920" s="19">
        <v>3382086.6</v>
      </c>
    </row>
    <row r="921" ht="15" spans="1:14">
      <c r="A921" s="16">
        <v>43361</v>
      </c>
      <c r="B921" s="16" t="s">
        <v>3618</v>
      </c>
      <c r="C921" s="16" t="s">
        <v>3619</v>
      </c>
      <c r="D921" s="16" t="s">
        <v>3620</v>
      </c>
      <c r="E921" s="16" t="s">
        <v>3621</v>
      </c>
      <c r="F921" s="16" t="s">
        <v>26</v>
      </c>
      <c r="G921" s="16" t="s">
        <v>1</v>
      </c>
      <c r="H921" s="16" t="s">
        <v>3621</v>
      </c>
      <c r="I921" s="16">
        <v>43361</v>
      </c>
      <c r="J921" s="16" t="s">
        <v>27</v>
      </c>
      <c r="K921" s="19">
        <v>3299</v>
      </c>
      <c r="L921" s="19">
        <v>3299</v>
      </c>
      <c r="M921" s="16">
        <v>43391</v>
      </c>
      <c r="N921" s="19">
        <v>3385385.6</v>
      </c>
    </row>
    <row r="922" ht="15" spans="1:14">
      <c r="A922" s="16">
        <v>43361</v>
      </c>
      <c r="B922" s="16" t="s">
        <v>3622</v>
      </c>
      <c r="C922" s="16" t="s">
        <v>3623</v>
      </c>
      <c r="D922" s="16" t="s">
        <v>3624</v>
      </c>
      <c r="E922" s="16" t="s">
        <v>3625</v>
      </c>
      <c r="F922" s="16" t="s">
        <v>26</v>
      </c>
      <c r="G922" s="16" t="s">
        <v>1</v>
      </c>
      <c r="H922" s="16" t="s">
        <v>3625</v>
      </c>
      <c r="I922" s="16">
        <v>43360</v>
      </c>
      <c r="J922" s="16" t="s">
        <v>27</v>
      </c>
      <c r="K922" s="19">
        <v>2150</v>
      </c>
      <c r="L922" s="19">
        <v>2150</v>
      </c>
      <c r="M922" s="16">
        <v>43391</v>
      </c>
      <c r="N922" s="19">
        <v>3387535.6</v>
      </c>
    </row>
    <row r="923" ht="15" spans="1:14">
      <c r="A923" s="16">
        <v>43361</v>
      </c>
      <c r="B923" s="16" t="s">
        <v>3626</v>
      </c>
      <c r="C923" s="16" t="s">
        <v>3627</v>
      </c>
      <c r="D923" s="16" t="s">
        <v>3628</v>
      </c>
      <c r="E923" s="16" t="s">
        <v>3629</v>
      </c>
      <c r="F923" s="16" t="s">
        <v>26</v>
      </c>
      <c r="G923" s="16" t="s">
        <v>1</v>
      </c>
      <c r="H923" s="16" t="s">
        <v>3629</v>
      </c>
      <c r="I923" s="16">
        <v>43359</v>
      </c>
      <c r="J923" s="16" t="s">
        <v>27</v>
      </c>
      <c r="K923" s="19">
        <v>700</v>
      </c>
      <c r="L923" s="19">
        <v>700</v>
      </c>
      <c r="M923" s="16">
        <v>43391</v>
      </c>
      <c r="N923" s="19">
        <v>3388235.6</v>
      </c>
    </row>
    <row r="924" ht="15" spans="1:14">
      <c r="A924" s="16">
        <v>43361</v>
      </c>
      <c r="B924" s="16" t="s">
        <v>3630</v>
      </c>
      <c r="C924" s="16" t="s">
        <v>3631</v>
      </c>
      <c r="D924" s="16" t="s">
        <v>3632</v>
      </c>
      <c r="E924" s="16" t="s">
        <v>3633</v>
      </c>
      <c r="F924" s="16" t="s">
        <v>26</v>
      </c>
      <c r="G924" s="16" t="s">
        <v>1</v>
      </c>
      <c r="H924" s="16" t="s">
        <v>3633</v>
      </c>
      <c r="I924" s="16">
        <v>43360</v>
      </c>
      <c r="J924" s="16" t="s">
        <v>27</v>
      </c>
      <c r="K924" s="19">
        <v>333</v>
      </c>
      <c r="L924" s="19">
        <v>333</v>
      </c>
      <c r="M924" s="16">
        <v>43391</v>
      </c>
      <c r="N924" s="19">
        <v>3388568.6</v>
      </c>
    </row>
    <row r="925" ht="15" spans="1:14">
      <c r="A925" s="16">
        <v>43361</v>
      </c>
      <c r="B925" s="16" t="s">
        <v>3634</v>
      </c>
      <c r="C925" s="16" t="s">
        <v>3635</v>
      </c>
      <c r="D925" s="16" t="s">
        <v>3636</v>
      </c>
      <c r="E925" s="16" t="s">
        <v>3637</v>
      </c>
      <c r="F925" s="16" t="s">
        <v>26</v>
      </c>
      <c r="G925" s="16" t="s">
        <v>1</v>
      </c>
      <c r="H925" s="16" t="s">
        <v>3637</v>
      </c>
      <c r="I925" s="16">
        <v>43361</v>
      </c>
      <c r="J925" s="16" t="s">
        <v>27</v>
      </c>
      <c r="K925" s="19">
        <v>860</v>
      </c>
      <c r="L925" s="19">
        <v>860</v>
      </c>
      <c r="M925" s="16">
        <v>43391</v>
      </c>
      <c r="N925" s="19">
        <v>3389428.6</v>
      </c>
    </row>
    <row r="926" ht="15" spans="1:14">
      <c r="A926" s="16">
        <v>43361</v>
      </c>
      <c r="B926" s="16" t="s">
        <v>3638</v>
      </c>
      <c r="C926" s="16" t="s">
        <v>3639</v>
      </c>
      <c r="D926" s="16" t="s">
        <v>3640</v>
      </c>
      <c r="E926" s="16" t="s">
        <v>3641</v>
      </c>
      <c r="F926" s="16" t="s">
        <v>26</v>
      </c>
      <c r="G926" s="16" t="s">
        <v>1</v>
      </c>
      <c r="H926" s="16" t="s">
        <v>3641</v>
      </c>
      <c r="I926" s="16">
        <v>43357</v>
      </c>
      <c r="J926" s="16" t="s">
        <v>27</v>
      </c>
      <c r="K926" s="19">
        <v>1086</v>
      </c>
      <c r="L926" s="19">
        <v>1086</v>
      </c>
      <c r="M926" s="16">
        <v>43391</v>
      </c>
      <c r="N926" s="19">
        <v>3390514.6</v>
      </c>
    </row>
    <row r="927" ht="15" spans="1:14">
      <c r="A927" s="16">
        <v>43361</v>
      </c>
      <c r="B927" s="16" t="s">
        <v>3642</v>
      </c>
      <c r="C927" s="16" t="s">
        <v>3643</v>
      </c>
      <c r="D927" s="16" t="s">
        <v>3644</v>
      </c>
      <c r="E927" s="16" t="s">
        <v>3645</v>
      </c>
      <c r="F927" s="16" t="s">
        <v>26</v>
      </c>
      <c r="G927" s="16" t="s">
        <v>1</v>
      </c>
      <c r="H927" s="16" t="s">
        <v>3645</v>
      </c>
      <c r="I927" s="16">
        <v>43359</v>
      </c>
      <c r="J927" s="16" t="s">
        <v>27</v>
      </c>
      <c r="K927" s="19">
        <v>2802</v>
      </c>
      <c r="L927" s="19">
        <v>2802</v>
      </c>
      <c r="M927" s="16">
        <v>43391</v>
      </c>
      <c r="N927" s="19">
        <v>3393316.6</v>
      </c>
    </row>
    <row r="928" ht="15" spans="1:14">
      <c r="A928" s="16">
        <v>43361</v>
      </c>
      <c r="B928" s="16" t="s">
        <v>3646</v>
      </c>
      <c r="C928" s="16" t="s">
        <v>3647</v>
      </c>
      <c r="D928" s="16" t="s">
        <v>3648</v>
      </c>
      <c r="E928" s="16" t="s">
        <v>3649</v>
      </c>
      <c r="F928" s="16" t="s">
        <v>26</v>
      </c>
      <c r="G928" s="16" t="s">
        <v>1</v>
      </c>
      <c r="H928" s="16" t="s">
        <v>3649</v>
      </c>
      <c r="I928" s="16">
        <v>43360</v>
      </c>
      <c r="J928" s="16" t="s">
        <v>27</v>
      </c>
      <c r="K928" s="19">
        <v>1013</v>
      </c>
      <c r="L928" s="19">
        <v>1013</v>
      </c>
      <c r="M928" s="16">
        <v>43391</v>
      </c>
      <c r="N928" s="19">
        <v>3394329.6</v>
      </c>
    </row>
    <row r="929" ht="15" spans="1:14">
      <c r="A929" s="16">
        <v>43361</v>
      </c>
      <c r="B929" s="16" t="s">
        <v>3650</v>
      </c>
      <c r="C929" s="16" t="s">
        <v>3651</v>
      </c>
      <c r="D929" s="16" t="s">
        <v>3652</v>
      </c>
      <c r="E929" s="16" t="s">
        <v>3653</v>
      </c>
      <c r="F929" s="16" t="s">
        <v>26</v>
      </c>
      <c r="G929" s="16" t="s">
        <v>1</v>
      </c>
      <c r="H929" s="16" t="s">
        <v>3653</v>
      </c>
      <c r="I929" s="16">
        <v>43359</v>
      </c>
      <c r="J929" s="16" t="s">
        <v>27</v>
      </c>
      <c r="K929" s="19">
        <v>1822</v>
      </c>
      <c r="L929" s="19">
        <v>1822</v>
      </c>
      <c r="M929" s="16">
        <v>43391</v>
      </c>
      <c r="N929" s="19">
        <v>3396151.6</v>
      </c>
    </row>
    <row r="930" ht="15" spans="1:14">
      <c r="A930" s="16">
        <v>43361</v>
      </c>
      <c r="B930" s="16" t="s">
        <v>3654</v>
      </c>
      <c r="C930" s="16" t="s">
        <v>3655</v>
      </c>
      <c r="D930" s="16" t="s">
        <v>3656</v>
      </c>
      <c r="E930" s="16" t="s">
        <v>3657</v>
      </c>
      <c r="F930" s="16" t="s">
        <v>26</v>
      </c>
      <c r="G930" s="16" t="s">
        <v>1</v>
      </c>
      <c r="H930" s="16" t="s">
        <v>3657</v>
      </c>
      <c r="I930" s="16">
        <v>43359</v>
      </c>
      <c r="J930" s="16" t="s">
        <v>27</v>
      </c>
      <c r="K930" s="19">
        <v>966</v>
      </c>
      <c r="L930" s="19">
        <v>966</v>
      </c>
      <c r="M930" s="16">
        <v>43391</v>
      </c>
      <c r="N930" s="19">
        <v>3397117.6</v>
      </c>
    </row>
    <row r="931" ht="15" spans="1:14">
      <c r="A931" s="16">
        <v>43361</v>
      </c>
      <c r="B931" s="16" t="s">
        <v>3658</v>
      </c>
      <c r="C931" s="16" t="s">
        <v>3659</v>
      </c>
      <c r="D931" s="16" t="s">
        <v>3660</v>
      </c>
      <c r="E931" s="16" t="s">
        <v>3661</v>
      </c>
      <c r="F931" s="16" t="s">
        <v>26</v>
      </c>
      <c r="G931" s="16" t="s">
        <v>1</v>
      </c>
      <c r="H931" s="16" t="s">
        <v>3661</v>
      </c>
      <c r="I931" s="16">
        <v>43358</v>
      </c>
      <c r="J931" s="16" t="s">
        <v>27</v>
      </c>
      <c r="K931" s="19">
        <v>1838</v>
      </c>
      <c r="L931" s="19">
        <v>1838</v>
      </c>
      <c r="M931" s="16">
        <v>43391</v>
      </c>
      <c r="N931" s="19">
        <v>3398955.6</v>
      </c>
    </row>
    <row r="932" ht="15" spans="1:14">
      <c r="A932" s="16">
        <v>43361</v>
      </c>
      <c r="B932" s="16" t="s">
        <v>3662</v>
      </c>
      <c r="C932" s="16" t="s">
        <v>3663</v>
      </c>
      <c r="D932" s="16" t="s">
        <v>3664</v>
      </c>
      <c r="E932" s="16" t="s">
        <v>3665</v>
      </c>
      <c r="F932" s="16" t="s">
        <v>26</v>
      </c>
      <c r="G932" s="16" t="s">
        <v>1</v>
      </c>
      <c r="H932" s="16" t="s">
        <v>3665</v>
      </c>
      <c r="I932" s="16">
        <v>43358</v>
      </c>
      <c r="J932" s="16" t="s">
        <v>27</v>
      </c>
      <c r="K932" s="19">
        <v>396</v>
      </c>
      <c r="L932" s="19">
        <v>396</v>
      </c>
      <c r="M932" s="16">
        <v>43391</v>
      </c>
      <c r="N932" s="19">
        <v>3399351.6</v>
      </c>
    </row>
    <row r="933" ht="15" spans="1:14">
      <c r="A933" s="16">
        <v>43361</v>
      </c>
      <c r="B933" s="16" t="s">
        <v>3666</v>
      </c>
      <c r="C933" s="16" t="s">
        <v>3667</v>
      </c>
      <c r="D933" s="16" t="s">
        <v>3668</v>
      </c>
      <c r="E933" s="16" t="s">
        <v>3669</v>
      </c>
      <c r="F933" s="16" t="s">
        <v>26</v>
      </c>
      <c r="G933" s="16" t="s">
        <v>1</v>
      </c>
      <c r="H933" s="16" t="s">
        <v>3669</v>
      </c>
      <c r="I933" s="16">
        <v>43359</v>
      </c>
      <c r="J933" s="16" t="s">
        <v>27</v>
      </c>
      <c r="K933" s="19">
        <v>2968</v>
      </c>
      <c r="L933" s="19">
        <v>2968</v>
      </c>
      <c r="M933" s="16">
        <v>43391</v>
      </c>
      <c r="N933" s="19">
        <v>3402319.6</v>
      </c>
    </row>
    <row r="934" ht="15" spans="1:14">
      <c r="A934" s="16">
        <v>43361</v>
      </c>
      <c r="B934" s="16" t="s">
        <v>3670</v>
      </c>
      <c r="C934" s="16" t="s">
        <v>3671</v>
      </c>
      <c r="D934" s="16" t="s">
        <v>3672</v>
      </c>
      <c r="E934" s="16" t="s">
        <v>3673</v>
      </c>
      <c r="F934" s="16" t="s">
        <v>26</v>
      </c>
      <c r="G934" s="16" t="s">
        <v>1</v>
      </c>
      <c r="H934" s="16" t="s">
        <v>3673</v>
      </c>
      <c r="I934" s="16">
        <v>43333</v>
      </c>
      <c r="J934" s="16" t="s">
        <v>27</v>
      </c>
      <c r="K934" s="19">
        <v>-481</v>
      </c>
      <c r="L934" s="19">
        <v>-481</v>
      </c>
      <c r="M934" s="16">
        <v>43391</v>
      </c>
      <c r="N934" s="19">
        <v>3401838.6</v>
      </c>
    </row>
    <row r="935" ht="15" spans="1:14">
      <c r="A935" s="16">
        <v>43361</v>
      </c>
      <c r="B935" s="16" t="s">
        <v>3674</v>
      </c>
      <c r="C935" s="16" t="s">
        <v>3675</v>
      </c>
      <c r="D935" s="16" t="s">
        <v>3676</v>
      </c>
      <c r="E935" s="16" t="s">
        <v>3677</v>
      </c>
      <c r="F935" s="16" t="s">
        <v>26</v>
      </c>
      <c r="G935" s="16" t="s">
        <v>1</v>
      </c>
      <c r="H935" s="16" t="s">
        <v>3677</v>
      </c>
      <c r="I935" s="16">
        <v>43358</v>
      </c>
      <c r="J935" s="16" t="s">
        <v>27</v>
      </c>
      <c r="K935" s="19">
        <v>2002</v>
      </c>
      <c r="L935" s="19">
        <v>2002</v>
      </c>
      <c r="M935" s="16">
        <v>43391</v>
      </c>
      <c r="N935" s="19">
        <v>3403840.6</v>
      </c>
    </row>
    <row r="936" ht="15" spans="1:14">
      <c r="A936" s="16">
        <v>43361</v>
      </c>
      <c r="B936" s="16" t="s">
        <v>3678</v>
      </c>
      <c r="C936" s="16" t="s">
        <v>3679</v>
      </c>
      <c r="D936" s="16" t="s">
        <v>3680</v>
      </c>
      <c r="E936" s="16" t="s">
        <v>3681</v>
      </c>
      <c r="F936" s="16" t="s">
        <v>26</v>
      </c>
      <c r="G936" s="16" t="s">
        <v>1</v>
      </c>
      <c r="H936" s="16" t="s">
        <v>3681</v>
      </c>
      <c r="I936" s="16">
        <v>43358</v>
      </c>
      <c r="J936" s="16" t="s">
        <v>27</v>
      </c>
      <c r="K936" s="19">
        <v>531</v>
      </c>
      <c r="L936" s="19">
        <v>531</v>
      </c>
      <c r="M936" s="16">
        <v>43391</v>
      </c>
      <c r="N936" s="19">
        <v>3404371.6</v>
      </c>
    </row>
    <row r="937" ht="15" spans="1:14">
      <c r="A937" s="16">
        <v>43361</v>
      </c>
      <c r="B937" s="16" t="s">
        <v>3682</v>
      </c>
      <c r="C937" s="16" t="s">
        <v>3683</v>
      </c>
      <c r="D937" s="16" t="s">
        <v>3684</v>
      </c>
      <c r="E937" s="16" t="s">
        <v>3685</v>
      </c>
      <c r="F937" s="16" t="s">
        <v>26</v>
      </c>
      <c r="G937" s="16" t="s">
        <v>1</v>
      </c>
      <c r="H937" s="16" t="s">
        <v>3685</v>
      </c>
      <c r="I937" s="16">
        <v>43358</v>
      </c>
      <c r="J937" s="16" t="s">
        <v>27</v>
      </c>
      <c r="K937" s="19">
        <v>2625</v>
      </c>
      <c r="L937" s="19">
        <v>2625</v>
      </c>
      <c r="M937" s="16">
        <v>43391</v>
      </c>
      <c r="N937" s="19">
        <v>3406996.6</v>
      </c>
    </row>
    <row r="938" ht="15" spans="1:14">
      <c r="A938" s="16">
        <v>43361</v>
      </c>
      <c r="B938" s="16" t="s">
        <v>3686</v>
      </c>
      <c r="C938" s="16" t="s">
        <v>3687</v>
      </c>
      <c r="D938" s="16" t="s">
        <v>3688</v>
      </c>
      <c r="E938" s="16" t="s">
        <v>3689</v>
      </c>
      <c r="F938" s="16" t="s">
        <v>26</v>
      </c>
      <c r="G938" s="16" t="s">
        <v>1</v>
      </c>
      <c r="H938" s="16" t="s">
        <v>3689</v>
      </c>
      <c r="I938" s="16">
        <v>43357</v>
      </c>
      <c r="J938" s="16" t="s">
        <v>27</v>
      </c>
      <c r="K938" s="19">
        <v>1193</v>
      </c>
      <c r="L938" s="19">
        <v>1193</v>
      </c>
      <c r="M938" s="16">
        <v>43391</v>
      </c>
      <c r="N938" s="19">
        <v>3408189.6</v>
      </c>
    </row>
    <row r="939" ht="15" spans="1:14">
      <c r="A939" s="16">
        <v>43361</v>
      </c>
      <c r="B939" s="16" t="s">
        <v>3690</v>
      </c>
      <c r="C939" s="16" t="s">
        <v>3691</v>
      </c>
      <c r="D939" s="16" t="s">
        <v>3692</v>
      </c>
      <c r="E939" s="16" t="s">
        <v>3693</v>
      </c>
      <c r="F939" s="16" t="s">
        <v>26</v>
      </c>
      <c r="G939" s="16" t="s">
        <v>1</v>
      </c>
      <c r="H939" s="16" t="s">
        <v>3693</v>
      </c>
      <c r="I939" s="16">
        <v>43359</v>
      </c>
      <c r="J939" s="16" t="s">
        <v>27</v>
      </c>
      <c r="K939" s="19">
        <v>431</v>
      </c>
      <c r="L939" s="19">
        <v>431</v>
      </c>
      <c r="M939" s="16">
        <v>43391</v>
      </c>
      <c r="N939" s="19">
        <v>3408620.6</v>
      </c>
    </row>
    <row r="940" ht="15" spans="1:14">
      <c r="A940" s="16">
        <v>43361</v>
      </c>
      <c r="B940" s="16" t="s">
        <v>3694</v>
      </c>
      <c r="C940" s="16" t="s">
        <v>3695</v>
      </c>
      <c r="D940" s="16" t="s">
        <v>3696</v>
      </c>
      <c r="E940" s="16" t="s">
        <v>3697</v>
      </c>
      <c r="F940" s="16" t="s">
        <v>26</v>
      </c>
      <c r="G940" s="16" t="s">
        <v>1</v>
      </c>
      <c r="H940" s="16" t="s">
        <v>3697</v>
      </c>
      <c r="I940" s="16">
        <v>43358</v>
      </c>
      <c r="J940" s="16" t="s">
        <v>27</v>
      </c>
      <c r="K940" s="19">
        <v>711</v>
      </c>
      <c r="L940" s="19">
        <v>711</v>
      </c>
      <c r="M940" s="16">
        <v>43391</v>
      </c>
      <c r="N940" s="19">
        <v>3409331.6</v>
      </c>
    </row>
    <row r="941" ht="15" spans="1:14">
      <c r="A941" s="16">
        <v>43361</v>
      </c>
      <c r="B941" s="16" t="s">
        <v>3698</v>
      </c>
      <c r="C941" s="16" t="s">
        <v>3699</v>
      </c>
      <c r="D941" s="16" t="s">
        <v>3700</v>
      </c>
      <c r="E941" s="16" t="s">
        <v>3701</v>
      </c>
      <c r="F941" s="16" t="s">
        <v>26</v>
      </c>
      <c r="G941" s="16" t="s">
        <v>1</v>
      </c>
      <c r="H941" s="16" t="s">
        <v>3701</v>
      </c>
      <c r="I941" s="16">
        <v>43360</v>
      </c>
      <c r="J941" s="16" t="s">
        <v>27</v>
      </c>
      <c r="K941" s="19">
        <v>699</v>
      </c>
      <c r="L941" s="19">
        <v>699</v>
      </c>
      <c r="M941" s="16">
        <v>43391</v>
      </c>
      <c r="N941" s="19">
        <v>3410030.6</v>
      </c>
    </row>
    <row r="942" ht="15" spans="1:14">
      <c r="A942" s="16">
        <v>43361</v>
      </c>
      <c r="B942" s="16" t="s">
        <v>3702</v>
      </c>
      <c r="C942" s="16" t="s">
        <v>3703</v>
      </c>
      <c r="D942" s="16" t="s">
        <v>3704</v>
      </c>
      <c r="E942" s="16" t="s">
        <v>3705</v>
      </c>
      <c r="F942" s="16" t="s">
        <v>26</v>
      </c>
      <c r="G942" s="16" t="s">
        <v>1</v>
      </c>
      <c r="H942" s="16" t="s">
        <v>3705</v>
      </c>
      <c r="I942" s="16">
        <v>43361</v>
      </c>
      <c r="J942" s="16" t="s">
        <v>27</v>
      </c>
      <c r="K942" s="19">
        <v>1477</v>
      </c>
      <c r="L942" s="19">
        <v>1477</v>
      </c>
      <c r="M942" s="16">
        <v>43391</v>
      </c>
      <c r="N942" s="19">
        <v>3411507.6</v>
      </c>
    </row>
    <row r="943" ht="15" spans="1:14">
      <c r="A943" s="16">
        <v>43361</v>
      </c>
      <c r="B943" s="16" t="s">
        <v>3706</v>
      </c>
      <c r="C943" s="16" t="s">
        <v>3707</v>
      </c>
      <c r="D943" s="16" t="s">
        <v>3708</v>
      </c>
      <c r="E943" s="16" t="s">
        <v>3709</v>
      </c>
      <c r="F943" s="16" t="s">
        <v>26</v>
      </c>
      <c r="G943" s="16" t="s">
        <v>1</v>
      </c>
      <c r="H943" s="16" t="s">
        <v>3709</v>
      </c>
      <c r="I943" s="16">
        <v>43359</v>
      </c>
      <c r="J943" s="16" t="s">
        <v>27</v>
      </c>
      <c r="K943" s="19">
        <v>885</v>
      </c>
      <c r="L943" s="19">
        <v>885</v>
      </c>
      <c r="M943" s="16">
        <v>43391</v>
      </c>
      <c r="N943" s="19">
        <v>3412392.6</v>
      </c>
    </row>
    <row r="944" ht="15" spans="1:14">
      <c r="A944" s="16">
        <v>43361</v>
      </c>
      <c r="B944" s="16" t="s">
        <v>3710</v>
      </c>
      <c r="C944" s="16" t="s">
        <v>3711</v>
      </c>
      <c r="D944" s="16" t="s">
        <v>3712</v>
      </c>
      <c r="E944" s="16" t="s">
        <v>3713</v>
      </c>
      <c r="F944" s="16" t="s">
        <v>26</v>
      </c>
      <c r="G944" s="16" t="s">
        <v>1</v>
      </c>
      <c r="H944" s="16" t="s">
        <v>3713</v>
      </c>
      <c r="I944" s="16">
        <v>43361</v>
      </c>
      <c r="J944" s="16" t="s">
        <v>27</v>
      </c>
      <c r="K944" s="19">
        <v>1326</v>
      </c>
      <c r="L944" s="19">
        <v>1326</v>
      </c>
      <c r="M944" s="16">
        <v>43391</v>
      </c>
      <c r="N944" s="19">
        <v>3413718.6</v>
      </c>
    </row>
    <row r="945" ht="15" spans="1:14">
      <c r="A945" s="16">
        <v>43361</v>
      </c>
      <c r="B945" s="16" t="s">
        <v>3714</v>
      </c>
      <c r="C945" s="16" t="s">
        <v>3715</v>
      </c>
      <c r="D945" s="16" t="s">
        <v>3716</v>
      </c>
      <c r="E945" s="16" t="s">
        <v>3717</v>
      </c>
      <c r="F945" s="16" t="s">
        <v>26</v>
      </c>
      <c r="G945" s="16" t="s">
        <v>1</v>
      </c>
      <c r="H945" s="16" t="s">
        <v>3717</v>
      </c>
      <c r="I945" s="16">
        <v>43358</v>
      </c>
      <c r="J945" s="16" t="s">
        <v>27</v>
      </c>
      <c r="K945" s="19">
        <v>2093</v>
      </c>
      <c r="L945" s="19">
        <v>2093</v>
      </c>
      <c r="M945" s="16">
        <v>43391</v>
      </c>
      <c r="N945" s="19">
        <v>3415811.6</v>
      </c>
    </row>
    <row r="946" ht="15" spans="1:14">
      <c r="A946" s="16">
        <v>43361</v>
      </c>
      <c r="B946" s="16" t="s">
        <v>3718</v>
      </c>
      <c r="C946" s="16" t="s">
        <v>3719</v>
      </c>
      <c r="D946" s="16" t="s">
        <v>3720</v>
      </c>
      <c r="E946" s="16" t="s">
        <v>3721</v>
      </c>
      <c r="F946" s="16" t="s">
        <v>26</v>
      </c>
      <c r="G946" s="16" t="s">
        <v>1</v>
      </c>
      <c r="H946" s="16" t="s">
        <v>3721</v>
      </c>
      <c r="I946" s="16">
        <v>43360</v>
      </c>
      <c r="J946" s="16" t="s">
        <v>27</v>
      </c>
      <c r="K946" s="19">
        <v>947</v>
      </c>
      <c r="L946" s="19">
        <v>947</v>
      </c>
      <c r="M946" s="16">
        <v>43391</v>
      </c>
      <c r="N946" s="19">
        <v>3416758.6</v>
      </c>
    </row>
    <row r="947" ht="15" spans="1:14">
      <c r="A947" s="16">
        <v>43363</v>
      </c>
      <c r="B947" s="16" t="s">
        <v>3722</v>
      </c>
      <c r="C947" s="16" t="s">
        <v>3723</v>
      </c>
      <c r="D947" s="16" t="s">
        <v>3724</v>
      </c>
      <c r="E947" s="16" t="s">
        <v>3725</v>
      </c>
      <c r="F947" s="16" t="s">
        <v>26</v>
      </c>
      <c r="G947" s="16" t="s">
        <v>1</v>
      </c>
      <c r="H947" s="16" t="s">
        <v>3725</v>
      </c>
      <c r="I947" s="16">
        <v>43363</v>
      </c>
      <c r="J947" s="16" t="s">
        <v>27</v>
      </c>
      <c r="K947" s="19">
        <v>2127</v>
      </c>
      <c r="L947" s="19">
        <v>2127</v>
      </c>
      <c r="M947" s="16">
        <v>43393</v>
      </c>
      <c r="N947" s="19">
        <v>3418885.6</v>
      </c>
    </row>
    <row r="948" ht="15" spans="1:14">
      <c r="A948" s="16">
        <v>43363</v>
      </c>
      <c r="B948" s="16" t="s">
        <v>3726</v>
      </c>
      <c r="C948" s="16" t="s">
        <v>3727</v>
      </c>
      <c r="D948" s="16" t="s">
        <v>3728</v>
      </c>
      <c r="E948" s="16" t="s">
        <v>3729</v>
      </c>
      <c r="F948" s="16" t="s">
        <v>26</v>
      </c>
      <c r="G948" s="16" t="s">
        <v>1</v>
      </c>
      <c r="H948" s="16" t="s">
        <v>3729</v>
      </c>
      <c r="I948" s="16">
        <v>43362</v>
      </c>
      <c r="J948" s="16" t="s">
        <v>27</v>
      </c>
      <c r="K948" s="19">
        <v>1901</v>
      </c>
      <c r="L948" s="19">
        <v>1901</v>
      </c>
      <c r="M948" s="16">
        <v>43393</v>
      </c>
      <c r="N948" s="19">
        <v>3420786.6</v>
      </c>
    </row>
    <row r="949" ht="15" spans="1:14">
      <c r="A949" s="16">
        <v>43363</v>
      </c>
      <c r="B949" s="16" t="s">
        <v>3730</v>
      </c>
      <c r="C949" s="16" t="s">
        <v>3731</v>
      </c>
      <c r="D949" s="16" t="s">
        <v>3732</v>
      </c>
      <c r="E949" s="16" t="s">
        <v>3733</v>
      </c>
      <c r="F949" s="16" t="s">
        <v>26</v>
      </c>
      <c r="G949" s="16" t="s">
        <v>1</v>
      </c>
      <c r="H949" s="16" t="s">
        <v>3733</v>
      </c>
      <c r="I949" s="16">
        <v>43362</v>
      </c>
      <c r="J949" s="16" t="s">
        <v>27</v>
      </c>
      <c r="K949" s="19">
        <v>264</v>
      </c>
      <c r="L949" s="19">
        <v>264</v>
      </c>
      <c r="M949" s="16">
        <v>43393</v>
      </c>
      <c r="N949" s="19">
        <v>3421050.6</v>
      </c>
    </row>
    <row r="950" ht="15" spans="1:14">
      <c r="A950" s="16">
        <v>43363</v>
      </c>
      <c r="B950" s="16" t="s">
        <v>3734</v>
      </c>
      <c r="C950" s="16" t="s">
        <v>3735</v>
      </c>
      <c r="D950" s="16" t="s">
        <v>3736</v>
      </c>
      <c r="E950" s="16" t="s">
        <v>3737</v>
      </c>
      <c r="F950" s="16" t="s">
        <v>26</v>
      </c>
      <c r="G950" s="16" t="s">
        <v>1</v>
      </c>
      <c r="H950" s="16" t="s">
        <v>3737</v>
      </c>
      <c r="I950" s="16">
        <v>43362</v>
      </c>
      <c r="J950" s="16" t="s">
        <v>27</v>
      </c>
      <c r="K950" s="19">
        <v>798</v>
      </c>
      <c r="L950" s="19">
        <v>798</v>
      </c>
      <c r="M950" s="16">
        <v>43393</v>
      </c>
      <c r="N950" s="19">
        <v>3421848.6</v>
      </c>
    </row>
    <row r="951" ht="15" spans="1:14">
      <c r="A951" s="16">
        <v>43363</v>
      </c>
      <c r="B951" s="16" t="s">
        <v>3738</v>
      </c>
      <c r="C951" s="16" t="s">
        <v>3739</v>
      </c>
      <c r="D951" s="16" t="s">
        <v>3740</v>
      </c>
      <c r="E951" s="16" t="s">
        <v>3741</v>
      </c>
      <c r="F951" s="16" t="s">
        <v>26</v>
      </c>
      <c r="G951" s="16" t="s">
        <v>1</v>
      </c>
      <c r="H951" s="16" t="s">
        <v>3741</v>
      </c>
      <c r="I951" s="16">
        <v>43362</v>
      </c>
      <c r="J951" s="16" t="s">
        <v>27</v>
      </c>
      <c r="K951" s="19">
        <v>810</v>
      </c>
      <c r="L951" s="19">
        <v>810</v>
      </c>
      <c r="M951" s="16">
        <v>43393</v>
      </c>
      <c r="N951" s="19">
        <v>3422658.6</v>
      </c>
    </row>
    <row r="952" ht="15" spans="1:14">
      <c r="A952" s="16">
        <v>43363</v>
      </c>
      <c r="B952" s="16" t="s">
        <v>3742</v>
      </c>
      <c r="C952" s="16" t="s">
        <v>3743</v>
      </c>
      <c r="D952" s="16" t="s">
        <v>3744</v>
      </c>
      <c r="E952" s="16" t="s">
        <v>3745</v>
      </c>
      <c r="F952" s="16" t="s">
        <v>26</v>
      </c>
      <c r="G952" s="16" t="s">
        <v>1</v>
      </c>
      <c r="H952" s="16" t="s">
        <v>3745</v>
      </c>
      <c r="I952" s="16">
        <v>43363</v>
      </c>
      <c r="J952" s="16" t="s">
        <v>27</v>
      </c>
      <c r="K952" s="19">
        <v>1231</v>
      </c>
      <c r="L952" s="19">
        <v>1231</v>
      </c>
      <c r="M952" s="16">
        <v>43393</v>
      </c>
      <c r="N952" s="19">
        <v>3423889.6</v>
      </c>
    </row>
    <row r="953" ht="15" spans="1:14">
      <c r="A953" s="16">
        <v>43363</v>
      </c>
      <c r="B953" s="16" t="s">
        <v>3746</v>
      </c>
      <c r="C953" s="16" t="s">
        <v>3747</v>
      </c>
      <c r="D953" s="16" t="s">
        <v>3748</v>
      </c>
      <c r="E953" s="16" t="s">
        <v>3749</v>
      </c>
      <c r="F953" s="16" t="s">
        <v>26</v>
      </c>
      <c r="G953" s="16" t="s">
        <v>1</v>
      </c>
      <c r="H953" s="16" t="s">
        <v>3749</v>
      </c>
      <c r="I953" s="16">
        <v>43363</v>
      </c>
      <c r="J953" s="16" t="s">
        <v>27</v>
      </c>
      <c r="K953" s="19">
        <v>1806</v>
      </c>
      <c r="L953" s="19">
        <v>1806</v>
      </c>
      <c r="M953" s="16">
        <v>43393</v>
      </c>
      <c r="N953" s="19">
        <v>3425695.6</v>
      </c>
    </row>
    <row r="954" ht="15" spans="1:14">
      <c r="A954" s="16">
        <v>43363</v>
      </c>
      <c r="B954" s="16" t="s">
        <v>3750</v>
      </c>
      <c r="C954" s="16" t="s">
        <v>3751</v>
      </c>
      <c r="D954" s="16" t="s">
        <v>3752</v>
      </c>
      <c r="E954" s="16" t="s">
        <v>3753</v>
      </c>
      <c r="F954" s="16" t="s">
        <v>26</v>
      </c>
      <c r="G954" s="16" t="s">
        <v>1</v>
      </c>
      <c r="H954" s="16" t="s">
        <v>3753</v>
      </c>
      <c r="I954" s="16">
        <v>43363</v>
      </c>
      <c r="J954" s="16" t="s">
        <v>27</v>
      </c>
      <c r="K954" s="19">
        <v>3317</v>
      </c>
      <c r="L954" s="19">
        <v>3317</v>
      </c>
      <c r="M954" s="16">
        <v>43393</v>
      </c>
      <c r="N954" s="19">
        <v>3429012.6</v>
      </c>
    </row>
    <row r="955" ht="15" spans="1:14">
      <c r="A955" s="16">
        <v>43363</v>
      </c>
      <c r="B955" s="16" t="s">
        <v>3754</v>
      </c>
      <c r="C955" s="16" t="s">
        <v>3755</v>
      </c>
      <c r="D955" s="16" t="s">
        <v>3756</v>
      </c>
      <c r="E955" s="16" t="s">
        <v>3757</v>
      </c>
      <c r="F955" s="16" t="s">
        <v>26</v>
      </c>
      <c r="G955" s="16" t="s">
        <v>1</v>
      </c>
      <c r="H955" s="16" t="s">
        <v>3757</v>
      </c>
      <c r="I955" s="16">
        <v>43363</v>
      </c>
      <c r="J955" s="16" t="s">
        <v>27</v>
      </c>
      <c r="K955" s="19">
        <v>1496</v>
      </c>
      <c r="L955" s="19">
        <v>1496</v>
      </c>
      <c r="M955" s="16">
        <v>43393</v>
      </c>
      <c r="N955" s="19">
        <v>3430508.6</v>
      </c>
    </row>
    <row r="956" ht="15" spans="1:14">
      <c r="A956" s="16">
        <v>43363</v>
      </c>
      <c r="B956" s="16" t="s">
        <v>3758</v>
      </c>
      <c r="C956" s="16" t="s">
        <v>3759</v>
      </c>
      <c r="D956" s="16" t="s">
        <v>3760</v>
      </c>
      <c r="E956" s="16" t="s">
        <v>3761</v>
      </c>
      <c r="F956" s="16" t="s">
        <v>26</v>
      </c>
      <c r="G956" s="16" t="s">
        <v>1</v>
      </c>
      <c r="H956" s="16" t="s">
        <v>3761</v>
      </c>
      <c r="I956" s="16">
        <v>43363</v>
      </c>
      <c r="J956" s="16" t="s">
        <v>27</v>
      </c>
      <c r="K956" s="19">
        <v>726</v>
      </c>
      <c r="L956" s="19">
        <v>726</v>
      </c>
      <c r="M956" s="16">
        <v>43393</v>
      </c>
      <c r="N956" s="19">
        <v>3431234.6</v>
      </c>
    </row>
    <row r="957" ht="15" spans="1:14">
      <c r="A957" s="16">
        <v>43363</v>
      </c>
      <c r="B957" s="16" t="s">
        <v>3762</v>
      </c>
      <c r="C957" s="16" t="s">
        <v>3763</v>
      </c>
      <c r="D957" s="16" t="s">
        <v>3764</v>
      </c>
      <c r="E957" s="16" t="s">
        <v>3765</v>
      </c>
      <c r="F957" s="16" t="s">
        <v>26</v>
      </c>
      <c r="G957" s="16" t="s">
        <v>1</v>
      </c>
      <c r="H957" s="16" t="s">
        <v>3765</v>
      </c>
      <c r="I957" s="16">
        <v>43362</v>
      </c>
      <c r="J957" s="16" t="s">
        <v>27</v>
      </c>
      <c r="K957" s="19">
        <v>3651</v>
      </c>
      <c r="L957" s="19">
        <v>3651</v>
      </c>
      <c r="M957" s="16">
        <v>43393</v>
      </c>
      <c r="N957" s="19">
        <v>3434885.6</v>
      </c>
    </row>
    <row r="958" ht="15" spans="1:14">
      <c r="A958" s="16">
        <v>43363</v>
      </c>
      <c r="B958" s="16" t="s">
        <v>3766</v>
      </c>
      <c r="C958" s="16" t="s">
        <v>3767</v>
      </c>
      <c r="D958" s="16" t="s">
        <v>3768</v>
      </c>
      <c r="E958" s="16" t="s">
        <v>3769</v>
      </c>
      <c r="F958" s="16" t="s">
        <v>26</v>
      </c>
      <c r="G958" s="16" t="s">
        <v>1</v>
      </c>
      <c r="H958" s="16" t="s">
        <v>3769</v>
      </c>
      <c r="I958" s="16">
        <v>43362</v>
      </c>
      <c r="J958" s="16" t="s">
        <v>27</v>
      </c>
      <c r="K958" s="19">
        <v>958</v>
      </c>
      <c r="L958" s="19">
        <v>958</v>
      </c>
      <c r="M958" s="16">
        <v>43393</v>
      </c>
      <c r="N958" s="19">
        <v>3435843.6</v>
      </c>
    </row>
    <row r="959" ht="15" spans="1:14">
      <c r="A959" s="16">
        <v>43363</v>
      </c>
      <c r="B959" s="16" t="s">
        <v>3770</v>
      </c>
      <c r="C959" s="16" t="s">
        <v>3771</v>
      </c>
      <c r="D959" s="16" t="s">
        <v>3772</v>
      </c>
      <c r="E959" s="16" t="s">
        <v>3773</v>
      </c>
      <c r="F959" s="16" t="s">
        <v>26</v>
      </c>
      <c r="G959" s="16" t="s">
        <v>1</v>
      </c>
      <c r="H959" s="16" t="s">
        <v>3773</v>
      </c>
      <c r="I959" s="16">
        <v>43362</v>
      </c>
      <c r="J959" s="16" t="s">
        <v>27</v>
      </c>
      <c r="K959" s="19">
        <v>918</v>
      </c>
      <c r="L959" s="19">
        <v>918</v>
      </c>
      <c r="M959" s="16">
        <v>43393</v>
      </c>
      <c r="N959" s="19">
        <v>3436761.6</v>
      </c>
    </row>
    <row r="960" ht="15" spans="1:14">
      <c r="A960" s="16">
        <v>43363</v>
      </c>
      <c r="B960" s="16" t="s">
        <v>3774</v>
      </c>
      <c r="C960" s="16" t="s">
        <v>3775</v>
      </c>
      <c r="D960" s="16" t="s">
        <v>3776</v>
      </c>
      <c r="E960" s="16" t="s">
        <v>3777</v>
      </c>
      <c r="F960" s="16" t="s">
        <v>26</v>
      </c>
      <c r="G960" s="16" t="s">
        <v>1</v>
      </c>
      <c r="H960" s="16" t="s">
        <v>3777</v>
      </c>
      <c r="I960" s="16">
        <v>43363</v>
      </c>
      <c r="J960" s="16" t="s">
        <v>27</v>
      </c>
      <c r="K960" s="19">
        <v>1708</v>
      </c>
      <c r="L960" s="19">
        <v>1708</v>
      </c>
      <c r="M960" s="16">
        <v>43393</v>
      </c>
      <c r="N960" s="19">
        <v>3438469.6</v>
      </c>
    </row>
    <row r="961" ht="15" spans="1:14">
      <c r="A961" s="16">
        <v>43363</v>
      </c>
      <c r="B961" s="16" t="s">
        <v>3778</v>
      </c>
      <c r="C961" s="16" t="s">
        <v>3779</v>
      </c>
      <c r="D961" s="16" t="s">
        <v>3780</v>
      </c>
      <c r="E961" s="16" t="s">
        <v>3781</v>
      </c>
      <c r="F961" s="16" t="s">
        <v>26</v>
      </c>
      <c r="G961" s="16" t="s">
        <v>1</v>
      </c>
      <c r="H961" s="16" t="s">
        <v>3781</v>
      </c>
      <c r="I961" s="16">
        <v>43363</v>
      </c>
      <c r="J961" s="16" t="s">
        <v>27</v>
      </c>
      <c r="K961" s="19">
        <v>268</v>
      </c>
      <c r="L961" s="19">
        <v>268</v>
      </c>
      <c r="M961" s="16">
        <v>43393</v>
      </c>
      <c r="N961" s="19">
        <v>3438737.6</v>
      </c>
    </row>
    <row r="962" ht="15" spans="1:14">
      <c r="A962" s="16">
        <v>43363</v>
      </c>
      <c r="B962" s="16" t="s">
        <v>3782</v>
      </c>
      <c r="C962" s="16" t="s">
        <v>3783</v>
      </c>
      <c r="D962" s="16" t="s">
        <v>3784</v>
      </c>
      <c r="E962" s="16" t="s">
        <v>3785</v>
      </c>
      <c r="F962" s="16" t="s">
        <v>26</v>
      </c>
      <c r="G962" s="16" t="s">
        <v>1</v>
      </c>
      <c r="H962" s="16" t="s">
        <v>3785</v>
      </c>
      <c r="I962" s="16">
        <v>43362</v>
      </c>
      <c r="J962" s="16" t="s">
        <v>27</v>
      </c>
      <c r="K962" s="19">
        <v>572</v>
      </c>
      <c r="L962" s="19">
        <v>572</v>
      </c>
      <c r="M962" s="16">
        <v>43393</v>
      </c>
      <c r="N962" s="19">
        <v>3439309.6</v>
      </c>
    </row>
    <row r="963" ht="15" spans="1:14">
      <c r="A963" s="16">
        <v>43363</v>
      </c>
      <c r="B963" s="16" t="s">
        <v>3786</v>
      </c>
      <c r="C963" s="16" t="s">
        <v>3787</v>
      </c>
      <c r="D963" s="16" t="s">
        <v>3788</v>
      </c>
      <c r="E963" s="16" t="s">
        <v>3789</v>
      </c>
      <c r="F963" s="16" t="s">
        <v>26</v>
      </c>
      <c r="G963" s="16" t="s">
        <v>1</v>
      </c>
      <c r="H963" s="16" t="s">
        <v>3789</v>
      </c>
      <c r="I963" s="16">
        <v>43363</v>
      </c>
      <c r="J963" s="16" t="s">
        <v>27</v>
      </c>
      <c r="K963" s="19">
        <v>207</v>
      </c>
      <c r="L963" s="19">
        <v>207</v>
      </c>
      <c r="M963" s="16">
        <v>43393</v>
      </c>
      <c r="N963" s="19">
        <v>3439516.6</v>
      </c>
    </row>
    <row r="964" ht="15" spans="1:14">
      <c r="A964" s="16">
        <v>43363</v>
      </c>
      <c r="B964" s="16" t="s">
        <v>3790</v>
      </c>
      <c r="C964" s="16" t="s">
        <v>3791</v>
      </c>
      <c r="D964" s="16" t="s">
        <v>3792</v>
      </c>
      <c r="E964" s="16" t="s">
        <v>3793</v>
      </c>
      <c r="F964" s="16" t="s">
        <v>26</v>
      </c>
      <c r="G964" s="16" t="s">
        <v>1</v>
      </c>
      <c r="H964" s="16" t="s">
        <v>3793</v>
      </c>
      <c r="I964" s="16">
        <v>43363</v>
      </c>
      <c r="J964" s="16" t="s">
        <v>27</v>
      </c>
      <c r="K964" s="19">
        <v>955</v>
      </c>
      <c r="L964" s="19">
        <v>955</v>
      </c>
      <c r="M964" s="16">
        <v>43393</v>
      </c>
      <c r="N964" s="19">
        <v>3440471.6</v>
      </c>
    </row>
    <row r="965" ht="15" spans="1:14">
      <c r="A965" s="16">
        <v>43363</v>
      </c>
      <c r="B965" s="16" t="s">
        <v>3794</v>
      </c>
      <c r="C965" s="16" t="s">
        <v>3795</v>
      </c>
      <c r="D965" s="16" t="s">
        <v>3796</v>
      </c>
      <c r="E965" s="16" t="s">
        <v>3797</v>
      </c>
      <c r="F965" s="16" t="s">
        <v>26</v>
      </c>
      <c r="G965" s="16" t="s">
        <v>1</v>
      </c>
      <c r="H965" s="16" t="s">
        <v>3797</v>
      </c>
      <c r="I965" s="16">
        <v>43362</v>
      </c>
      <c r="J965" s="16" t="s">
        <v>27</v>
      </c>
      <c r="K965" s="19">
        <v>138</v>
      </c>
      <c r="L965" s="19">
        <v>138</v>
      </c>
      <c r="M965" s="16">
        <v>43393</v>
      </c>
      <c r="N965" s="19">
        <v>3440609.6</v>
      </c>
    </row>
    <row r="966" ht="15" spans="1:14">
      <c r="A966" s="16">
        <v>43363</v>
      </c>
      <c r="B966" s="16" t="s">
        <v>3798</v>
      </c>
      <c r="C966" s="16" t="s">
        <v>3799</v>
      </c>
      <c r="D966" s="16" t="s">
        <v>3800</v>
      </c>
      <c r="E966" s="16" t="s">
        <v>3801</v>
      </c>
      <c r="F966" s="16" t="s">
        <v>26</v>
      </c>
      <c r="G966" s="16" t="s">
        <v>1</v>
      </c>
      <c r="H966" s="16" t="s">
        <v>3801</v>
      </c>
      <c r="I966" s="16">
        <v>43363</v>
      </c>
      <c r="J966" s="16" t="s">
        <v>27</v>
      </c>
      <c r="K966" s="19">
        <v>3786</v>
      </c>
      <c r="L966" s="19">
        <v>3786</v>
      </c>
      <c r="M966" s="16">
        <v>43393</v>
      </c>
      <c r="N966" s="19">
        <v>3444395.6</v>
      </c>
    </row>
    <row r="967" ht="15" spans="1:14">
      <c r="A967" s="16">
        <v>43363</v>
      </c>
      <c r="B967" s="16" t="s">
        <v>3802</v>
      </c>
      <c r="C967" s="16" t="s">
        <v>3803</v>
      </c>
      <c r="D967" s="16" t="s">
        <v>3804</v>
      </c>
      <c r="E967" s="16" t="s">
        <v>3805</v>
      </c>
      <c r="F967" s="16" t="s">
        <v>26</v>
      </c>
      <c r="G967" s="16" t="s">
        <v>1</v>
      </c>
      <c r="H967" s="16" t="s">
        <v>3805</v>
      </c>
      <c r="I967" s="16">
        <v>43363</v>
      </c>
      <c r="J967" s="16" t="s">
        <v>27</v>
      </c>
      <c r="K967" s="19">
        <v>726</v>
      </c>
      <c r="L967" s="19">
        <v>726</v>
      </c>
      <c r="M967" s="16">
        <v>43393</v>
      </c>
      <c r="N967" s="19">
        <v>3445121.6</v>
      </c>
    </row>
    <row r="968" ht="15" spans="1:14">
      <c r="A968" s="16">
        <v>43363</v>
      </c>
      <c r="B968" s="16" t="s">
        <v>3806</v>
      </c>
      <c r="C968" s="16" t="s">
        <v>3807</v>
      </c>
      <c r="D968" s="16" t="s">
        <v>3808</v>
      </c>
      <c r="E968" s="16" t="s">
        <v>3809</v>
      </c>
      <c r="F968" s="16" t="s">
        <v>26</v>
      </c>
      <c r="G968" s="16" t="s">
        <v>1</v>
      </c>
      <c r="H968" s="16" t="s">
        <v>3809</v>
      </c>
      <c r="I968" s="16">
        <v>43362</v>
      </c>
      <c r="J968" s="16" t="s">
        <v>27</v>
      </c>
      <c r="K968" s="19">
        <v>2119</v>
      </c>
      <c r="L968" s="19">
        <v>2119</v>
      </c>
      <c r="M968" s="16">
        <v>43393</v>
      </c>
      <c r="N968" s="19">
        <v>3447240.6</v>
      </c>
    </row>
    <row r="969" ht="15" spans="1:14">
      <c r="A969" s="16">
        <v>43363</v>
      </c>
      <c r="B969" s="16" t="s">
        <v>3810</v>
      </c>
      <c r="C969" s="16" t="s">
        <v>3811</v>
      </c>
      <c r="D969" s="16" t="s">
        <v>3812</v>
      </c>
      <c r="E969" s="16" t="s">
        <v>3813</v>
      </c>
      <c r="F969" s="16" t="s">
        <v>26</v>
      </c>
      <c r="G969" s="16" t="s">
        <v>1</v>
      </c>
      <c r="H969" s="16" t="s">
        <v>3813</v>
      </c>
      <c r="I969" s="16">
        <v>43362</v>
      </c>
      <c r="J969" s="16" t="s">
        <v>27</v>
      </c>
      <c r="K969" s="19">
        <v>1547</v>
      </c>
      <c r="L969" s="19">
        <v>1547</v>
      </c>
      <c r="M969" s="16">
        <v>43393</v>
      </c>
      <c r="N969" s="19">
        <v>3448787.6</v>
      </c>
    </row>
    <row r="970" ht="15" spans="1:14">
      <c r="A970" s="16">
        <v>43363</v>
      </c>
      <c r="B970" s="16" t="s">
        <v>3814</v>
      </c>
      <c r="C970" s="16" t="s">
        <v>3815</v>
      </c>
      <c r="D970" s="16" t="s">
        <v>3816</v>
      </c>
      <c r="E970" s="16" t="s">
        <v>3817</v>
      </c>
      <c r="F970" s="16" t="s">
        <v>26</v>
      </c>
      <c r="G970" s="16" t="s">
        <v>1</v>
      </c>
      <c r="H970" s="16" t="s">
        <v>3817</v>
      </c>
      <c r="I970" s="16">
        <v>43362</v>
      </c>
      <c r="J970" s="16" t="s">
        <v>27</v>
      </c>
      <c r="K970" s="19">
        <v>537</v>
      </c>
      <c r="L970" s="19">
        <v>537</v>
      </c>
      <c r="M970" s="16">
        <v>43393</v>
      </c>
      <c r="N970" s="19">
        <v>3449324.6</v>
      </c>
    </row>
    <row r="971" ht="15" spans="1:14">
      <c r="A971" s="16">
        <v>43363</v>
      </c>
      <c r="B971" s="16" t="s">
        <v>3818</v>
      </c>
      <c r="C971" s="16" t="s">
        <v>3819</v>
      </c>
      <c r="D971" s="16" t="s">
        <v>3820</v>
      </c>
      <c r="E971" s="16" t="s">
        <v>3821</v>
      </c>
      <c r="F971" s="16" t="s">
        <v>26</v>
      </c>
      <c r="G971" s="16" t="s">
        <v>1</v>
      </c>
      <c r="H971" s="16" t="s">
        <v>3821</v>
      </c>
      <c r="I971" s="16">
        <v>43362</v>
      </c>
      <c r="J971" s="16" t="s">
        <v>27</v>
      </c>
      <c r="K971" s="19">
        <v>884</v>
      </c>
      <c r="L971" s="19">
        <v>884</v>
      </c>
      <c r="M971" s="16">
        <v>43393</v>
      </c>
      <c r="N971" s="19">
        <v>3450208.6</v>
      </c>
    </row>
    <row r="972" ht="15" spans="1:14">
      <c r="A972" s="16">
        <v>43363</v>
      </c>
      <c r="B972" s="16" t="s">
        <v>3822</v>
      </c>
      <c r="C972" s="16" t="s">
        <v>3823</v>
      </c>
      <c r="D972" s="16" t="s">
        <v>3824</v>
      </c>
      <c r="E972" s="16" t="s">
        <v>3825</v>
      </c>
      <c r="F972" s="16" t="s">
        <v>26</v>
      </c>
      <c r="G972" s="16" t="s">
        <v>1</v>
      </c>
      <c r="H972" s="16" t="s">
        <v>3825</v>
      </c>
      <c r="I972" s="16">
        <v>43363</v>
      </c>
      <c r="J972" s="16" t="s">
        <v>27</v>
      </c>
      <c r="K972" s="19">
        <v>1573</v>
      </c>
      <c r="L972" s="19">
        <v>1573</v>
      </c>
      <c r="M972" s="16">
        <v>43393</v>
      </c>
      <c r="N972" s="19">
        <v>3451781.6</v>
      </c>
    </row>
    <row r="973" ht="15" spans="1:14">
      <c r="A973" s="16">
        <v>43363</v>
      </c>
      <c r="B973" s="16" t="s">
        <v>3826</v>
      </c>
      <c r="C973" s="16" t="s">
        <v>3827</v>
      </c>
      <c r="D973" s="16" t="s">
        <v>3828</v>
      </c>
      <c r="E973" s="16" t="s">
        <v>3829</v>
      </c>
      <c r="F973" s="16" t="s">
        <v>26</v>
      </c>
      <c r="G973" s="16" t="s">
        <v>1</v>
      </c>
      <c r="H973" s="16" t="s">
        <v>3829</v>
      </c>
      <c r="I973" s="16">
        <v>43362</v>
      </c>
      <c r="J973" s="16" t="s">
        <v>27</v>
      </c>
      <c r="K973" s="19">
        <v>1972</v>
      </c>
      <c r="L973" s="19">
        <v>1972</v>
      </c>
      <c r="M973" s="16">
        <v>43393</v>
      </c>
      <c r="N973" s="19">
        <v>3453753.6</v>
      </c>
    </row>
    <row r="974" ht="15" spans="1:14">
      <c r="A974" s="16">
        <v>43363</v>
      </c>
      <c r="B974" s="16" t="s">
        <v>3830</v>
      </c>
      <c r="C974" s="16" t="s">
        <v>3831</v>
      </c>
      <c r="D974" s="16" t="s">
        <v>3832</v>
      </c>
      <c r="E974" s="16" t="s">
        <v>3833</v>
      </c>
      <c r="F974" s="16" t="s">
        <v>26</v>
      </c>
      <c r="G974" s="16" t="s">
        <v>1</v>
      </c>
      <c r="H974" s="16" t="s">
        <v>3833</v>
      </c>
      <c r="I974" s="16">
        <v>43363</v>
      </c>
      <c r="J974" s="16" t="s">
        <v>27</v>
      </c>
      <c r="K974" s="19">
        <v>836</v>
      </c>
      <c r="L974" s="19">
        <v>836</v>
      </c>
      <c r="M974" s="16">
        <v>43393</v>
      </c>
      <c r="N974" s="19">
        <v>3454589.6</v>
      </c>
    </row>
    <row r="975" ht="15" spans="1:14">
      <c r="A975" s="16">
        <v>43363</v>
      </c>
      <c r="B975" s="16" t="s">
        <v>3834</v>
      </c>
      <c r="C975" s="16" t="s">
        <v>3835</v>
      </c>
      <c r="D975" s="16" t="s">
        <v>3836</v>
      </c>
      <c r="E975" s="16" t="s">
        <v>3837</v>
      </c>
      <c r="F975" s="16" t="s">
        <v>26</v>
      </c>
      <c r="G975" s="16" t="s">
        <v>1</v>
      </c>
      <c r="H975" s="16" t="s">
        <v>3837</v>
      </c>
      <c r="I975" s="16">
        <v>43363</v>
      </c>
      <c r="J975" s="16" t="s">
        <v>27</v>
      </c>
      <c r="K975" s="19">
        <v>526</v>
      </c>
      <c r="L975" s="19">
        <v>526</v>
      </c>
      <c r="M975" s="16">
        <v>43393</v>
      </c>
      <c r="N975" s="19">
        <v>3455115.6</v>
      </c>
    </row>
    <row r="976" ht="15" spans="1:14">
      <c r="A976" s="16">
        <v>43363</v>
      </c>
      <c r="B976" s="16" t="s">
        <v>3838</v>
      </c>
      <c r="C976" s="16" t="s">
        <v>3839</v>
      </c>
      <c r="D976" s="16" t="s">
        <v>3840</v>
      </c>
      <c r="E976" s="16" t="s">
        <v>3841</v>
      </c>
      <c r="F976" s="16" t="s">
        <v>26</v>
      </c>
      <c r="G976" s="16" t="s">
        <v>1</v>
      </c>
      <c r="H976" s="16" t="s">
        <v>3841</v>
      </c>
      <c r="I976" s="16">
        <v>43363</v>
      </c>
      <c r="J976" s="16" t="s">
        <v>27</v>
      </c>
      <c r="K976" s="19">
        <v>640</v>
      </c>
      <c r="L976" s="19">
        <v>640</v>
      </c>
      <c r="M976" s="16">
        <v>43393</v>
      </c>
      <c r="N976" s="19">
        <v>3455755.6</v>
      </c>
    </row>
    <row r="977" ht="15" spans="1:14">
      <c r="A977" s="16">
        <v>43363</v>
      </c>
      <c r="B977" s="16" t="s">
        <v>3842</v>
      </c>
      <c r="C977" s="16" t="s">
        <v>3843</v>
      </c>
      <c r="D977" s="16" t="s">
        <v>3844</v>
      </c>
      <c r="E977" s="16" t="s">
        <v>3845</v>
      </c>
      <c r="F977" s="16" t="s">
        <v>26</v>
      </c>
      <c r="G977" s="16" t="s">
        <v>1</v>
      </c>
      <c r="H977" s="16" t="s">
        <v>3845</v>
      </c>
      <c r="I977" s="16">
        <v>43362</v>
      </c>
      <c r="J977" s="16" t="s">
        <v>27</v>
      </c>
      <c r="K977" s="19">
        <v>1884</v>
      </c>
      <c r="L977" s="19">
        <v>1884</v>
      </c>
      <c r="M977" s="16">
        <v>43393</v>
      </c>
      <c r="N977" s="19">
        <v>3457639.6</v>
      </c>
    </row>
    <row r="978" ht="15" spans="1:14">
      <c r="A978" s="16">
        <v>43363</v>
      </c>
      <c r="B978" s="16" t="s">
        <v>3846</v>
      </c>
      <c r="C978" s="16" t="s">
        <v>3847</v>
      </c>
      <c r="D978" s="16" t="s">
        <v>3848</v>
      </c>
      <c r="E978" s="16" t="s">
        <v>3849</v>
      </c>
      <c r="F978" s="16" t="s">
        <v>26</v>
      </c>
      <c r="G978" s="16" t="s">
        <v>1</v>
      </c>
      <c r="H978" s="16" t="s">
        <v>3849</v>
      </c>
      <c r="I978" s="16">
        <v>43362</v>
      </c>
      <c r="J978" s="16" t="s">
        <v>27</v>
      </c>
      <c r="K978" s="19">
        <v>921</v>
      </c>
      <c r="L978" s="19">
        <v>921</v>
      </c>
      <c r="M978" s="16">
        <v>43393</v>
      </c>
      <c r="N978" s="19">
        <v>3458560.6</v>
      </c>
    </row>
    <row r="979" ht="15" spans="1:14">
      <c r="A979" s="16">
        <v>43363</v>
      </c>
      <c r="B979" s="16" t="s">
        <v>3850</v>
      </c>
      <c r="C979" s="16" t="s">
        <v>3851</v>
      </c>
      <c r="D979" s="16" t="s">
        <v>3852</v>
      </c>
      <c r="E979" s="16" t="s">
        <v>3853</v>
      </c>
      <c r="F979" s="16" t="s">
        <v>26</v>
      </c>
      <c r="G979" s="16" t="s">
        <v>1</v>
      </c>
      <c r="H979" s="16" t="s">
        <v>3853</v>
      </c>
      <c r="I979" s="16">
        <v>43363</v>
      </c>
      <c r="J979" s="16" t="s">
        <v>27</v>
      </c>
      <c r="K979" s="19">
        <v>1154</v>
      </c>
      <c r="L979" s="19">
        <v>1154</v>
      </c>
      <c r="M979" s="16">
        <v>43393</v>
      </c>
      <c r="N979" s="19">
        <v>3459714.6</v>
      </c>
    </row>
    <row r="980" ht="15" spans="1:14">
      <c r="A980" s="16">
        <v>43363</v>
      </c>
      <c r="B980" s="16" t="s">
        <v>3854</v>
      </c>
      <c r="C980" s="16" t="s">
        <v>3855</v>
      </c>
      <c r="D980" s="16" t="s">
        <v>3856</v>
      </c>
      <c r="E980" s="16" t="s">
        <v>3857</v>
      </c>
      <c r="F980" s="16" t="s">
        <v>26</v>
      </c>
      <c r="G980" s="16" t="s">
        <v>1</v>
      </c>
      <c r="H980" s="16" t="s">
        <v>3857</v>
      </c>
      <c r="I980" s="16">
        <v>43363</v>
      </c>
      <c r="J980" s="16" t="s">
        <v>27</v>
      </c>
      <c r="K980" s="19">
        <v>853</v>
      </c>
      <c r="L980" s="19">
        <v>853</v>
      </c>
      <c r="M980" s="16">
        <v>43393</v>
      </c>
      <c r="N980" s="19">
        <v>3460567.6</v>
      </c>
    </row>
    <row r="981" ht="15" spans="1:14">
      <c r="A981" s="16">
        <v>43363</v>
      </c>
      <c r="B981" s="16" t="s">
        <v>3858</v>
      </c>
      <c r="C981" s="16" t="s">
        <v>3859</v>
      </c>
      <c r="D981" s="16" t="s">
        <v>3860</v>
      </c>
      <c r="E981" s="16" t="s">
        <v>3861</v>
      </c>
      <c r="F981" s="16" t="s">
        <v>26</v>
      </c>
      <c r="G981" s="16" t="s">
        <v>1</v>
      </c>
      <c r="H981" s="16" t="s">
        <v>3861</v>
      </c>
      <c r="I981" s="16">
        <v>43363</v>
      </c>
      <c r="J981" s="16" t="s">
        <v>27</v>
      </c>
      <c r="K981" s="19">
        <v>1822</v>
      </c>
      <c r="L981" s="19">
        <v>1822</v>
      </c>
      <c r="M981" s="16">
        <v>43393</v>
      </c>
      <c r="N981" s="19">
        <v>3462389.6</v>
      </c>
    </row>
    <row r="982" ht="15" spans="1:14">
      <c r="A982" s="16">
        <v>43363</v>
      </c>
      <c r="B982" s="16" t="s">
        <v>3862</v>
      </c>
      <c r="C982" s="16" t="s">
        <v>3863</v>
      </c>
      <c r="D982" s="16" t="s">
        <v>3864</v>
      </c>
      <c r="E982" s="16" t="s">
        <v>3865</v>
      </c>
      <c r="F982" s="16" t="s">
        <v>26</v>
      </c>
      <c r="G982" s="16" t="s">
        <v>1</v>
      </c>
      <c r="H982" s="16" t="s">
        <v>3865</v>
      </c>
      <c r="I982" s="16">
        <v>43363</v>
      </c>
      <c r="J982" s="16" t="s">
        <v>27</v>
      </c>
      <c r="K982" s="19">
        <v>271</v>
      </c>
      <c r="L982" s="19">
        <v>271</v>
      </c>
      <c r="M982" s="16">
        <v>43393</v>
      </c>
      <c r="N982" s="19">
        <v>3462660.6</v>
      </c>
    </row>
    <row r="983" ht="15" spans="1:14">
      <c r="A983" s="16">
        <v>43363</v>
      </c>
      <c r="B983" s="16" t="s">
        <v>3866</v>
      </c>
      <c r="C983" s="16" t="s">
        <v>3867</v>
      </c>
      <c r="D983" s="16" t="s">
        <v>3868</v>
      </c>
      <c r="E983" s="16" t="s">
        <v>3869</v>
      </c>
      <c r="F983" s="16" t="s">
        <v>26</v>
      </c>
      <c r="G983" s="16" t="s">
        <v>1</v>
      </c>
      <c r="H983" s="16" t="s">
        <v>3869</v>
      </c>
      <c r="I983" s="16">
        <v>43363</v>
      </c>
      <c r="J983" s="16" t="s">
        <v>27</v>
      </c>
      <c r="K983" s="19">
        <v>706</v>
      </c>
      <c r="L983" s="19">
        <v>706</v>
      </c>
      <c r="M983" s="16">
        <v>43393</v>
      </c>
      <c r="N983" s="19">
        <v>3463366.6</v>
      </c>
    </row>
    <row r="984" ht="15" spans="1:14">
      <c r="A984" s="16">
        <v>43363</v>
      </c>
      <c r="B984" s="16" t="s">
        <v>3870</v>
      </c>
      <c r="C984" s="16" t="s">
        <v>3871</v>
      </c>
      <c r="D984" s="16" t="s">
        <v>3872</v>
      </c>
      <c r="E984" s="16" t="s">
        <v>3873</v>
      </c>
      <c r="F984" s="16" t="s">
        <v>26</v>
      </c>
      <c r="G984" s="16" t="s">
        <v>1</v>
      </c>
      <c r="H984" s="16" t="s">
        <v>3873</v>
      </c>
      <c r="I984" s="16">
        <v>43363</v>
      </c>
      <c r="J984" s="16" t="s">
        <v>27</v>
      </c>
      <c r="K984" s="19">
        <v>1603</v>
      </c>
      <c r="L984" s="19">
        <v>1603</v>
      </c>
      <c r="M984" s="16">
        <v>43393</v>
      </c>
      <c r="N984" s="19">
        <v>3464969.6</v>
      </c>
    </row>
    <row r="985" ht="15" spans="1:14">
      <c r="A985" s="16">
        <v>43363</v>
      </c>
      <c r="B985" s="16" t="s">
        <v>3874</v>
      </c>
      <c r="C985" s="16" t="s">
        <v>3875</v>
      </c>
      <c r="D985" s="16" t="s">
        <v>3876</v>
      </c>
      <c r="E985" s="16" t="s">
        <v>3877</v>
      </c>
      <c r="F985" s="16" t="s">
        <v>26</v>
      </c>
      <c r="G985" s="16" t="s">
        <v>1</v>
      </c>
      <c r="H985" s="16" t="s">
        <v>3877</v>
      </c>
      <c r="I985" s="16">
        <v>43362</v>
      </c>
      <c r="J985" s="16" t="s">
        <v>27</v>
      </c>
      <c r="K985" s="19">
        <v>564</v>
      </c>
      <c r="L985" s="19">
        <v>564</v>
      </c>
      <c r="M985" s="16">
        <v>43393</v>
      </c>
      <c r="N985" s="19">
        <v>3465533.6</v>
      </c>
    </row>
    <row r="986" ht="15" spans="1:14">
      <c r="A986" s="16">
        <v>43363</v>
      </c>
      <c r="B986" s="16" t="s">
        <v>3878</v>
      </c>
      <c r="C986" s="16" t="s">
        <v>3879</v>
      </c>
      <c r="D986" s="16" t="s">
        <v>3880</v>
      </c>
      <c r="E986" s="16" t="s">
        <v>3881</v>
      </c>
      <c r="F986" s="16" t="s">
        <v>26</v>
      </c>
      <c r="G986" s="16" t="s">
        <v>1</v>
      </c>
      <c r="H986" s="16" t="s">
        <v>3881</v>
      </c>
      <c r="I986" s="16">
        <v>43363</v>
      </c>
      <c r="J986" s="16" t="s">
        <v>27</v>
      </c>
      <c r="K986" s="19">
        <v>1602</v>
      </c>
      <c r="L986" s="19">
        <v>1602</v>
      </c>
      <c r="M986" s="16">
        <v>43393</v>
      </c>
      <c r="N986" s="19">
        <v>3467135.6</v>
      </c>
    </row>
    <row r="987" ht="15" spans="1:14">
      <c r="A987" s="16">
        <v>43363</v>
      </c>
      <c r="B987" s="16" t="s">
        <v>3882</v>
      </c>
      <c r="C987" s="16" t="s">
        <v>3883</v>
      </c>
      <c r="D987" s="16" t="s">
        <v>3884</v>
      </c>
      <c r="E987" s="16" t="s">
        <v>3885</v>
      </c>
      <c r="F987" s="16" t="s">
        <v>26</v>
      </c>
      <c r="G987" s="16" t="s">
        <v>1</v>
      </c>
      <c r="H987" s="16" t="s">
        <v>3885</v>
      </c>
      <c r="I987" s="16">
        <v>43363</v>
      </c>
      <c r="J987" s="16" t="s">
        <v>27</v>
      </c>
      <c r="K987" s="19">
        <v>1104</v>
      </c>
      <c r="L987" s="19">
        <v>1104</v>
      </c>
      <c r="M987" s="16">
        <v>43393</v>
      </c>
      <c r="N987" s="19">
        <v>3468239.6</v>
      </c>
    </row>
    <row r="988" ht="15" spans="1:14">
      <c r="A988" s="16">
        <v>43363</v>
      </c>
      <c r="B988" s="16" t="s">
        <v>3886</v>
      </c>
      <c r="C988" s="16" t="s">
        <v>3887</v>
      </c>
      <c r="D988" s="16" t="s">
        <v>3888</v>
      </c>
      <c r="E988" s="16" t="s">
        <v>3889</v>
      </c>
      <c r="F988" s="16" t="s">
        <v>26</v>
      </c>
      <c r="G988" s="16" t="s">
        <v>1</v>
      </c>
      <c r="H988" s="16" t="s">
        <v>3889</v>
      </c>
      <c r="I988" s="16">
        <v>43363</v>
      </c>
      <c r="J988" s="16" t="s">
        <v>27</v>
      </c>
      <c r="K988" s="19">
        <v>762</v>
      </c>
      <c r="L988" s="19">
        <v>762</v>
      </c>
      <c r="M988" s="16">
        <v>43393</v>
      </c>
      <c r="N988" s="19">
        <v>3469001.6</v>
      </c>
    </row>
    <row r="989" ht="15" spans="1:14">
      <c r="A989" s="16">
        <v>43363</v>
      </c>
      <c r="B989" s="16" t="s">
        <v>3890</v>
      </c>
      <c r="C989" s="16" t="s">
        <v>3891</v>
      </c>
      <c r="D989" s="16" t="s">
        <v>3892</v>
      </c>
      <c r="E989" s="16" t="s">
        <v>3893</v>
      </c>
      <c r="F989" s="16" t="s">
        <v>26</v>
      </c>
      <c r="G989" s="16" t="s">
        <v>1</v>
      </c>
      <c r="H989" s="16" t="s">
        <v>3893</v>
      </c>
      <c r="I989" s="16">
        <v>43362</v>
      </c>
      <c r="J989" s="16" t="s">
        <v>27</v>
      </c>
      <c r="K989" s="19">
        <v>2744</v>
      </c>
      <c r="L989" s="19">
        <v>2744</v>
      </c>
      <c r="M989" s="16">
        <v>43393</v>
      </c>
      <c r="N989" s="19">
        <v>3471745.6</v>
      </c>
    </row>
    <row r="990" ht="15" spans="1:14">
      <c r="A990" s="16">
        <v>43363</v>
      </c>
      <c r="B990" s="16" t="s">
        <v>3894</v>
      </c>
      <c r="C990" s="16" t="s">
        <v>3895</v>
      </c>
      <c r="D990" s="16" t="s">
        <v>3896</v>
      </c>
      <c r="E990" s="16" t="s">
        <v>3897</v>
      </c>
      <c r="F990" s="16" t="s">
        <v>26</v>
      </c>
      <c r="G990" s="16" t="s">
        <v>1</v>
      </c>
      <c r="H990" s="16" t="s">
        <v>3897</v>
      </c>
      <c r="I990" s="16">
        <v>43363</v>
      </c>
      <c r="J990" s="16" t="s">
        <v>27</v>
      </c>
      <c r="K990" s="19">
        <v>836</v>
      </c>
      <c r="L990" s="19">
        <v>836</v>
      </c>
      <c r="M990" s="16">
        <v>43393</v>
      </c>
      <c r="N990" s="19">
        <v>3472581.6</v>
      </c>
    </row>
    <row r="991" ht="15" spans="1:14">
      <c r="A991" s="16">
        <v>43363</v>
      </c>
      <c r="B991" s="16" t="s">
        <v>3898</v>
      </c>
      <c r="C991" s="16" t="s">
        <v>3899</v>
      </c>
      <c r="D991" s="16" t="s">
        <v>3900</v>
      </c>
      <c r="E991" s="16" t="s">
        <v>3901</v>
      </c>
      <c r="F991" s="16" t="s">
        <v>26</v>
      </c>
      <c r="G991" s="16" t="s">
        <v>1</v>
      </c>
      <c r="H991" s="16" t="s">
        <v>3901</v>
      </c>
      <c r="I991" s="16">
        <v>43362</v>
      </c>
      <c r="J991" s="16" t="s">
        <v>27</v>
      </c>
      <c r="K991" s="19">
        <v>1238</v>
      </c>
      <c r="L991" s="19">
        <v>1238</v>
      </c>
      <c r="M991" s="16">
        <v>43393</v>
      </c>
      <c r="N991" s="19">
        <v>3473819.6</v>
      </c>
    </row>
    <row r="992" ht="15" spans="1:14">
      <c r="A992" s="16">
        <v>43363</v>
      </c>
      <c r="B992" s="16" t="s">
        <v>3902</v>
      </c>
      <c r="C992" s="16" t="s">
        <v>3903</v>
      </c>
      <c r="D992" s="16" t="s">
        <v>3904</v>
      </c>
      <c r="E992" s="16" t="s">
        <v>3905</v>
      </c>
      <c r="F992" s="16" t="s">
        <v>26</v>
      </c>
      <c r="G992" s="16" t="s">
        <v>1</v>
      </c>
      <c r="H992" s="16" t="s">
        <v>3905</v>
      </c>
      <c r="I992" s="16">
        <v>43363</v>
      </c>
      <c r="J992" s="16" t="s">
        <v>27</v>
      </c>
      <c r="K992" s="19">
        <v>538</v>
      </c>
      <c r="L992" s="19">
        <v>538</v>
      </c>
      <c r="M992" s="16">
        <v>43393</v>
      </c>
      <c r="N992" s="19">
        <v>3474357.6</v>
      </c>
    </row>
    <row r="993" ht="15" spans="1:14">
      <c r="A993" s="16">
        <v>43363</v>
      </c>
      <c r="B993" s="16" t="s">
        <v>3906</v>
      </c>
      <c r="C993" s="16" t="s">
        <v>3907</v>
      </c>
      <c r="D993" s="16" t="s">
        <v>3908</v>
      </c>
      <c r="E993" s="16" t="s">
        <v>3909</v>
      </c>
      <c r="F993" s="16" t="s">
        <v>26</v>
      </c>
      <c r="G993" s="16" t="s">
        <v>1</v>
      </c>
      <c r="H993" s="16" t="s">
        <v>3909</v>
      </c>
      <c r="I993" s="16">
        <v>43363</v>
      </c>
      <c r="J993" s="16" t="s">
        <v>27</v>
      </c>
      <c r="K993" s="19">
        <v>434</v>
      </c>
      <c r="L993" s="19">
        <v>434</v>
      </c>
      <c r="M993" s="16">
        <v>43393</v>
      </c>
      <c r="N993" s="19">
        <v>3474791.6</v>
      </c>
    </row>
    <row r="994" ht="15" spans="1:14">
      <c r="A994" s="16">
        <v>43363</v>
      </c>
      <c r="B994" s="16" t="s">
        <v>3910</v>
      </c>
      <c r="C994" s="16" t="s">
        <v>3911</v>
      </c>
      <c r="D994" s="16" t="s">
        <v>3912</v>
      </c>
      <c r="E994" s="16" t="s">
        <v>3913</v>
      </c>
      <c r="F994" s="16" t="s">
        <v>26</v>
      </c>
      <c r="G994" s="16" t="s">
        <v>1</v>
      </c>
      <c r="H994" s="16" t="s">
        <v>3913</v>
      </c>
      <c r="I994" s="16">
        <v>43363</v>
      </c>
      <c r="J994" s="16" t="s">
        <v>27</v>
      </c>
      <c r="K994" s="19">
        <v>788</v>
      </c>
      <c r="L994" s="19">
        <v>788</v>
      </c>
      <c r="M994" s="16">
        <v>43393</v>
      </c>
      <c r="N994" s="19">
        <v>3475579.6</v>
      </c>
    </row>
    <row r="995" ht="15" spans="1:14">
      <c r="A995" s="16">
        <v>43363</v>
      </c>
      <c r="B995" s="16" t="s">
        <v>3914</v>
      </c>
      <c r="C995" s="16" t="s">
        <v>3915</v>
      </c>
      <c r="D995" s="16" t="s">
        <v>3916</v>
      </c>
      <c r="E995" s="16" t="s">
        <v>3917</v>
      </c>
      <c r="F995" s="16" t="s">
        <v>26</v>
      </c>
      <c r="G995" s="16" t="s">
        <v>1</v>
      </c>
      <c r="H995" s="16" t="s">
        <v>3917</v>
      </c>
      <c r="I995" s="16">
        <v>43362</v>
      </c>
      <c r="J995" s="16" t="s">
        <v>27</v>
      </c>
      <c r="K995" s="19">
        <v>1103</v>
      </c>
      <c r="L995" s="19">
        <v>1103</v>
      </c>
      <c r="M995" s="16">
        <v>43393</v>
      </c>
      <c r="N995" s="19">
        <v>3476682.6</v>
      </c>
    </row>
    <row r="996" ht="15" spans="1:14">
      <c r="A996" s="16">
        <v>43363</v>
      </c>
      <c r="B996" s="16" t="s">
        <v>3918</v>
      </c>
      <c r="C996" s="16" t="s">
        <v>3919</v>
      </c>
      <c r="D996" s="16" t="s">
        <v>3920</v>
      </c>
      <c r="E996" s="16" t="s">
        <v>3921</v>
      </c>
      <c r="F996" s="16" t="s">
        <v>26</v>
      </c>
      <c r="G996" s="16" t="s">
        <v>1</v>
      </c>
      <c r="H996" s="16" t="s">
        <v>3921</v>
      </c>
      <c r="I996" s="16">
        <v>43362</v>
      </c>
      <c r="J996" s="16" t="s">
        <v>27</v>
      </c>
      <c r="K996" s="19">
        <v>782</v>
      </c>
      <c r="L996" s="19">
        <v>782</v>
      </c>
      <c r="M996" s="16">
        <v>43393</v>
      </c>
      <c r="N996" s="19">
        <v>3477464.6</v>
      </c>
    </row>
    <row r="997" ht="15" spans="1:14">
      <c r="A997" s="16">
        <v>43363</v>
      </c>
      <c r="B997" s="16" t="s">
        <v>3922</v>
      </c>
      <c r="C997" s="16" t="s">
        <v>3923</v>
      </c>
      <c r="D997" s="16" t="s">
        <v>3924</v>
      </c>
      <c r="E997" s="16" t="s">
        <v>3925</v>
      </c>
      <c r="F997" s="16" t="s">
        <v>26</v>
      </c>
      <c r="G997" s="16" t="s">
        <v>1</v>
      </c>
      <c r="H997" s="16" t="s">
        <v>3925</v>
      </c>
      <c r="I997" s="16">
        <v>43362</v>
      </c>
      <c r="J997" s="16" t="s">
        <v>27</v>
      </c>
      <c r="K997" s="19">
        <v>2191</v>
      </c>
      <c r="L997" s="19">
        <v>2191</v>
      </c>
      <c r="M997" s="16">
        <v>43393</v>
      </c>
      <c r="N997" s="19">
        <v>3479655.6</v>
      </c>
    </row>
    <row r="998" ht="15" spans="1:14">
      <c r="A998" s="16">
        <v>43363</v>
      </c>
      <c r="B998" s="16" t="s">
        <v>3926</v>
      </c>
      <c r="C998" s="16" t="s">
        <v>3927</v>
      </c>
      <c r="D998" s="16" t="s">
        <v>3928</v>
      </c>
      <c r="E998" s="16" t="s">
        <v>3929</v>
      </c>
      <c r="F998" s="16" t="s">
        <v>26</v>
      </c>
      <c r="G998" s="16" t="s">
        <v>1</v>
      </c>
      <c r="H998" s="16" t="s">
        <v>3929</v>
      </c>
      <c r="I998" s="16">
        <v>43362</v>
      </c>
      <c r="J998" s="16" t="s">
        <v>27</v>
      </c>
      <c r="K998" s="19">
        <v>1359</v>
      </c>
      <c r="L998" s="19">
        <v>1359</v>
      </c>
      <c r="M998" s="16">
        <v>43393</v>
      </c>
      <c r="N998" s="19">
        <v>3481014.6</v>
      </c>
    </row>
    <row r="999" ht="15" spans="1:14">
      <c r="A999" s="16">
        <v>43363</v>
      </c>
      <c r="B999" s="16" t="s">
        <v>3930</v>
      </c>
      <c r="C999" s="16" t="s">
        <v>3931</v>
      </c>
      <c r="D999" s="16" t="s">
        <v>3932</v>
      </c>
      <c r="E999" s="16" t="s">
        <v>3933</v>
      </c>
      <c r="F999" s="16" t="s">
        <v>26</v>
      </c>
      <c r="G999" s="16" t="s">
        <v>1</v>
      </c>
      <c r="H999" s="16" t="s">
        <v>3933</v>
      </c>
      <c r="I999" s="16">
        <v>43362</v>
      </c>
      <c r="J999" s="16" t="s">
        <v>27</v>
      </c>
      <c r="K999" s="19">
        <v>592</v>
      </c>
      <c r="L999" s="19">
        <v>592</v>
      </c>
      <c r="M999" s="16">
        <v>43393</v>
      </c>
      <c r="N999" s="19">
        <v>3481606.6</v>
      </c>
    </row>
    <row r="1000" ht="15" spans="1:14">
      <c r="A1000" s="16">
        <v>43363</v>
      </c>
      <c r="B1000" s="16" t="s">
        <v>3934</v>
      </c>
      <c r="C1000" s="16" t="s">
        <v>3935</v>
      </c>
      <c r="D1000" s="16" t="s">
        <v>3936</v>
      </c>
      <c r="E1000" s="16" t="s">
        <v>3937</v>
      </c>
      <c r="F1000" s="16" t="s">
        <v>26</v>
      </c>
      <c r="G1000" s="16" t="s">
        <v>1</v>
      </c>
      <c r="H1000" s="16" t="s">
        <v>3937</v>
      </c>
      <c r="I1000" s="16">
        <v>43363</v>
      </c>
      <c r="J1000" s="16" t="s">
        <v>27</v>
      </c>
      <c r="K1000" s="19">
        <v>2682</v>
      </c>
      <c r="L1000" s="19">
        <v>2682</v>
      </c>
      <c r="M1000" s="16">
        <v>43393</v>
      </c>
      <c r="N1000" s="19">
        <v>3484288.6</v>
      </c>
    </row>
    <row r="1001" ht="15" spans="1:14">
      <c r="A1001" s="16">
        <v>43363</v>
      </c>
      <c r="B1001" s="16" t="s">
        <v>3938</v>
      </c>
      <c r="C1001" s="16" t="s">
        <v>3939</v>
      </c>
      <c r="D1001" s="16" t="s">
        <v>3940</v>
      </c>
      <c r="E1001" s="16" t="s">
        <v>3941</v>
      </c>
      <c r="F1001" s="16" t="s">
        <v>26</v>
      </c>
      <c r="G1001" s="16" t="s">
        <v>1</v>
      </c>
      <c r="H1001" s="16" t="s">
        <v>3941</v>
      </c>
      <c r="I1001" s="16">
        <v>43362</v>
      </c>
      <c r="J1001" s="16" t="s">
        <v>27</v>
      </c>
      <c r="K1001" s="19">
        <v>493</v>
      </c>
      <c r="L1001" s="19">
        <v>493</v>
      </c>
      <c r="M1001" s="16">
        <v>43393</v>
      </c>
      <c r="N1001" s="19">
        <v>3484781.6</v>
      </c>
    </row>
    <row r="1002" ht="15" spans="1:14">
      <c r="A1002" s="16">
        <v>43363</v>
      </c>
      <c r="B1002" s="16" t="s">
        <v>3942</v>
      </c>
      <c r="C1002" s="16" t="s">
        <v>3943</v>
      </c>
      <c r="D1002" s="16" t="s">
        <v>3944</v>
      </c>
      <c r="E1002" s="16" t="s">
        <v>3945</v>
      </c>
      <c r="F1002" s="16" t="s">
        <v>26</v>
      </c>
      <c r="G1002" s="16" t="s">
        <v>1</v>
      </c>
      <c r="H1002" s="16" t="s">
        <v>3945</v>
      </c>
      <c r="I1002" s="16">
        <v>43362</v>
      </c>
      <c r="J1002" s="16" t="s">
        <v>27</v>
      </c>
      <c r="K1002" s="19">
        <v>643</v>
      </c>
      <c r="L1002" s="19">
        <v>643</v>
      </c>
      <c r="M1002" s="16">
        <v>43393</v>
      </c>
      <c r="N1002" s="19">
        <v>3485424.6</v>
      </c>
    </row>
    <row r="1003" ht="15" spans="1:14">
      <c r="A1003" s="16">
        <v>43363</v>
      </c>
      <c r="B1003" s="16" t="s">
        <v>3946</v>
      </c>
      <c r="C1003" s="16" t="s">
        <v>3947</v>
      </c>
      <c r="D1003" s="16" t="s">
        <v>3948</v>
      </c>
      <c r="E1003" s="16" t="s">
        <v>3949</v>
      </c>
      <c r="F1003" s="16" t="s">
        <v>26</v>
      </c>
      <c r="G1003" s="16" t="s">
        <v>1</v>
      </c>
      <c r="H1003" s="16" t="s">
        <v>3949</v>
      </c>
      <c r="I1003" s="16">
        <v>43362</v>
      </c>
      <c r="J1003" s="16" t="s">
        <v>27</v>
      </c>
      <c r="K1003" s="19">
        <v>2796</v>
      </c>
      <c r="L1003" s="19">
        <v>2796</v>
      </c>
      <c r="M1003" s="16">
        <v>43393</v>
      </c>
      <c r="N1003" s="19">
        <v>3488220.6</v>
      </c>
    </row>
    <row r="1004" ht="15" spans="1:14">
      <c r="A1004" s="16">
        <v>43363</v>
      </c>
      <c r="B1004" s="16" t="s">
        <v>3950</v>
      </c>
      <c r="C1004" s="16" t="s">
        <v>3951</v>
      </c>
      <c r="D1004" s="16" t="s">
        <v>3952</v>
      </c>
      <c r="E1004" s="16" t="s">
        <v>3953</v>
      </c>
      <c r="F1004" s="16" t="s">
        <v>26</v>
      </c>
      <c r="G1004" s="16" t="s">
        <v>1</v>
      </c>
      <c r="H1004" s="16" t="s">
        <v>3953</v>
      </c>
      <c r="I1004" s="16">
        <v>43363</v>
      </c>
      <c r="J1004" s="16" t="s">
        <v>27</v>
      </c>
      <c r="K1004" s="19">
        <v>826</v>
      </c>
      <c r="L1004" s="19">
        <v>826</v>
      </c>
      <c r="M1004" s="16">
        <v>43393</v>
      </c>
      <c r="N1004" s="19">
        <v>3489046.6</v>
      </c>
    </row>
    <row r="1005" ht="15" spans="1:14">
      <c r="A1005" s="16">
        <v>43363</v>
      </c>
      <c r="B1005" s="16" t="s">
        <v>3954</v>
      </c>
      <c r="C1005" s="16" t="s">
        <v>3955</v>
      </c>
      <c r="D1005" s="16" t="s">
        <v>3956</v>
      </c>
      <c r="E1005" s="16" t="s">
        <v>3957</v>
      </c>
      <c r="F1005" s="16" t="s">
        <v>26</v>
      </c>
      <c r="G1005" s="16" t="s">
        <v>1</v>
      </c>
      <c r="H1005" s="16" t="s">
        <v>3957</v>
      </c>
      <c r="I1005" s="16">
        <v>43363</v>
      </c>
      <c r="J1005" s="16" t="s">
        <v>27</v>
      </c>
      <c r="K1005" s="19">
        <v>1924</v>
      </c>
      <c r="L1005" s="19">
        <v>1924</v>
      </c>
      <c r="M1005" s="16">
        <v>43393</v>
      </c>
      <c r="N1005" s="19">
        <v>3490970.6</v>
      </c>
    </row>
    <row r="1006" ht="15" spans="1:14">
      <c r="A1006" s="16">
        <v>43363</v>
      </c>
      <c r="B1006" s="16" t="s">
        <v>3958</v>
      </c>
      <c r="C1006" s="16" t="s">
        <v>3959</v>
      </c>
      <c r="D1006" s="16" t="s">
        <v>3960</v>
      </c>
      <c r="E1006" s="16" t="s">
        <v>3961</v>
      </c>
      <c r="F1006" s="16" t="s">
        <v>26</v>
      </c>
      <c r="G1006" s="16" t="s">
        <v>1</v>
      </c>
      <c r="H1006" s="16" t="s">
        <v>3961</v>
      </c>
      <c r="I1006" s="16">
        <v>43363</v>
      </c>
      <c r="J1006" s="16" t="s">
        <v>27</v>
      </c>
      <c r="K1006" s="19">
        <v>472</v>
      </c>
      <c r="L1006" s="19">
        <v>472</v>
      </c>
      <c r="M1006" s="16">
        <v>43393</v>
      </c>
      <c r="N1006" s="19">
        <v>3491442.6</v>
      </c>
    </row>
    <row r="1007" ht="15" spans="1:14">
      <c r="A1007" s="16">
        <v>43363</v>
      </c>
      <c r="B1007" s="16" t="s">
        <v>3962</v>
      </c>
      <c r="C1007" s="16" t="s">
        <v>3963</v>
      </c>
      <c r="D1007" s="16" t="s">
        <v>3964</v>
      </c>
      <c r="E1007" s="16" t="s">
        <v>3965</v>
      </c>
      <c r="F1007" s="16" t="s">
        <v>26</v>
      </c>
      <c r="G1007" s="16" t="s">
        <v>1</v>
      </c>
      <c r="H1007" s="16" t="s">
        <v>3965</v>
      </c>
      <c r="I1007" s="16">
        <v>43362</v>
      </c>
      <c r="J1007" s="16" t="s">
        <v>27</v>
      </c>
      <c r="K1007" s="19">
        <v>1266</v>
      </c>
      <c r="L1007" s="19">
        <v>1266</v>
      </c>
      <c r="M1007" s="16">
        <v>43393</v>
      </c>
      <c r="N1007" s="19">
        <v>3492708.6</v>
      </c>
    </row>
    <row r="1008" ht="15" spans="1:14">
      <c r="A1008" s="16">
        <v>43363</v>
      </c>
      <c r="B1008" s="16" t="s">
        <v>3966</v>
      </c>
      <c r="C1008" s="16" t="s">
        <v>3967</v>
      </c>
      <c r="D1008" s="16" t="s">
        <v>3968</v>
      </c>
      <c r="E1008" s="16" t="s">
        <v>3969</v>
      </c>
      <c r="F1008" s="16" t="s">
        <v>26</v>
      </c>
      <c r="G1008" s="16" t="s">
        <v>1</v>
      </c>
      <c r="H1008" s="16" t="s">
        <v>3969</v>
      </c>
      <c r="I1008" s="16">
        <v>43362</v>
      </c>
      <c r="J1008" s="16" t="s">
        <v>27</v>
      </c>
      <c r="K1008" s="19">
        <v>2476</v>
      </c>
      <c r="L1008" s="19">
        <v>2476</v>
      </c>
      <c r="M1008" s="16">
        <v>43393</v>
      </c>
      <c r="N1008" s="19">
        <v>3495184.6</v>
      </c>
    </row>
    <row r="1009" ht="15" spans="1:14">
      <c r="A1009" s="16">
        <v>43363</v>
      </c>
      <c r="B1009" s="16" t="s">
        <v>3970</v>
      </c>
      <c r="C1009" s="16" t="s">
        <v>3971</v>
      </c>
      <c r="D1009" s="16" t="s">
        <v>3972</v>
      </c>
      <c r="E1009" s="16" t="s">
        <v>3973</v>
      </c>
      <c r="F1009" s="16" t="s">
        <v>26</v>
      </c>
      <c r="G1009" s="16" t="s">
        <v>1</v>
      </c>
      <c r="H1009" s="16" t="s">
        <v>3973</v>
      </c>
      <c r="I1009" s="16">
        <v>43363</v>
      </c>
      <c r="J1009" s="16" t="s">
        <v>27</v>
      </c>
      <c r="K1009" s="19">
        <v>853</v>
      </c>
      <c r="L1009" s="19">
        <v>853</v>
      </c>
      <c r="M1009" s="16">
        <v>43393</v>
      </c>
      <c r="N1009" s="19">
        <v>3496037.6</v>
      </c>
    </row>
    <row r="1010" ht="15" spans="1:14">
      <c r="A1010" s="16">
        <v>43363</v>
      </c>
      <c r="B1010" s="16" t="s">
        <v>3974</v>
      </c>
      <c r="C1010" s="16" t="s">
        <v>3975</v>
      </c>
      <c r="D1010" s="16" t="s">
        <v>3976</v>
      </c>
      <c r="E1010" s="16" t="s">
        <v>3977</v>
      </c>
      <c r="F1010" s="16" t="s">
        <v>26</v>
      </c>
      <c r="G1010" s="16" t="s">
        <v>1</v>
      </c>
      <c r="H1010" s="16" t="s">
        <v>3977</v>
      </c>
      <c r="I1010" s="16">
        <v>43362</v>
      </c>
      <c r="J1010" s="16" t="s">
        <v>27</v>
      </c>
      <c r="K1010" s="19">
        <v>4298</v>
      </c>
      <c r="L1010" s="19">
        <v>4298</v>
      </c>
      <c r="M1010" s="16">
        <v>43393</v>
      </c>
      <c r="N1010" s="19">
        <v>3500335.6</v>
      </c>
    </row>
    <row r="1011" ht="15" spans="1:14">
      <c r="A1011" s="16">
        <v>43363</v>
      </c>
      <c r="B1011" s="16" t="s">
        <v>3978</v>
      </c>
      <c r="C1011" s="16" t="s">
        <v>3979</v>
      </c>
      <c r="D1011" s="16" t="s">
        <v>3980</v>
      </c>
      <c r="E1011" s="16" t="s">
        <v>3981</v>
      </c>
      <c r="F1011" s="16" t="s">
        <v>26</v>
      </c>
      <c r="G1011" s="16" t="s">
        <v>1</v>
      </c>
      <c r="H1011" s="16" t="s">
        <v>3981</v>
      </c>
      <c r="I1011" s="16">
        <v>43363</v>
      </c>
      <c r="J1011" s="16" t="s">
        <v>27</v>
      </c>
      <c r="K1011" s="19">
        <v>1834</v>
      </c>
      <c r="L1011" s="19">
        <v>1834</v>
      </c>
      <c r="M1011" s="16">
        <v>43393</v>
      </c>
      <c r="N1011" s="19">
        <v>3502169.6</v>
      </c>
    </row>
    <row r="1012" ht="15" spans="1:14">
      <c r="A1012" s="16">
        <v>43363</v>
      </c>
      <c r="B1012" s="16" t="s">
        <v>3982</v>
      </c>
      <c r="C1012" s="16" t="s">
        <v>3983</v>
      </c>
      <c r="D1012" s="16" t="s">
        <v>3984</v>
      </c>
      <c r="E1012" s="16" t="s">
        <v>3985</v>
      </c>
      <c r="F1012" s="16" t="s">
        <v>26</v>
      </c>
      <c r="G1012" s="16" t="s">
        <v>1</v>
      </c>
      <c r="H1012" s="16" t="s">
        <v>3985</v>
      </c>
      <c r="I1012" s="16">
        <v>43363</v>
      </c>
      <c r="J1012" s="16" t="s">
        <v>27</v>
      </c>
      <c r="K1012" s="19">
        <v>958</v>
      </c>
      <c r="L1012" s="19">
        <v>958</v>
      </c>
      <c r="M1012" s="16">
        <v>43393</v>
      </c>
      <c r="N1012" s="19">
        <v>3503127.6</v>
      </c>
    </row>
    <row r="1013" ht="15" spans="1:14">
      <c r="A1013" s="16">
        <v>43363</v>
      </c>
      <c r="B1013" s="16" t="s">
        <v>3986</v>
      </c>
      <c r="C1013" s="16" t="s">
        <v>3987</v>
      </c>
      <c r="D1013" s="16" t="s">
        <v>3988</v>
      </c>
      <c r="E1013" s="16" t="s">
        <v>3989</v>
      </c>
      <c r="F1013" s="16" t="s">
        <v>26</v>
      </c>
      <c r="G1013" s="16" t="s">
        <v>1</v>
      </c>
      <c r="H1013" s="16" t="s">
        <v>3989</v>
      </c>
      <c r="I1013" s="16">
        <v>43362</v>
      </c>
      <c r="J1013" s="16" t="s">
        <v>27</v>
      </c>
      <c r="K1013" s="19">
        <v>2912</v>
      </c>
      <c r="L1013" s="19">
        <v>2912</v>
      </c>
      <c r="M1013" s="16">
        <v>43393</v>
      </c>
      <c r="N1013" s="19">
        <v>3506039.6</v>
      </c>
    </row>
    <row r="1014" ht="15" spans="1:14">
      <c r="A1014" s="16">
        <v>43363</v>
      </c>
      <c r="B1014" s="16" t="s">
        <v>3990</v>
      </c>
      <c r="C1014" s="16" t="s">
        <v>3991</v>
      </c>
      <c r="D1014" s="16" t="s">
        <v>3992</v>
      </c>
      <c r="E1014" s="16" t="s">
        <v>3993</v>
      </c>
      <c r="F1014" s="16" t="s">
        <v>26</v>
      </c>
      <c r="G1014" s="16" t="s">
        <v>1</v>
      </c>
      <c r="H1014" s="16" t="s">
        <v>3993</v>
      </c>
      <c r="I1014" s="16">
        <v>43362</v>
      </c>
      <c r="J1014" s="16" t="s">
        <v>27</v>
      </c>
      <c r="K1014" s="19">
        <v>1566</v>
      </c>
      <c r="L1014" s="19">
        <v>1566</v>
      </c>
      <c r="M1014" s="16">
        <v>43393</v>
      </c>
      <c r="N1014" s="19">
        <v>3507605.6</v>
      </c>
    </row>
    <row r="1015" ht="15" spans="1:14">
      <c r="A1015" s="16">
        <v>43363</v>
      </c>
      <c r="B1015" s="16" t="s">
        <v>3994</v>
      </c>
      <c r="C1015" s="16" t="s">
        <v>3995</v>
      </c>
      <c r="D1015" s="16" t="s">
        <v>3996</v>
      </c>
      <c r="E1015" s="16" t="s">
        <v>3997</v>
      </c>
      <c r="F1015" s="16" t="s">
        <v>26</v>
      </c>
      <c r="G1015" s="16" t="s">
        <v>1</v>
      </c>
      <c r="H1015" s="16" t="s">
        <v>3997</v>
      </c>
      <c r="I1015" s="16">
        <v>43362</v>
      </c>
      <c r="J1015" s="16" t="s">
        <v>27</v>
      </c>
      <c r="K1015" s="19">
        <v>575</v>
      </c>
      <c r="L1015" s="19">
        <v>575</v>
      </c>
      <c r="M1015" s="16">
        <v>43393</v>
      </c>
      <c r="N1015" s="19">
        <v>3508180.6</v>
      </c>
    </row>
    <row r="1016" ht="15" spans="1:14">
      <c r="A1016" s="16">
        <v>43363</v>
      </c>
      <c r="B1016" s="16" t="s">
        <v>3998</v>
      </c>
      <c r="C1016" s="16" t="s">
        <v>3999</v>
      </c>
      <c r="D1016" s="16" t="s">
        <v>4000</v>
      </c>
      <c r="E1016" s="16" t="s">
        <v>4001</v>
      </c>
      <c r="F1016" s="16" t="s">
        <v>26</v>
      </c>
      <c r="G1016" s="16" t="s">
        <v>1</v>
      </c>
      <c r="H1016" s="16" t="s">
        <v>4001</v>
      </c>
      <c r="I1016" s="16">
        <v>43363</v>
      </c>
      <c r="J1016" s="16" t="s">
        <v>27</v>
      </c>
      <c r="K1016" s="19">
        <v>812</v>
      </c>
      <c r="L1016" s="19">
        <v>812</v>
      </c>
      <c r="M1016" s="16">
        <v>43393</v>
      </c>
      <c r="N1016" s="19">
        <v>3508992.6</v>
      </c>
    </row>
    <row r="1017" ht="15" spans="1:14">
      <c r="A1017" s="16">
        <v>43363</v>
      </c>
      <c r="B1017" s="16" t="s">
        <v>4002</v>
      </c>
      <c r="C1017" s="16" t="s">
        <v>4003</v>
      </c>
      <c r="D1017" s="16" t="s">
        <v>4004</v>
      </c>
      <c r="E1017" s="16" t="s">
        <v>4005</v>
      </c>
      <c r="F1017" s="16" t="s">
        <v>26</v>
      </c>
      <c r="G1017" s="16" t="s">
        <v>1</v>
      </c>
      <c r="H1017" s="16" t="s">
        <v>4005</v>
      </c>
      <c r="I1017" s="16">
        <v>43362</v>
      </c>
      <c r="J1017" s="16" t="s">
        <v>27</v>
      </c>
      <c r="K1017" s="19">
        <v>1864</v>
      </c>
      <c r="L1017" s="19">
        <v>1864</v>
      </c>
      <c r="M1017" s="16">
        <v>43393</v>
      </c>
      <c r="N1017" s="19">
        <v>3510856.6</v>
      </c>
    </row>
    <row r="1018" ht="15" spans="1:14">
      <c r="A1018" s="16">
        <v>43363</v>
      </c>
      <c r="B1018" s="16" t="s">
        <v>4006</v>
      </c>
      <c r="C1018" s="16" t="s">
        <v>4007</v>
      </c>
      <c r="D1018" s="16" t="s">
        <v>4008</v>
      </c>
      <c r="E1018" s="16" t="s">
        <v>4009</v>
      </c>
      <c r="F1018" s="16" t="s">
        <v>26</v>
      </c>
      <c r="G1018" s="16" t="s">
        <v>1</v>
      </c>
      <c r="H1018" s="16" t="s">
        <v>4009</v>
      </c>
      <c r="I1018" s="16">
        <v>43362</v>
      </c>
      <c r="J1018" s="16" t="s">
        <v>27</v>
      </c>
      <c r="K1018" s="19">
        <v>2854</v>
      </c>
      <c r="L1018" s="19">
        <v>2854</v>
      </c>
      <c r="M1018" s="16">
        <v>43393</v>
      </c>
      <c r="N1018" s="19">
        <v>3513710.6</v>
      </c>
    </row>
    <row r="1019" ht="15" spans="1:14">
      <c r="A1019" s="16">
        <v>43363</v>
      </c>
      <c r="B1019" s="16" t="s">
        <v>4010</v>
      </c>
      <c r="C1019" s="16" t="s">
        <v>4011</v>
      </c>
      <c r="D1019" s="16" t="s">
        <v>4012</v>
      </c>
      <c r="E1019" s="16" t="s">
        <v>4013</v>
      </c>
      <c r="F1019" s="16" t="s">
        <v>26</v>
      </c>
      <c r="G1019" s="16" t="s">
        <v>1</v>
      </c>
      <c r="H1019" s="16" t="s">
        <v>4013</v>
      </c>
      <c r="I1019" s="16">
        <v>43362</v>
      </c>
      <c r="J1019" s="16" t="s">
        <v>27</v>
      </c>
      <c r="K1019" s="19">
        <v>4640</v>
      </c>
      <c r="L1019" s="19">
        <v>4640</v>
      </c>
      <c r="M1019" s="16">
        <v>43393</v>
      </c>
      <c r="N1019" s="19">
        <v>3518350.6</v>
      </c>
    </row>
    <row r="1020" ht="15" spans="1:14">
      <c r="A1020" s="16">
        <v>43363</v>
      </c>
      <c r="B1020" s="16" t="s">
        <v>4014</v>
      </c>
      <c r="C1020" s="16" t="s">
        <v>4015</v>
      </c>
      <c r="D1020" s="16" t="s">
        <v>4016</v>
      </c>
      <c r="E1020" s="16" t="s">
        <v>4017</v>
      </c>
      <c r="F1020" s="16" t="s">
        <v>26</v>
      </c>
      <c r="G1020" s="16" t="s">
        <v>1</v>
      </c>
      <c r="H1020" s="16" t="s">
        <v>4017</v>
      </c>
      <c r="I1020" s="16">
        <v>43363</v>
      </c>
      <c r="J1020" s="16" t="s">
        <v>27</v>
      </c>
      <c r="K1020" s="19">
        <v>853</v>
      </c>
      <c r="L1020" s="19">
        <v>853</v>
      </c>
      <c r="M1020" s="16">
        <v>43393</v>
      </c>
      <c r="N1020" s="19">
        <v>3519203.6</v>
      </c>
    </row>
    <row r="1021" ht="15" spans="1:14">
      <c r="A1021" s="16">
        <v>43363</v>
      </c>
      <c r="B1021" s="16" t="s">
        <v>4018</v>
      </c>
      <c r="C1021" s="16" t="s">
        <v>4019</v>
      </c>
      <c r="D1021" s="16" t="s">
        <v>4020</v>
      </c>
      <c r="E1021" s="16" t="s">
        <v>4021</v>
      </c>
      <c r="F1021" s="16" t="s">
        <v>26</v>
      </c>
      <c r="G1021" s="16" t="s">
        <v>1</v>
      </c>
      <c r="H1021" s="16" t="s">
        <v>4021</v>
      </c>
      <c r="I1021" s="16">
        <v>43363</v>
      </c>
      <c r="J1021" s="16" t="s">
        <v>27</v>
      </c>
      <c r="K1021" s="19">
        <v>2577</v>
      </c>
      <c r="L1021" s="19">
        <v>2577</v>
      </c>
      <c r="M1021" s="16">
        <v>43393</v>
      </c>
      <c r="N1021" s="19">
        <v>3521780.6</v>
      </c>
    </row>
    <row r="1022" ht="15" spans="1:14">
      <c r="A1022" s="16">
        <v>43368</v>
      </c>
      <c r="B1022" s="16" t="s">
        <v>4022</v>
      </c>
      <c r="C1022" s="16" t="s">
        <v>4023</v>
      </c>
      <c r="D1022" s="16" t="s">
        <v>4024</v>
      </c>
      <c r="E1022" s="16" t="s">
        <v>4025</v>
      </c>
      <c r="F1022" s="16" t="s">
        <v>26</v>
      </c>
      <c r="G1022" s="16" t="s">
        <v>1</v>
      </c>
      <c r="H1022" s="16" t="s">
        <v>4025</v>
      </c>
      <c r="I1022" s="16">
        <v>43366</v>
      </c>
      <c r="J1022" s="16" t="s">
        <v>27</v>
      </c>
      <c r="K1022" s="19">
        <v>619</v>
      </c>
      <c r="L1022" s="19">
        <v>619</v>
      </c>
      <c r="M1022" s="16">
        <v>43398</v>
      </c>
      <c r="N1022" s="19">
        <v>3522399.6</v>
      </c>
    </row>
    <row r="1023" ht="15" spans="1:14">
      <c r="A1023" s="16">
        <v>43368</v>
      </c>
      <c r="B1023" s="16" t="s">
        <v>4026</v>
      </c>
      <c r="C1023" s="16" t="s">
        <v>4027</v>
      </c>
      <c r="D1023" s="16" t="s">
        <v>4028</v>
      </c>
      <c r="E1023" s="16" t="s">
        <v>4029</v>
      </c>
      <c r="F1023" s="16" t="s">
        <v>26</v>
      </c>
      <c r="G1023" s="16" t="s">
        <v>1</v>
      </c>
      <c r="H1023" s="16" t="s">
        <v>4029</v>
      </c>
      <c r="I1023" s="16">
        <v>43364</v>
      </c>
      <c r="J1023" s="16" t="s">
        <v>27</v>
      </c>
      <c r="K1023" s="19">
        <v>5436</v>
      </c>
      <c r="L1023" s="19">
        <v>5436</v>
      </c>
      <c r="M1023" s="16">
        <v>43398</v>
      </c>
      <c r="N1023" s="19">
        <v>3527835.6</v>
      </c>
    </row>
    <row r="1024" ht="15" spans="1:14">
      <c r="A1024" s="16">
        <v>43368</v>
      </c>
      <c r="B1024" s="16" t="s">
        <v>4030</v>
      </c>
      <c r="C1024" s="16" t="s">
        <v>4031</v>
      </c>
      <c r="D1024" s="16" t="s">
        <v>4032</v>
      </c>
      <c r="E1024" s="16" t="s">
        <v>4033</v>
      </c>
      <c r="F1024" s="16" t="s">
        <v>26</v>
      </c>
      <c r="G1024" s="16" t="s">
        <v>1</v>
      </c>
      <c r="H1024" s="16" t="s">
        <v>4033</v>
      </c>
      <c r="I1024" s="16">
        <v>43366</v>
      </c>
      <c r="J1024" s="16" t="s">
        <v>27</v>
      </c>
      <c r="K1024" s="19">
        <v>424</v>
      </c>
      <c r="L1024" s="19">
        <v>424</v>
      </c>
      <c r="M1024" s="16">
        <v>43398</v>
      </c>
      <c r="N1024" s="19">
        <v>3528259.6</v>
      </c>
    </row>
    <row r="1025" ht="15" spans="1:14">
      <c r="A1025" s="16">
        <v>43368</v>
      </c>
      <c r="B1025" s="16" t="s">
        <v>4034</v>
      </c>
      <c r="C1025" s="16" t="s">
        <v>4035</v>
      </c>
      <c r="D1025" s="16" t="s">
        <v>4036</v>
      </c>
      <c r="E1025" s="16" t="s">
        <v>4037</v>
      </c>
      <c r="F1025" s="16" t="s">
        <v>26</v>
      </c>
      <c r="G1025" s="16" t="s">
        <v>1</v>
      </c>
      <c r="H1025" s="16" t="s">
        <v>4037</v>
      </c>
      <c r="I1025" s="16">
        <v>43367</v>
      </c>
      <c r="J1025" s="16" t="s">
        <v>27</v>
      </c>
      <c r="K1025" s="19">
        <v>2623</v>
      </c>
      <c r="L1025" s="19">
        <v>2623</v>
      </c>
      <c r="M1025" s="16">
        <v>43398</v>
      </c>
      <c r="N1025" s="19">
        <v>3530882.6</v>
      </c>
    </row>
    <row r="1026" ht="15" spans="1:14">
      <c r="A1026" s="16">
        <v>43368</v>
      </c>
      <c r="B1026" s="16" t="s">
        <v>4038</v>
      </c>
      <c r="C1026" s="16" t="s">
        <v>4039</v>
      </c>
      <c r="D1026" s="16" t="s">
        <v>4040</v>
      </c>
      <c r="E1026" s="16" t="s">
        <v>4041</v>
      </c>
      <c r="F1026" s="16" t="s">
        <v>26</v>
      </c>
      <c r="G1026" s="16" t="s">
        <v>1</v>
      </c>
      <c r="H1026" s="16" t="s">
        <v>4041</v>
      </c>
      <c r="I1026" s="16">
        <v>43367</v>
      </c>
      <c r="J1026" s="16" t="s">
        <v>27</v>
      </c>
      <c r="K1026" s="19">
        <v>1345</v>
      </c>
      <c r="L1026" s="19">
        <v>1345</v>
      </c>
      <c r="M1026" s="16">
        <v>43398</v>
      </c>
      <c r="N1026" s="19">
        <v>3532227.6</v>
      </c>
    </row>
    <row r="1027" ht="15" spans="1:14">
      <c r="A1027" s="16">
        <v>43368</v>
      </c>
      <c r="B1027" s="16" t="s">
        <v>4042</v>
      </c>
      <c r="C1027" s="16" t="s">
        <v>4043</v>
      </c>
      <c r="D1027" s="16" t="s">
        <v>4044</v>
      </c>
      <c r="E1027" s="16" t="s">
        <v>4045</v>
      </c>
      <c r="F1027" s="16" t="s">
        <v>26</v>
      </c>
      <c r="G1027" s="16" t="s">
        <v>1</v>
      </c>
      <c r="H1027" s="16" t="s">
        <v>4045</v>
      </c>
      <c r="I1027" s="16">
        <v>43367</v>
      </c>
      <c r="J1027" s="16" t="s">
        <v>27</v>
      </c>
      <c r="K1027" s="19">
        <v>318</v>
      </c>
      <c r="L1027" s="19">
        <v>318</v>
      </c>
      <c r="M1027" s="16">
        <v>43398</v>
      </c>
      <c r="N1027" s="19">
        <v>3532545.6</v>
      </c>
    </row>
    <row r="1028" ht="15" spans="1:14">
      <c r="A1028" s="16">
        <v>43368</v>
      </c>
      <c r="B1028" s="16" t="s">
        <v>4046</v>
      </c>
      <c r="C1028" s="16" t="s">
        <v>4047</v>
      </c>
      <c r="D1028" s="16" t="s">
        <v>4048</v>
      </c>
      <c r="E1028" s="16" t="s">
        <v>4049</v>
      </c>
      <c r="F1028" s="16" t="s">
        <v>26</v>
      </c>
      <c r="G1028" s="16" t="s">
        <v>1</v>
      </c>
      <c r="H1028" s="16" t="s">
        <v>4049</v>
      </c>
      <c r="I1028" s="16">
        <v>43367</v>
      </c>
      <c r="J1028" s="16" t="s">
        <v>27</v>
      </c>
      <c r="K1028" s="19">
        <v>1771</v>
      </c>
      <c r="L1028" s="19">
        <v>1771</v>
      </c>
      <c r="M1028" s="16">
        <v>43398</v>
      </c>
      <c r="N1028" s="19">
        <v>3534316.6</v>
      </c>
    </row>
    <row r="1029" ht="15" spans="1:14">
      <c r="A1029" s="16">
        <v>43368</v>
      </c>
      <c r="B1029" s="16" t="s">
        <v>4050</v>
      </c>
      <c r="C1029" s="16" t="s">
        <v>4051</v>
      </c>
      <c r="D1029" s="16" t="s">
        <v>4052</v>
      </c>
      <c r="E1029" s="16" t="s">
        <v>4053</v>
      </c>
      <c r="F1029" s="16" t="s">
        <v>26</v>
      </c>
      <c r="G1029" s="16" t="s">
        <v>1</v>
      </c>
      <c r="H1029" s="16" t="s">
        <v>4053</v>
      </c>
      <c r="I1029" s="16">
        <v>43363</v>
      </c>
      <c r="J1029" s="16" t="s">
        <v>27</v>
      </c>
      <c r="K1029" s="19">
        <v>1094</v>
      </c>
      <c r="L1029" s="19">
        <v>1094</v>
      </c>
      <c r="M1029" s="16">
        <v>43398</v>
      </c>
      <c r="N1029" s="19">
        <v>3535410.6</v>
      </c>
    </row>
    <row r="1030" ht="15" spans="1:14">
      <c r="A1030" s="16">
        <v>43368</v>
      </c>
      <c r="B1030" s="16" t="s">
        <v>4054</v>
      </c>
      <c r="C1030" s="16" t="s">
        <v>4055</v>
      </c>
      <c r="D1030" s="16" t="s">
        <v>4056</v>
      </c>
      <c r="E1030" s="16" t="s">
        <v>4057</v>
      </c>
      <c r="F1030" s="16" t="s">
        <v>26</v>
      </c>
      <c r="G1030" s="16" t="s">
        <v>1</v>
      </c>
      <c r="H1030" s="16" t="s">
        <v>4057</v>
      </c>
      <c r="I1030" s="16">
        <v>43368</v>
      </c>
      <c r="J1030" s="16" t="s">
        <v>27</v>
      </c>
      <c r="K1030" s="19">
        <v>5877</v>
      </c>
      <c r="L1030" s="19">
        <v>5877</v>
      </c>
      <c r="M1030" s="16">
        <v>43398</v>
      </c>
      <c r="N1030" s="19">
        <v>3541287.6</v>
      </c>
    </row>
    <row r="1031" ht="15" spans="1:14">
      <c r="A1031" s="16">
        <v>43368</v>
      </c>
      <c r="B1031" s="16" t="s">
        <v>4058</v>
      </c>
      <c r="C1031" s="16" t="s">
        <v>4059</v>
      </c>
      <c r="D1031" s="16" t="s">
        <v>4060</v>
      </c>
      <c r="E1031" s="16" t="s">
        <v>4061</v>
      </c>
      <c r="F1031" s="16" t="s">
        <v>26</v>
      </c>
      <c r="G1031" s="16" t="s">
        <v>1</v>
      </c>
      <c r="H1031" s="16" t="s">
        <v>4061</v>
      </c>
      <c r="I1031" s="16">
        <v>43364</v>
      </c>
      <c r="J1031" s="16" t="s">
        <v>27</v>
      </c>
      <c r="K1031" s="19">
        <v>1491</v>
      </c>
      <c r="L1031" s="19">
        <v>1491</v>
      </c>
      <c r="M1031" s="16">
        <v>43398</v>
      </c>
      <c r="N1031" s="19">
        <v>3542778.6</v>
      </c>
    </row>
    <row r="1032" ht="15" spans="1:14">
      <c r="A1032" s="16">
        <v>43368</v>
      </c>
      <c r="B1032" s="16" t="s">
        <v>4062</v>
      </c>
      <c r="C1032" s="16" t="s">
        <v>4063</v>
      </c>
      <c r="D1032" s="16" t="s">
        <v>4064</v>
      </c>
      <c r="E1032" s="16" t="s">
        <v>4065</v>
      </c>
      <c r="F1032" s="16" t="s">
        <v>26</v>
      </c>
      <c r="G1032" s="16" t="s">
        <v>1</v>
      </c>
      <c r="H1032" s="16" t="s">
        <v>4065</v>
      </c>
      <c r="I1032" s="16">
        <v>43364</v>
      </c>
      <c r="J1032" s="16" t="s">
        <v>27</v>
      </c>
      <c r="K1032" s="19">
        <v>1118</v>
      </c>
      <c r="L1032" s="19">
        <v>1118</v>
      </c>
      <c r="M1032" s="16">
        <v>43398</v>
      </c>
      <c r="N1032" s="19">
        <v>3543896.6</v>
      </c>
    </row>
    <row r="1033" ht="15" spans="1:14">
      <c r="A1033" s="16">
        <v>43368</v>
      </c>
      <c r="B1033" s="16" t="s">
        <v>4066</v>
      </c>
      <c r="C1033" s="16" t="s">
        <v>4067</v>
      </c>
      <c r="D1033" s="16" t="s">
        <v>4068</v>
      </c>
      <c r="E1033" s="16" t="s">
        <v>4069</v>
      </c>
      <c r="F1033" s="16" t="s">
        <v>26</v>
      </c>
      <c r="G1033" s="16" t="s">
        <v>1</v>
      </c>
      <c r="H1033" s="16" t="s">
        <v>4069</v>
      </c>
      <c r="I1033" s="16">
        <v>43366</v>
      </c>
      <c r="J1033" s="16" t="s">
        <v>27</v>
      </c>
      <c r="K1033" s="19">
        <v>487</v>
      </c>
      <c r="L1033" s="19">
        <v>487</v>
      </c>
      <c r="M1033" s="16">
        <v>43398</v>
      </c>
      <c r="N1033" s="19">
        <v>3544383.6</v>
      </c>
    </row>
    <row r="1034" ht="15" spans="1:14">
      <c r="A1034" s="16">
        <v>43368</v>
      </c>
      <c r="B1034" s="16" t="s">
        <v>4070</v>
      </c>
      <c r="C1034" s="16" t="s">
        <v>4071</v>
      </c>
      <c r="D1034" s="16" t="s">
        <v>4072</v>
      </c>
      <c r="E1034" s="16" t="s">
        <v>4073</v>
      </c>
      <c r="F1034" s="16" t="s">
        <v>26</v>
      </c>
      <c r="G1034" s="16" t="s">
        <v>1</v>
      </c>
      <c r="H1034" s="16" t="s">
        <v>4073</v>
      </c>
      <c r="I1034" s="16">
        <v>43368</v>
      </c>
      <c r="J1034" s="16" t="s">
        <v>27</v>
      </c>
      <c r="K1034" s="19">
        <v>660</v>
      </c>
      <c r="L1034" s="19">
        <v>660</v>
      </c>
      <c r="M1034" s="16">
        <v>43398</v>
      </c>
      <c r="N1034" s="19">
        <v>3545043.6</v>
      </c>
    </row>
    <row r="1035" ht="15" spans="1:14">
      <c r="A1035" s="16">
        <v>43368</v>
      </c>
      <c r="B1035" s="16" t="s">
        <v>4074</v>
      </c>
      <c r="C1035" s="16" t="s">
        <v>4075</v>
      </c>
      <c r="D1035" s="16" t="s">
        <v>4076</v>
      </c>
      <c r="E1035" s="16" t="s">
        <v>4077</v>
      </c>
      <c r="F1035" s="16" t="s">
        <v>26</v>
      </c>
      <c r="G1035" s="16" t="s">
        <v>1</v>
      </c>
      <c r="H1035" s="16" t="s">
        <v>4077</v>
      </c>
      <c r="I1035" s="16">
        <v>43366</v>
      </c>
      <c r="J1035" s="16" t="s">
        <v>27</v>
      </c>
      <c r="K1035" s="19">
        <v>831</v>
      </c>
      <c r="L1035" s="19">
        <v>831</v>
      </c>
      <c r="M1035" s="16">
        <v>43398</v>
      </c>
      <c r="N1035" s="19">
        <v>3545874.6</v>
      </c>
    </row>
    <row r="1036" ht="15" spans="1:14">
      <c r="A1036" s="16">
        <v>43368</v>
      </c>
      <c r="B1036" s="16" t="s">
        <v>4078</v>
      </c>
      <c r="C1036" s="16" t="s">
        <v>4079</v>
      </c>
      <c r="D1036" s="16" t="s">
        <v>4080</v>
      </c>
      <c r="E1036" s="16" t="s">
        <v>4081</v>
      </c>
      <c r="F1036" s="16" t="s">
        <v>26</v>
      </c>
      <c r="G1036" s="16" t="s">
        <v>1</v>
      </c>
      <c r="H1036" s="16" t="s">
        <v>4081</v>
      </c>
      <c r="I1036" s="16">
        <v>43364</v>
      </c>
      <c r="J1036" s="16" t="s">
        <v>27</v>
      </c>
      <c r="K1036" s="19">
        <v>2850</v>
      </c>
      <c r="L1036" s="19">
        <v>2850</v>
      </c>
      <c r="M1036" s="16">
        <v>43398</v>
      </c>
      <c r="N1036" s="19">
        <v>3548724.6</v>
      </c>
    </row>
    <row r="1037" ht="15" spans="1:14">
      <c r="A1037" s="16">
        <v>43368</v>
      </c>
      <c r="B1037" s="16" t="s">
        <v>4082</v>
      </c>
      <c r="C1037" s="16" t="s">
        <v>4083</v>
      </c>
      <c r="D1037" s="16" t="s">
        <v>4084</v>
      </c>
      <c r="E1037" s="16" t="s">
        <v>4085</v>
      </c>
      <c r="F1037" s="16" t="s">
        <v>26</v>
      </c>
      <c r="G1037" s="16" t="s">
        <v>1</v>
      </c>
      <c r="H1037" s="16" t="s">
        <v>4085</v>
      </c>
      <c r="I1037" s="16">
        <v>43364</v>
      </c>
      <c r="J1037" s="16" t="s">
        <v>27</v>
      </c>
      <c r="K1037" s="19">
        <v>1378</v>
      </c>
      <c r="L1037" s="19">
        <v>1378</v>
      </c>
      <c r="M1037" s="16">
        <v>43398</v>
      </c>
      <c r="N1037" s="19">
        <v>3550102.6</v>
      </c>
    </row>
    <row r="1038" ht="15" spans="1:14">
      <c r="A1038" s="16">
        <v>43368</v>
      </c>
      <c r="B1038" s="16" t="s">
        <v>4086</v>
      </c>
      <c r="C1038" s="16" t="s">
        <v>4087</v>
      </c>
      <c r="D1038" s="16" t="s">
        <v>4088</v>
      </c>
      <c r="E1038" s="16" t="s">
        <v>4089</v>
      </c>
      <c r="F1038" s="16" t="s">
        <v>26</v>
      </c>
      <c r="G1038" s="16" t="s">
        <v>1</v>
      </c>
      <c r="H1038" s="16" t="s">
        <v>4089</v>
      </c>
      <c r="I1038" s="16">
        <v>43365</v>
      </c>
      <c r="J1038" s="16" t="s">
        <v>27</v>
      </c>
      <c r="K1038" s="19">
        <v>438</v>
      </c>
      <c r="L1038" s="19">
        <v>438</v>
      </c>
      <c r="M1038" s="16">
        <v>43398</v>
      </c>
      <c r="N1038" s="19">
        <v>3550540.6</v>
      </c>
    </row>
    <row r="1039" ht="15" spans="1:14">
      <c r="A1039" s="16">
        <v>43368</v>
      </c>
      <c r="B1039" s="16" t="s">
        <v>4090</v>
      </c>
      <c r="C1039" s="16" t="s">
        <v>4091</v>
      </c>
      <c r="D1039" s="16" t="s">
        <v>4092</v>
      </c>
      <c r="E1039" s="16" t="s">
        <v>4093</v>
      </c>
      <c r="F1039" s="16" t="s">
        <v>26</v>
      </c>
      <c r="G1039" s="16" t="s">
        <v>1</v>
      </c>
      <c r="H1039" s="16" t="s">
        <v>4093</v>
      </c>
      <c r="I1039" s="16">
        <v>43367</v>
      </c>
      <c r="J1039" s="16" t="s">
        <v>27</v>
      </c>
      <c r="K1039" s="19">
        <v>1076</v>
      </c>
      <c r="L1039" s="19">
        <v>1076</v>
      </c>
      <c r="M1039" s="16">
        <v>43398</v>
      </c>
      <c r="N1039" s="19">
        <v>3551616.6</v>
      </c>
    </row>
    <row r="1040" ht="15" spans="1:14">
      <c r="A1040" s="16">
        <v>43368</v>
      </c>
      <c r="B1040" s="16" t="s">
        <v>4094</v>
      </c>
      <c r="C1040" s="16" t="s">
        <v>4095</v>
      </c>
      <c r="D1040" s="16" t="s">
        <v>4096</v>
      </c>
      <c r="E1040" s="16" t="s">
        <v>4097</v>
      </c>
      <c r="F1040" s="16" t="s">
        <v>26</v>
      </c>
      <c r="G1040" s="16" t="s">
        <v>1</v>
      </c>
      <c r="H1040" s="16" t="s">
        <v>4097</v>
      </c>
      <c r="I1040" s="16">
        <v>43364</v>
      </c>
      <c r="J1040" s="16" t="s">
        <v>27</v>
      </c>
      <c r="K1040" s="19">
        <v>404</v>
      </c>
      <c r="L1040" s="19">
        <v>404</v>
      </c>
      <c r="M1040" s="16">
        <v>43398</v>
      </c>
      <c r="N1040" s="19">
        <v>3552020.6</v>
      </c>
    </row>
    <row r="1041" ht="15" spans="1:14">
      <c r="A1041" s="16">
        <v>43368</v>
      </c>
      <c r="B1041" s="16" t="s">
        <v>4098</v>
      </c>
      <c r="C1041" s="16" t="s">
        <v>4099</v>
      </c>
      <c r="D1041" s="16" t="s">
        <v>4100</v>
      </c>
      <c r="E1041" s="16" t="s">
        <v>4101</v>
      </c>
      <c r="F1041" s="16" t="s">
        <v>26</v>
      </c>
      <c r="G1041" s="16" t="s">
        <v>1</v>
      </c>
      <c r="H1041" s="16" t="s">
        <v>4101</v>
      </c>
      <c r="I1041" s="16">
        <v>43364</v>
      </c>
      <c r="J1041" s="16" t="s">
        <v>27</v>
      </c>
      <c r="K1041" s="19">
        <v>345</v>
      </c>
      <c r="L1041" s="19">
        <v>345</v>
      </c>
      <c r="M1041" s="16">
        <v>43398</v>
      </c>
      <c r="N1041" s="19">
        <v>3552365.6</v>
      </c>
    </row>
    <row r="1042" ht="15" spans="1:14">
      <c r="A1042" s="16">
        <v>43368</v>
      </c>
      <c r="B1042" s="16" t="s">
        <v>4102</v>
      </c>
      <c r="C1042" s="16" t="s">
        <v>4103</v>
      </c>
      <c r="D1042" s="16" t="s">
        <v>4104</v>
      </c>
      <c r="E1042" s="16" t="s">
        <v>4105</v>
      </c>
      <c r="F1042" s="16" t="s">
        <v>26</v>
      </c>
      <c r="G1042" s="16" t="s">
        <v>1</v>
      </c>
      <c r="H1042" s="16" t="s">
        <v>4105</v>
      </c>
      <c r="I1042" s="16">
        <v>43365</v>
      </c>
      <c r="J1042" s="16" t="s">
        <v>27</v>
      </c>
      <c r="K1042" s="19">
        <v>1324</v>
      </c>
      <c r="L1042" s="19">
        <v>1324</v>
      </c>
      <c r="M1042" s="16">
        <v>43398</v>
      </c>
      <c r="N1042" s="19">
        <v>3553689.6</v>
      </c>
    </row>
    <row r="1043" ht="15" spans="1:14">
      <c r="A1043" s="16">
        <v>43368</v>
      </c>
      <c r="B1043" s="16" t="s">
        <v>4106</v>
      </c>
      <c r="C1043" s="16" t="s">
        <v>4107</v>
      </c>
      <c r="D1043" s="16" t="s">
        <v>4108</v>
      </c>
      <c r="E1043" s="16" t="s">
        <v>4109</v>
      </c>
      <c r="F1043" s="16" t="s">
        <v>26</v>
      </c>
      <c r="G1043" s="16" t="s">
        <v>1</v>
      </c>
      <c r="H1043" s="16" t="s">
        <v>4109</v>
      </c>
      <c r="I1043" s="16">
        <v>43364</v>
      </c>
      <c r="J1043" s="16" t="s">
        <v>27</v>
      </c>
      <c r="K1043" s="19">
        <v>3038</v>
      </c>
      <c r="L1043" s="19">
        <v>3038</v>
      </c>
      <c r="M1043" s="16">
        <v>43398</v>
      </c>
      <c r="N1043" s="19">
        <v>3556727.6</v>
      </c>
    </row>
    <row r="1044" ht="15" spans="1:14">
      <c r="A1044" s="16">
        <v>43368</v>
      </c>
      <c r="B1044" s="16" t="s">
        <v>4110</v>
      </c>
      <c r="C1044" s="16" t="s">
        <v>4111</v>
      </c>
      <c r="D1044" s="16" t="s">
        <v>4112</v>
      </c>
      <c r="E1044" s="16" t="s">
        <v>4113</v>
      </c>
      <c r="F1044" s="16" t="s">
        <v>26</v>
      </c>
      <c r="G1044" s="16" t="s">
        <v>1</v>
      </c>
      <c r="H1044" s="16" t="s">
        <v>4113</v>
      </c>
      <c r="I1044" s="16">
        <v>43364</v>
      </c>
      <c r="J1044" s="16" t="s">
        <v>27</v>
      </c>
      <c r="K1044" s="19">
        <v>1140</v>
      </c>
      <c r="L1044" s="19">
        <v>1140</v>
      </c>
      <c r="M1044" s="16">
        <v>43398</v>
      </c>
      <c r="N1044" s="19">
        <v>3557867.6</v>
      </c>
    </row>
    <row r="1045" ht="15" spans="1:14">
      <c r="A1045" s="16">
        <v>43368</v>
      </c>
      <c r="B1045" s="16" t="s">
        <v>4114</v>
      </c>
      <c r="C1045" s="16" t="s">
        <v>4115</v>
      </c>
      <c r="D1045" s="16" t="s">
        <v>4116</v>
      </c>
      <c r="E1045" s="16" t="s">
        <v>4117</v>
      </c>
      <c r="F1045" s="16" t="s">
        <v>26</v>
      </c>
      <c r="G1045" s="16" t="s">
        <v>1</v>
      </c>
      <c r="H1045" s="16" t="s">
        <v>4117</v>
      </c>
      <c r="I1045" s="16">
        <v>43368</v>
      </c>
      <c r="J1045" s="16" t="s">
        <v>27</v>
      </c>
      <c r="K1045" s="19">
        <v>2778</v>
      </c>
      <c r="L1045" s="19">
        <v>2778</v>
      </c>
      <c r="M1045" s="16">
        <v>43398</v>
      </c>
      <c r="N1045" s="19">
        <v>3560645.6</v>
      </c>
    </row>
    <row r="1046" ht="15" spans="1:14">
      <c r="A1046" s="16">
        <v>43368</v>
      </c>
      <c r="B1046" s="16" t="s">
        <v>4118</v>
      </c>
      <c r="C1046" s="16" t="s">
        <v>4119</v>
      </c>
      <c r="D1046" s="16" t="s">
        <v>4120</v>
      </c>
      <c r="E1046" s="16" t="s">
        <v>4121</v>
      </c>
      <c r="F1046" s="16" t="s">
        <v>26</v>
      </c>
      <c r="G1046" s="16" t="s">
        <v>1</v>
      </c>
      <c r="H1046" s="16" t="s">
        <v>4121</v>
      </c>
      <c r="I1046" s="16">
        <v>43365</v>
      </c>
      <c r="J1046" s="16" t="s">
        <v>27</v>
      </c>
      <c r="K1046" s="19">
        <v>916</v>
      </c>
      <c r="L1046" s="19">
        <v>916</v>
      </c>
      <c r="M1046" s="16">
        <v>43398</v>
      </c>
      <c r="N1046" s="19">
        <v>3561561.6</v>
      </c>
    </row>
    <row r="1047" ht="15" spans="1:14">
      <c r="A1047" s="16">
        <v>43368</v>
      </c>
      <c r="B1047" s="16" t="s">
        <v>4122</v>
      </c>
      <c r="C1047" s="16" t="s">
        <v>4123</v>
      </c>
      <c r="D1047" s="16" t="s">
        <v>4124</v>
      </c>
      <c r="E1047" s="16" t="s">
        <v>4125</v>
      </c>
      <c r="F1047" s="16" t="s">
        <v>26</v>
      </c>
      <c r="G1047" s="16" t="s">
        <v>1</v>
      </c>
      <c r="H1047" s="16" t="s">
        <v>4125</v>
      </c>
      <c r="I1047" s="16">
        <v>43365</v>
      </c>
      <c r="J1047" s="16" t="s">
        <v>27</v>
      </c>
      <c r="K1047" s="19">
        <v>1030</v>
      </c>
      <c r="L1047" s="19">
        <v>1030</v>
      </c>
      <c r="M1047" s="16">
        <v>43398</v>
      </c>
      <c r="N1047" s="19">
        <v>3562591.6</v>
      </c>
    </row>
    <row r="1048" ht="15" spans="1:14">
      <c r="A1048" s="16">
        <v>43368</v>
      </c>
      <c r="B1048" s="16" t="s">
        <v>4126</v>
      </c>
      <c r="C1048" s="16" t="s">
        <v>4127</v>
      </c>
      <c r="D1048" s="16" t="s">
        <v>4128</v>
      </c>
      <c r="E1048" s="16" t="s">
        <v>4129</v>
      </c>
      <c r="F1048" s="16" t="s">
        <v>26</v>
      </c>
      <c r="G1048" s="16" t="s">
        <v>1</v>
      </c>
      <c r="H1048" s="16" t="s">
        <v>4129</v>
      </c>
      <c r="I1048" s="16">
        <v>43366</v>
      </c>
      <c r="J1048" s="16" t="s">
        <v>27</v>
      </c>
      <c r="K1048" s="19">
        <v>1257</v>
      </c>
      <c r="L1048" s="19">
        <v>1257</v>
      </c>
      <c r="M1048" s="16">
        <v>43398</v>
      </c>
      <c r="N1048" s="19">
        <v>3563848.6</v>
      </c>
    </row>
    <row r="1049" ht="15" spans="1:14">
      <c r="A1049" s="16">
        <v>43368</v>
      </c>
      <c r="B1049" s="16" t="s">
        <v>4130</v>
      </c>
      <c r="C1049" s="16" t="s">
        <v>4131</v>
      </c>
      <c r="D1049" s="16" t="s">
        <v>4132</v>
      </c>
      <c r="E1049" s="16" t="s">
        <v>4133</v>
      </c>
      <c r="F1049" s="16" t="s">
        <v>26</v>
      </c>
      <c r="G1049" s="16" t="s">
        <v>1</v>
      </c>
      <c r="H1049" s="16" t="s">
        <v>4133</v>
      </c>
      <c r="I1049" s="16">
        <v>43366</v>
      </c>
      <c r="J1049" s="16" t="s">
        <v>27</v>
      </c>
      <c r="K1049" s="19">
        <v>1347</v>
      </c>
      <c r="L1049" s="19">
        <v>1347</v>
      </c>
      <c r="M1049" s="16">
        <v>43398</v>
      </c>
      <c r="N1049" s="19">
        <v>3565195.6</v>
      </c>
    </row>
    <row r="1050" ht="15" spans="1:14">
      <c r="A1050" s="16">
        <v>43368</v>
      </c>
      <c r="B1050" s="16" t="s">
        <v>4134</v>
      </c>
      <c r="C1050" s="16" t="s">
        <v>4135</v>
      </c>
      <c r="D1050" s="16" t="s">
        <v>4136</v>
      </c>
      <c r="E1050" s="16" t="s">
        <v>4137</v>
      </c>
      <c r="F1050" s="16" t="s">
        <v>26</v>
      </c>
      <c r="G1050" s="16" t="s">
        <v>1</v>
      </c>
      <c r="H1050" s="16" t="s">
        <v>4137</v>
      </c>
      <c r="I1050" s="16">
        <v>43365</v>
      </c>
      <c r="J1050" s="16" t="s">
        <v>27</v>
      </c>
      <c r="K1050" s="19">
        <v>500</v>
      </c>
      <c r="L1050" s="19">
        <v>500</v>
      </c>
      <c r="M1050" s="16">
        <v>43398</v>
      </c>
      <c r="N1050" s="19">
        <v>3565695.6</v>
      </c>
    </row>
    <row r="1051" ht="15" spans="1:14">
      <c r="A1051" s="16">
        <v>43368</v>
      </c>
      <c r="B1051" s="16" t="s">
        <v>4138</v>
      </c>
      <c r="C1051" s="16" t="s">
        <v>4139</v>
      </c>
      <c r="D1051" s="16" t="s">
        <v>4140</v>
      </c>
      <c r="E1051" s="16" t="s">
        <v>4141</v>
      </c>
      <c r="F1051" s="16" t="s">
        <v>26</v>
      </c>
      <c r="G1051" s="16" t="s">
        <v>1</v>
      </c>
      <c r="H1051" s="16" t="s">
        <v>4141</v>
      </c>
      <c r="I1051" s="16">
        <v>43367</v>
      </c>
      <c r="J1051" s="16" t="s">
        <v>27</v>
      </c>
      <c r="K1051" s="19">
        <v>3140</v>
      </c>
      <c r="L1051" s="19">
        <v>3140</v>
      </c>
      <c r="M1051" s="16">
        <v>43398</v>
      </c>
      <c r="N1051" s="19">
        <v>3568835.6</v>
      </c>
    </row>
    <row r="1052" ht="15" spans="1:14">
      <c r="A1052" s="16">
        <v>43368</v>
      </c>
      <c r="B1052" s="16" t="s">
        <v>4142</v>
      </c>
      <c r="C1052" s="16" t="s">
        <v>4143</v>
      </c>
      <c r="D1052" s="16" t="s">
        <v>4144</v>
      </c>
      <c r="E1052" s="16" t="s">
        <v>4145</v>
      </c>
      <c r="F1052" s="16" t="s">
        <v>26</v>
      </c>
      <c r="G1052" s="16" t="s">
        <v>1</v>
      </c>
      <c r="H1052" s="16" t="s">
        <v>4145</v>
      </c>
      <c r="I1052" s="16">
        <v>43368</v>
      </c>
      <c r="J1052" s="16" t="s">
        <v>27</v>
      </c>
      <c r="K1052" s="19">
        <v>1405</v>
      </c>
      <c r="L1052" s="19">
        <v>1405</v>
      </c>
      <c r="M1052" s="16">
        <v>43398</v>
      </c>
      <c r="N1052" s="19">
        <v>3570240.6</v>
      </c>
    </row>
    <row r="1053" ht="15" spans="1:14">
      <c r="A1053" s="16">
        <v>43368</v>
      </c>
      <c r="B1053" s="16" t="s">
        <v>4146</v>
      </c>
      <c r="C1053" s="16" t="s">
        <v>4147</v>
      </c>
      <c r="D1053" s="16" t="s">
        <v>4148</v>
      </c>
      <c r="E1053" s="16" t="s">
        <v>4149</v>
      </c>
      <c r="F1053" s="16" t="s">
        <v>26</v>
      </c>
      <c r="G1053" s="16" t="s">
        <v>1</v>
      </c>
      <c r="H1053" s="16" t="s">
        <v>4149</v>
      </c>
      <c r="I1053" s="16">
        <v>43364</v>
      </c>
      <c r="J1053" s="16" t="s">
        <v>27</v>
      </c>
      <c r="K1053" s="19">
        <v>6246</v>
      </c>
      <c r="L1053" s="19">
        <v>6246</v>
      </c>
      <c r="M1053" s="16">
        <v>43398</v>
      </c>
      <c r="N1053" s="19">
        <v>3576486.6</v>
      </c>
    </row>
    <row r="1054" ht="15" spans="1:14">
      <c r="A1054" s="16">
        <v>43368</v>
      </c>
      <c r="B1054" s="16" t="s">
        <v>4150</v>
      </c>
      <c r="C1054" s="16" t="s">
        <v>4151</v>
      </c>
      <c r="D1054" s="16" t="s">
        <v>4152</v>
      </c>
      <c r="E1054" s="16" t="s">
        <v>4153</v>
      </c>
      <c r="F1054" s="16" t="s">
        <v>26</v>
      </c>
      <c r="G1054" s="16" t="s">
        <v>1</v>
      </c>
      <c r="H1054" s="16" t="s">
        <v>4153</v>
      </c>
      <c r="I1054" s="16">
        <v>43368</v>
      </c>
      <c r="J1054" s="16" t="s">
        <v>27</v>
      </c>
      <c r="K1054" s="19">
        <v>1472</v>
      </c>
      <c r="L1054" s="19">
        <v>1472</v>
      </c>
      <c r="M1054" s="16">
        <v>43398</v>
      </c>
      <c r="N1054" s="19">
        <v>3577958.6</v>
      </c>
    </row>
    <row r="1055" ht="15" spans="1:14">
      <c r="A1055" s="16">
        <v>43368</v>
      </c>
      <c r="B1055" s="16" t="s">
        <v>4154</v>
      </c>
      <c r="C1055" s="16" t="s">
        <v>4155</v>
      </c>
      <c r="D1055" s="16" t="s">
        <v>4156</v>
      </c>
      <c r="E1055" s="16" t="s">
        <v>4157</v>
      </c>
      <c r="F1055" s="16" t="s">
        <v>26</v>
      </c>
      <c r="G1055" s="16" t="s">
        <v>1</v>
      </c>
      <c r="H1055" s="16" t="s">
        <v>4157</v>
      </c>
      <c r="I1055" s="16">
        <v>43368</v>
      </c>
      <c r="J1055" s="16" t="s">
        <v>27</v>
      </c>
      <c r="K1055" s="19">
        <v>966</v>
      </c>
      <c r="L1055" s="19">
        <v>966</v>
      </c>
      <c r="M1055" s="16">
        <v>43398</v>
      </c>
      <c r="N1055" s="19">
        <v>3578924.6</v>
      </c>
    </row>
    <row r="1056" ht="15" spans="1:14">
      <c r="A1056" s="16">
        <v>43368</v>
      </c>
      <c r="B1056" s="16" t="s">
        <v>4158</v>
      </c>
      <c r="C1056" s="16" t="s">
        <v>4159</v>
      </c>
      <c r="D1056" s="16" t="s">
        <v>4160</v>
      </c>
      <c r="E1056" s="16" t="s">
        <v>4161</v>
      </c>
      <c r="F1056" s="16" t="s">
        <v>26</v>
      </c>
      <c r="G1056" s="16" t="s">
        <v>1</v>
      </c>
      <c r="H1056" s="16" t="s">
        <v>4161</v>
      </c>
      <c r="I1056" s="16">
        <v>43367</v>
      </c>
      <c r="J1056" s="16" t="s">
        <v>27</v>
      </c>
      <c r="K1056" s="19">
        <v>503</v>
      </c>
      <c r="L1056" s="19">
        <v>503</v>
      </c>
      <c r="M1056" s="16">
        <v>43398</v>
      </c>
      <c r="N1056" s="19">
        <v>3579427.6</v>
      </c>
    </row>
    <row r="1057" ht="15" spans="1:14">
      <c r="A1057" s="16">
        <v>43368</v>
      </c>
      <c r="B1057" s="16" t="s">
        <v>4162</v>
      </c>
      <c r="C1057" s="16" t="s">
        <v>4163</v>
      </c>
      <c r="D1057" s="16" t="s">
        <v>4164</v>
      </c>
      <c r="E1057" s="16" t="s">
        <v>4165</v>
      </c>
      <c r="F1057" s="16" t="s">
        <v>26</v>
      </c>
      <c r="G1057" s="16" t="s">
        <v>1</v>
      </c>
      <c r="H1057" s="16" t="s">
        <v>4165</v>
      </c>
      <c r="I1057" s="16">
        <v>43364</v>
      </c>
      <c r="J1057" s="16" t="s">
        <v>27</v>
      </c>
      <c r="K1057" s="19">
        <v>6024</v>
      </c>
      <c r="L1057" s="19">
        <v>6024</v>
      </c>
      <c r="M1057" s="16">
        <v>43398</v>
      </c>
      <c r="N1057" s="19">
        <v>3585451.6</v>
      </c>
    </row>
    <row r="1058" ht="15" spans="1:14">
      <c r="A1058" s="16">
        <v>43368</v>
      </c>
      <c r="B1058" s="16" t="s">
        <v>4166</v>
      </c>
      <c r="C1058" s="16" t="s">
        <v>4167</v>
      </c>
      <c r="D1058" s="16" t="s">
        <v>4168</v>
      </c>
      <c r="E1058" s="16" t="s">
        <v>4169</v>
      </c>
      <c r="F1058" s="16" t="s">
        <v>26</v>
      </c>
      <c r="G1058" s="16" t="s">
        <v>1</v>
      </c>
      <c r="H1058" s="16" t="s">
        <v>4169</v>
      </c>
      <c r="I1058" s="16">
        <v>43368</v>
      </c>
      <c r="J1058" s="16" t="s">
        <v>27</v>
      </c>
      <c r="K1058" s="19">
        <v>2108</v>
      </c>
      <c r="L1058" s="19">
        <v>2108</v>
      </c>
      <c r="M1058" s="16">
        <v>43398</v>
      </c>
      <c r="N1058" s="19">
        <v>3587559.6</v>
      </c>
    </row>
    <row r="1059" ht="15" spans="1:14">
      <c r="A1059" s="16">
        <v>43368</v>
      </c>
      <c r="B1059" s="16" t="s">
        <v>4170</v>
      </c>
      <c r="C1059" s="16" t="s">
        <v>4171</v>
      </c>
      <c r="D1059" s="16" t="s">
        <v>4172</v>
      </c>
      <c r="E1059" s="16" t="s">
        <v>4173</v>
      </c>
      <c r="F1059" s="16" t="s">
        <v>26</v>
      </c>
      <c r="G1059" s="16" t="s">
        <v>1</v>
      </c>
      <c r="H1059" s="16" t="s">
        <v>4173</v>
      </c>
      <c r="I1059" s="16">
        <v>43367</v>
      </c>
      <c r="J1059" s="16" t="s">
        <v>27</v>
      </c>
      <c r="K1059" s="19">
        <v>318</v>
      </c>
      <c r="L1059" s="19">
        <v>318</v>
      </c>
      <c r="M1059" s="16">
        <v>43398</v>
      </c>
      <c r="N1059" s="19">
        <v>3587877.6</v>
      </c>
    </row>
    <row r="1060" ht="15" spans="1:14">
      <c r="A1060" s="16">
        <v>43368</v>
      </c>
      <c r="B1060" s="16" t="s">
        <v>4174</v>
      </c>
      <c r="C1060" s="16" t="s">
        <v>4175</v>
      </c>
      <c r="D1060" s="16" t="s">
        <v>4176</v>
      </c>
      <c r="E1060" s="16" t="s">
        <v>4177</v>
      </c>
      <c r="F1060" s="16" t="s">
        <v>26</v>
      </c>
      <c r="G1060" s="16" t="s">
        <v>1</v>
      </c>
      <c r="H1060" s="16" t="s">
        <v>4177</v>
      </c>
      <c r="I1060" s="16">
        <v>43366</v>
      </c>
      <c r="J1060" s="16" t="s">
        <v>27</v>
      </c>
      <c r="K1060" s="19">
        <v>634</v>
      </c>
      <c r="L1060" s="19">
        <v>634</v>
      </c>
      <c r="M1060" s="16">
        <v>43398</v>
      </c>
      <c r="N1060" s="19">
        <v>3588511.6</v>
      </c>
    </row>
    <row r="1061" ht="15" spans="1:14">
      <c r="A1061" s="16">
        <v>43368</v>
      </c>
      <c r="B1061" s="16" t="s">
        <v>4178</v>
      </c>
      <c r="C1061" s="16" t="s">
        <v>4179</v>
      </c>
      <c r="D1061" s="16" t="s">
        <v>4180</v>
      </c>
      <c r="E1061" s="16" t="s">
        <v>4181</v>
      </c>
      <c r="F1061" s="16" t="s">
        <v>26</v>
      </c>
      <c r="G1061" s="16" t="s">
        <v>1</v>
      </c>
      <c r="H1061" s="16" t="s">
        <v>4181</v>
      </c>
      <c r="I1061" s="16">
        <v>43365</v>
      </c>
      <c r="J1061" s="16" t="s">
        <v>27</v>
      </c>
      <c r="K1061" s="19">
        <v>237</v>
      </c>
      <c r="L1061" s="19">
        <v>237</v>
      </c>
      <c r="M1061" s="16">
        <v>43398</v>
      </c>
      <c r="N1061" s="19">
        <v>3588748.6</v>
      </c>
    </row>
    <row r="1062" ht="15" spans="1:14">
      <c r="A1062" s="16">
        <v>43368</v>
      </c>
      <c r="B1062" s="16" t="s">
        <v>4182</v>
      </c>
      <c r="C1062" s="16" t="s">
        <v>4183</v>
      </c>
      <c r="D1062" s="16" t="s">
        <v>4184</v>
      </c>
      <c r="E1062" s="16" t="s">
        <v>4185</v>
      </c>
      <c r="F1062" s="16" t="s">
        <v>26</v>
      </c>
      <c r="G1062" s="16" t="s">
        <v>1</v>
      </c>
      <c r="H1062" s="16" t="s">
        <v>4185</v>
      </c>
      <c r="I1062" s="16">
        <v>43365</v>
      </c>
      <c r="J1062" s="16" t="s">
        <v>27</v>
      </c>
      <c r="K1062" s="19">
        <v>820</v>
      </c>
      <c r="L1062" s="19">
        <v>820</v>
      </c>
      <c r="M1062" s="16">
        <v>43398</v>
      </c>
      <c r="N1062" s="19">
        <v>3589568.6</v>
      </c>
    </row>
    <row r="1063" ht="15" spans="1:14">
      <c r="A1063" s="16">
        <v>43368</v>
      </c>
      <c r="B1063" s="16" t="s">
        <v>4186</v>
      </c>
      <c r="C1063" s="16" t="s">
        <v>4187</v>
      </c>
      <c r="D1063" s="16" t="s">
        <v>4188</v>
      </c>
      <c r="E1063" s="16" t="s">
        <v>4189</v>
      </c>
      <c r="F1063" s="16" t="s">
        <v>26</v>
      </c>
      <c r="G1063" s="16" t="s">
        <v>1</v>
      </c>
      <c r="H1063" s="16" t="s">
        <v>4189</v>
      </c>
      <c r="I1063" s="16">
        <v>43364</v>
      </c>
      <c r="J1063" s="16" t="s">
        <v>27</v>
      </c>
      <c r="K1063" s="19">
        <v>1250</v>
      </c>
      <c r="L1063" s="19">
        <v>1250</v>
      </c>
      <c r="M1063" s="16">
        <v>43398</v>
      </c>
      <c r="N1063" s="19">
        <v>3590818.6</v>
      </c>
    </row>
    <row r="1064" ht="15" spans="1:14">
      <c r="A1064" s="16">
        <v>43368</v>
      </c>
      <c r="B1064" s="16" t="s">
        <v>4190</v>
      </c>
      <c r="C1064" s="16" t="s">
        <v>4191</v>
      </c>
      <c r="D1064" s="16" t="s">
        <v>4192</v>
      </c>
      <c r="E1064" s="16" t="s">
        <v>4193</v>
      </c>
      <c r="F1064" s="16" t="s">
        <v>26</v>
      </c>
      <c r="G1064" s="16" t="s">
        <v>1</v>
      </c>
      <c r="H1064" s="16" t="s">
        <v>4193</v>
      </c>
      <c r="I1064" s="16">
        <v>43365</v>
      </c>
      <c r="J1064" s="16" t="s">
        <v>27</v>
      </c>
      <c r="K1064" s="19">
        <v>1189</v>
      </c>
      <c r="L1064" s="19">
        <v>1189</v>
      </c>
      <c r="M1064" s="16">
        <v>43398</v>
      </c>
      <c r="N1064" s="19">
        <v>3592007.6</v>
      </c>
    </row>
    <row r="1065" ht="15" spans="1:14">
      <c r="A1065" s="16">
        <v>43368</v>
      </c>
      <c r="B1065" s="16" t="s">
        <v>4194</v>
      </c>
      <c r="C1065" s="16" t="s">
        <v>4195</v>
      </c>
      <c r="D1065" s="16" t="s">
        <v>4196</v>
      </c>
      <c r="E1065" s="16" t="s">
        <v>4197</v>
      </c>
      <c r="F1065" s="16" t="s">
        <v>26</v>
      </c>
      <c r="G1065" s="16" t="s">
        <v>1</v>
      </c>
      <c r="H1065" s="16" t="s">
        <v>4197</v>
      </c>
      <c r="I1065" s="16">
        <v>43366</v>
      </c>
      <c r="J1065" s="16" t="s">
        <v>27</v>
      </c>
      <c r="K1065" s="19">
        <v>1479</v>
      </c>
      <c r="L1065" s="19">
        <v>1479</v>
      </c>
      <c r="M1065" s="16">
        <v>43398</v>
      </c>
      <c r="N1065" s="19">
        <v>3593486.6</v>
      </c>
    </row>
    <row r="1066" ht="15" spans="1:14">
      <c r="A1066" s="16">
        <v>43368</v>
      </c>
      <c r="B1066" s="16" t="s">
        <v>4198</v>
      </c>
      <c r="C1066" s="16" t="s">
        <v>4199</v>
      </c>
      <c r="D1066" s="16" t="s">
        <v>4200</v>
      </c>
      <c r="E1066" s="16" t="s">
        <v>4201</v>
      </c>
      <c r="F1066" s="16" t="s">
        <v>26</v>
      </c>
      <c r="G1066" s="16" t="s">
        <v>1</v>
      </c>
      <c r="H1066" s="16" t="s">
        <v>4201</v>
      </c>
      <c r="I1066" s="16">
        <v>43367</v>
      </c>
      <c r="J1066" s="16" t="s">
        <v>27</v>
      </c>
      <c r="K1066" s="19">
        <v>4874</v>
      </c>
      <c r="L1066" s="19">
        <v>4874</v>
      </c>
      <c r="M1066" s="16">
        <v>43398</v>
      </c>
      <c r="N1066" s="19">
        <v>3598360.6</v>
      </c>
    </row>
    <row r="1067" ht="15" spans="1:14">
      <c r="A1067" s="16">
        <v>43368</v>
      </c>
      <c r="B1067" s="16" t="s">
        <v>4202</v>
      </c>
      <c r="C1067" s="16" t="s">
        <v>4203</v>
      </c>
      <c r="D1067" s="16" t="s">
        <v>4204</v>
      </c>
      <c r="E1067" s="16" t="s">
        <v>4205</v>
      </c>
      <c r="F1067" s="16" t="s">
        <v>26</v>
      </c>
      <c r="G1067" s="16" t="s">
        <v>1</v>
      </c>
      <c r="H1067" s="16" t="s">
        <v>4205</v>
      </c>
      <c r="I1067" s="16">
        <v>43366</v>
      </c>
      <c r="J1067" s="16" t="s">
        <v>27</v>
      </c>
      <c r="K1067" s="19">
        <v>330</v>
      </c>
      <c r="L1067" s="19">
        <v>330</v>
      </c>
      <c r="M1067" s="16">
        <v>43398</v>
      </c>
      <c r="N1067" s="19">
        <v>3598690.6</v>
      </c>
    </row>
    <row r="1068" ht="15" spans="1:14">
      <c r="A1068" s="16">
        <v>43368</v>
      </c>
      <c r="B1068" s="16" t="s">
        <v>4206</v>
      </c>
      <c r="C1068" s="16" t="s">
        <v>4207</v>
      </c>
      <c r="D1068" s="16" t="s">
        <v>4208</v>
      </c>
      <c r="E1068" s="16" t="s">
        <v>4209</v>
      </c>
      <c r="F1068" s="16" t="s">
        <v>26</v>
      </c>
      <c r="G1068" s="16" t="s">
        <v>1</v>
      </c>
      <c r="H1068" s="16" t="s">
        <v>4209</v>
      </c>
      <c r="I1068" s="16">
        <v>43364</v>
      </c>
      <c r="J1068" s="16" t="s">
        <v>27</v>
      </c>
      <c r="K1068" s="19">
        <v>844</v>
      </c>
      <c r="L1068" s="19">
        <v>844</v>
      </c>
      <c r="M1068" s="16">
        <v>43398</v>
      </c>
      <c r="N1068" s="19">
        <v>3599534.6</v>
      </c>
    </row>
    <row r="1069" ht="15" spans="1:14">
      <c r="A1069" s="16">
        <v>43368</v>
      </c>
      <c r="B1069" s="16" t="s">
        <v>4210</v>
      </c>
      <c r="C1069" s="16" t="s">
        <v>4211</v>
      </c>
      <c r="D1069" s="16" t="s">
        <v>4212</v>
      </c>
      <c r="E1069" s="16" t="s">
        <v>4213</v>
      </c>
      <c r="F1069" s="16" t="s">
        <v>26</v>
      </c>
      <c r="G1069" s="16" t="s">
        <v>1</v>
      </c>
      <c r="H1069" s="16" t="s">
        <v>4213</v>
      </c>
      <c r="I1069" s="16">
        <v>43365</v>
      </c>
      <c r="J1069" s="16" t="s">
        <v>27</v>
      </c>
      <c r="K1069" s="19">
        <v>1118</v>
      </c>
      <c r="L1069" s="19">
        <v>1118</v>
      </c>
      <c r="M1069" s="16">
        <v>43398</v>
      </c>
      <c r="N1069" s="19">
        <v>3600652.6</v>
      </c>
    </row>
    <row r="1070" ht="15" spans="1:14">
      <c r="A1070" s="16">
        <v>43368</v>
      </c>
      <c r="B1070" s="16" t="s">
        <v>4214</v>
      </c>
      <c r="C1070" s="16" t="s">
        <v>4215</v>
      </c>
      <c r="D1070" s="16" t="s">
        <v>4216</v>
      </c>
      <c r="E1070" s="16" t="s">
        <v>4217</v>
      </c>
      <c r="F1070" s="16" t="s">
        <v>26</v>
      </c>
      <c r="G1070" s="16" t="s">
        <v>1</v>
      </c>
      <c r="H1070" s="16" t="s">
        <v>4217</v>
      </c>
      <c r="I1070" s="16">
        <v>43367</v>
      </c>
      <c r="J1070" s="16" t="s">
        <v>27</v>
      </c>
      <c r="K1070" s="19">
        <v>180</v>
      </c>
      <c r="L1070" s="19">
        <v>180</v>
      </c>
      <c r="M1070" s="16">
        <v>43398</v>
      </c>
      <c r="N1070" s="19">
        <v>3600832.6</v>
      </c>
    </row>
    <row r="1071" ht="15" spans="1:14">
      <c r="A1071" s="16">
        <v>43368</v>
      </c>
      <c r="B1071" s="16" t="s">
        <v>4218</v>
      </c>
      <c r="C1071" s="16" t="s">
        <v>4219</v>
      </c>
      <c r="D1071" s="16" t="s">
        <v>4220</v>
      </c>
      <c r="E1071" s="16" t="s">
        <v>4221</v>
      </c>
      <c r="F1071" s="16" t="s">
        <v>26</v>
      </c>
      <c r="G1071" s="16" t="s">
        <v>1</v>
      </c>
      <c r="H1071" s="16" t="s">
        <v>4221</v>
      </c>
      <c r="I1071" s="16">
        <v>43366</v>
      </c>
      <c r="J1071" s="16" t="s">
        <v>27</v>
      </c>
      <c r="K1071" s="19">
        <v>834</v>
      </c>
      <c r="L1071" s="19">
        <v>834</v>
      </c>
      <c r="M1071" s="16">
        <v>43398</v>
      </c>
      <c r="N1071" s="19">
        <v>3601666.6</v>
      </c>
    </row>
    <row r="1072" ht="15" spans="1:14">
      <c r="A1072" s="16">
        <v>43368</v>
      </c>
      <c r="B1072" s="16" t="s">
        <v>4222</v>
      </c>
      <c r="C1072" s="16" t="s">
        <v>4223</v>
      </c>
      <c r="D1072" s="16" t="s">
        <v>4224</v>
      </c>
      <c r="E1072" s="16" t="s">
        <v>4225</v>
      </c>
      <c r="F1072" s="16" t="s">
        <v>26</v>
      </c>
      <c r="G1072" s="16" t="s">
        <v>1</v>
      </c>
      <c r="H1072" s="16" t="s">
        <v>4225</v>
      </c>
      <c r="I1072" s="16">
        <v>43368</v>
      </c>
      <c r="J1072" s="16" t="s">
        <v>27</v>
      </c>
      <c r="K1072" s="19">
        <v>1186</v>
      </c>
      <c r="L1072" s="19">
        <v>1186</v>
      </c>
      <c r="M1072" s="16">
        <v>43398</v>
      </c>
      <c r="N1072" s="19">
        <v>3602852.6</v>
      </c>
    </row>
    <row r="1073" ht="15" spans="1:14">
      <c r="A1073" s="16">
        <v>43368</v>
      </c>
      <c r="B1073" s="16" t="s">
        <v>4226</v>
      </c>
      <c r="C1073" s="16" t="s">
        <v>4227</v>
      </c>
      <c r="D1073" s="16" t="s">
        <v>4228</v>
      </c>
      <c r="E1073" s="16" t="s">
        <v>4229</v>
      </c>
      <c r="F1073" s="16" t="s">
        <v>26</v>
      </c>
      <c r="G1073" s="16" t="s">
        <v>1</v>
      </c>
      <c r="H1073" s="16" t="s">
        <v>4229</v>
      </c>
      <c r="I1073" s="16">
        <v>43365</v>
      </c>
      <c r="J1073" s="16" t="s">
        <v>27</v>
      </c>
      <c r="K1073" s="19">
        <v>1173</v>
      </c>
      <c r="L1073" s="19">
        <v>1173</v>
      </c>
      <c r="M1073" s="16">
        <v>43398</v>
      </c>
      <c r="N1073" s="19">
        <v>3604025.6</v>
      </c>
    </row>
    <row r="1074" ht="15" spans="1:14">
      <c r="A1074" s="16">
        <v>43368</v>
      </c>
      <c r="B1074" s="16" t="s">
        <v>4230</v>
      </c>
      <c r="C1074" s="16" t="s">
        <v>4231</v>
      </c>
      <c r="D1074" s="16" t="s">
        <v>4232</v>
      </c>
      <c r="E1074" s="16" t="s">
        <v>4233</v>
      </c>
      <c r="F1074" s="16" t="s">
        <v>26</v>
      </c>
      <c r="G1074" s="16" t="s">
        <v>1</v>
      </c>
      <c r="H1074" s="16" t="s">
        <v>4233</v>
      </c>
      <c r="I1074" s="16">
        <v>43368</v>
      </c>
      <c r="J1074" s="16" t="s">
        <v>27</v>
      </c>
      <c r="K1074" s="19">
        <v>1683</v>
      </c>
      <c r="L1074" s="19">
        <v>1683</v>
      </c>
      <c r="M1074" s="16">
        <v>43398</v>
      </c>
      <c r="N1074" s="19">
        <v>3605708.6</v>
      </c>
    </row>
    <row r="1075" ht="15" spans="1:14">
      <c r="A1075" s="16">
        <v>43368</v>
      </c>
      <c r="B1075" s="16" t="s">
        <v>4234</v>
      </c>
      <c r="C1075" s="16" t="s">
        <v>4235</v>
      </c>
      <c r="D1075" s="16" t="s">
        <v>4236</v>
      </c>
      <c r="E1075" s="16" t="s">
        <v>4237</v>
      </c>
      <c r="F1075" s="16" t="s">
        <v>26</v>
      </c>
      <c r="G1075" s="16" t="s">
        <v>1</v>
      </c>
      <c r="H1075" s="16" t="s">
        <v>4237</v>
      </c>
      <c r="I1075" s="16">
        <v>43366</v>
      </c>
      <c r="J1075" s="16" t="s">
        <v>27</v>
      </c>
      <c r="K1075" s="19">
        <v>2226</v>
      </c>
      <c r="L1075" s="19">
        <v>2226</v>
      </c>
      <c r="M1075" s="16">
        <v>43398</v>
      </c>
      <c r="N1075" s="19">
        <v>3607934.6</v>
      </c>
    </row>
    <row r="1076" ht="15" spans="1:14">
      <c r="A1076" s="16">
        <v>43368</v>
      </c>
      <c r="B1076" s="16" t="s">
        <v>4238</v>
      </c>
      <c r="C1076" s="16" t="s">
        <v>4239</v>
      </c>
      <c r="D1076" s="16" t="s">
        <v>4240</v>
      </c>
      <c r="E1076" s="16" t="s">
        <v>4241</v>
      </c>
      <c r="F1076" s="16" t="s">
        <v>26</v>
      </c>
      <c r="G1076" s="16" t="s">
        <v>1</v>
      </c>
      <c r="H1076" s="16" t="s">
        <v>4241</v>
      </c>
      <c r="I1076" s="16">
        <v>43367</v>
      </c>
      <c r="J1076" s="16" t="s">
        <v>27</v>
      </c>
      <c r="K1076" s="19">
        <v>423</v>
      </c>
      <c r="L1076" s="19">
        <v>423</v>
      </c>
      <c r="M1076" s="16">
        <v>43398</v>
      </c>
      <c r="N1076" s="19">
        <v>3608357.6</v>
      </c>
    </row>
    <row r="1077" ht="15" spans="1:14">
      <c r="A1077" s="16">
        <v>43368</v>
      </c>
      <c r="B1077" s="16" t="s">
        <v>4242</v>
      </c>
      <c r="C1077" s="16" t="s">
        <v>4243</v>
      </c>
      <c r="D1077" s="16" t="s">
        <v>4244</v>
      </c>
      <c r="E1077" s="16" t="s">
        <v>4245</v>
      </c>
      <c r="F1077" s="16" t="s">
        <v>26</v>
      </c>
      <c r="G1077" s="16" t="s">
        <v>1</v>
      </c>
      <c r="H1077" s="16" t="s">
        <v>4245</v>
      </c>
      <c r="I1077" s="16">
        <v>43364</v>
      </c>
      <c r="J1077" s="16" t="s">
        <v>27</v>
      </c>
      <c r="K1077" s="19">
        <v>275</v>
      </c>
      <c r="L1077" s="19">
        <v>275</v>
      </c>
      <c r="M1077" s="16">
        <v>43398</v>
      </c>
      <c r="N1077" s="19">
        <v>3608632.6</v>
      </c>
    </row>
    <row r="1078" ht="15" spans="1:14">
      <c r="A1078" s="16">
        <v>43368</v>
      </c>
      <c r="B1078" s="16" t="s">
        <v>4246</v>
      </c>
      <c r="C1078" s="16" t="s">
        <v>4247</v>
      </c>
      <c r="D1078" s="16" t="s">
        <v>4248</v>
      </c>
      <c r="E1078" s="16" t="s">
        <v>4249</v>
      </c>
      <c r="F1078" s="16" t="s">
        <v>26</v>
      </c>
      <c r="G1078" s="16" t="s">
        <v>1</v>
      </c>
      <c r="H1078" s="16" t="s">
        <v>4249</v>
      </c>
      <c r="I1078" s="16">
        <v>43365</v>
      </c>
      <c r="J1078" s="16" t="s">
        <v>27</v>
      </c>
      <c r="K1078" s="19">
        <v>650</v>
      </c>
      <c r="L1078" s="19">
        <v>650</v>
      </c>
      <c r="M1078" s="16">
        <v>43398</v>
      </c>
      <c r="N1078" s="19">
        <v>3609282.6</v>
      </c>
    </row>
    <row r="1079" ht="15" spans="1:14">
      <c r="A1079" s="16">
        <v>43368</v>
      </c>
      <c r="B1079" s="16" t="s">
        <v>4250</v>
      </c>
      <c r="C1079" s="16" t="s">
        <v>4251</v>
      </c>
      <c r="D1079" s="16" t="s">
        <v>4252</v>
      </c>
      <c r="E1079" s="16" t="s">
        <v>4253</v>
      </c>
      <c r="F1079" s="16" t="s">
        <v>26</v>
      </c>
      <c r="G1079" s="16" t="s">
        <v>1</v>
      </c>
      <c r="H1079" s="16" t="s">
        <v>4253</v>
      </c>
      <c r="I1079" s="16">
        <v>43365</v>
      </c>
      <c r="J1079" s="16" t="s">
        <v>27</v>
      </c>
      <c r="K1079" s="19">
        <v>971</v>
      </c>
      <c r="L1079" s="19">
        <v>971</v>
      </c>
      <c r="M1079" s="16">
        <v>43398</v>
      </c>
      <c r="N1079" s="19">
        <v>3610253.6</v>
      </c>
    </row>
    <row r="1080" ht="15" spans="1:14">
      <c r="A1080" s="16">
        <v>43368</v>
      </c>
      <c r="B1080" s="16" t="s">
        <v>4254</v>
      </c>
      <c r="C1080" s="16" t="s">
        <v>4255</v>
      </c>
      <c r="D1080" s="16" t="s">
        <v>4256</v>
      </c>
      <c r="E1080" s="16" t="s">
        <v>4257</v>
      </c>
      <c r="F1080" s="16" t="s">
        <v>26</v>
      </c>
      <c r="G1080" s="16" t="s">
        <v>1</v>
      </c>
      <c r="H1080" s="16" t="s">
        <v>4257</v>
      </c>
      <c r="I1080" s="16">
        <v>43365</v>
      </c>
      <c r="J1080" s="16" t="s">
        <v>27</v>
      </c>
      <c r="K1080" s="19">
        <v>645</v>
      </c>
      <c r="L1080" s="19">
        <v>645</v>
      </c>
      <c r="M1080" s="16">
        <v>43398</v>
      </c>
      <c r="N1080" s="19">
        <v>3610898.6</v>
      </c>
    </row>
    <row r="1081" ht="15" spans="1:14">
      <c r="A1081" s="16">
        <v>43368</v>
      </c>
      <c r="B1081" s="16" t="s">
        <v>4258</v>
      </c>
      <c r="C1081" s="16" t="s">
        <v>4259</v>
      </c>
      <c r="D1081" s="16" t="s">
        <v>4260</v>
      </c>
      <c r="E1081" s="16" t="s">
        <v>4261</v>
      </c>
      <c r="F1081" s="16" t="s">
        <v>26</v>
      </c>
      <c r="G1081" s="16" t="s">
        <v>1</v>
      </c>
      <c r="H1081" s="16" t="s">
        <v>4261</v>
      </c>
      <c r="I1081" s="16">
        <v>43366</v>
      </c>
      <c r="J1081" s="16" t="s">
        <v>27</v>
      </c>
      <c r="K1081" s="19">
        <v>2060</v>
      </c>
      <c r="L1081" s="19">
        <v>2060</v>
      </c>
      <c r="M1081" s="16">
        <v>43398</v>
      </c>
      <c r="N1081" s="19">
        <v>3612958.6</v>
      </c>
    </row>
    <row r="1082" ht="15" spans="1:14">
      <c r="A1082" s="16">
        <v>43368</v>
      </c>
      <c r="B1082" s="16" t="s">
        <v>4262</v>
      </c>
      <c r="C1082" s="16" t="s">
        <v>4263</v>
      </c>
      <c r="D1082" s="16" t="s">
        <v>4264</v>
      </c>
      <c r="E1082" s="16" t="s">
        <v>4265</v>
      </c>
      <c r="F1082" s="16" t="s">
        <v>26</v>
      </c>
      <c r="G1082" s="16" t="s">
        <v>1</v>
      </c>
      <c r="H1082" s="16" t="s">
        <v>4265</v>
      </c>
      <c r="I1082" s="16">
        <v>43367</v>
      </c>
      <c r="J1082" s="16" t="s">
        <v>27</v>
      </c>
      <c r="K1082" s="19">
        <v>501</v>
      </c>
      <c r="L1082" s="19">
        <v>501</v>
      </c>
      <c r="M1082" s="16">
        <v>43398</v>
      </c>
      <c r="N1082" s="19">
        <v>3613459.6</v>
      </c>
    </row>
    <row r="1083" ht="15" spans="1:14">
      <c r="A1083" s="16">
        <v>43368</v>
      </c>
      <c r="B1083" s="16" t="s">
        <v>4266</v>
      </c>
      <c r="C1083" s="16" t="s">
        <v>4267</v>
      </c>
      <c r="D1083" s="16" t="s">
        <v>4268</v>
      </c>
      <c r="E1083" s="16" t="s">
        <v>4269</v>
      </c>
      <c r="F1083" s="16" t="s">
        <v>26</v>
      </c>
      <c r="G1083" s="16" t="s">
        <v>1</v>
      </c>
      <c r="H1083" s="16" t="s">
        <v>4269</v>
      </c>
      <c r="I1083" s="16">
        <v>43366</v>
      </c>
      <c r="J1083" s="16" t="s">
        <v>27</v>
      </c>
      <c r="K1083" s="19">
        <v>853</v>
      </c>
      <c r="L1083" s="19">
        <v>853</v>
      </c>
      <c r="M1083" s="16">
        <v>43398</v>
      </c>
      <c r="N1083" s="19">
        <v>3614312.6</v>
      </c>
    </row>
    <row r="1084" ht="15" spans="1:14">
      <c r="A1084" s="16">
        <v>43368</v>
      </c>
      <c r="B1084" s="16" t="s">
        <v>4270</v>
      </c>
      <c r="C1084" s="16" t="s">
        <v>4271</v>
      </c>
      <c r="D1084" s="16" t="s">
        <v>4272</v>
      </c>
      <c r="E1084" s="16" t="s">
        <v>4273</v>
      </c>
      <c r="F1084" s="16" t="s">
        <v>26</v>
      </c>
      <c r="G1084" s="16" t="s">
        <v>1</v>
      </c>
      <c r="H1084" s="16" t="s">
        <v>4273</v>
      </c>
      <c r="I1084" s="16">
        <v>43365</v>
      </c>
      <c r="J1084" s="16" t="s">
        <v>27</v>
      </c>
      <c r="K1084" s="19">
        <v>1365</v>
      </c>
      <c r="L1084" s="19">
        <v>1365</v>
      </c>
      <c r="M1084" s="16">
        <v>43398</v>
      </c>
      <c r="N1084" s="19">
        <v>3615677.6</v>
      </c>
    </row>
    <row r="1085" ht="15" spans="1:14">
      <c r="A1085" s="16">
        <v>43368</v>
      </c>
      <c r="B1085" s="16" t="s">
        <v>4274</v>
      </c>
      <c r="C1085" s="16" t="s">
        <v>4275</v>
      </c>
      <c r="D1085" s="16" t="s">
        <v>4276</v>
      </c>
      <c r="E1085" s="16" t="s">
        <v>4277</v>
      </c>
      <c r="F1085" s="16" t="s">
        <v>26</v>
      </c>
      <c r="G1085" s="16" t="s">
        <v>1</v>
      </c>
      <c r="H1085" s="16" t="s">
        <v>4277</v>
      </c>
      <c r="I1085" s="16">
        <v>43365</v>
      </c>
      <c r="J1085" s="16" t="s">
        <v>27</v>
      </c>
      <c r="K1085" s="19">
        <v>1692</v>
      </c>
      <c r="L1085" s="19">
        <v>1692</v>
      </c>
      <c r="M1085" s="16">
        <v>43398</v>
      </c>
      <c r="N1085" s="19">
        <v>3617369.6</v>
      </c>
    </row>
    <row r="1086" ht="15" spans="1:14">
      <c r="A1086" s="16">
        <v>43368</v>
      </c>
      <c r="B1086" s="16" t="s">
        <v>4278</v>
      </c>
      <c r="C1086" s="16" t="s">
        <v>4279</v>
      </c>
      <c r="D1086" s="16" t="s">
        <v>4280</v>
      </c>
      <c r="E1086" s="16" t="s">
        <v>4281</v>
      </c>
      <c r="F1086" s="16" t="s">
        <v>26</v>
      </c>
      <c r="G1086" s="16" t="s">
        <v>1</v>
      </c>
      <c r="H1086" s="16" t="s">
        <v>4281</v>
      </c>
      <c r="I1086" s="16">
        <v>43367</v>
      </c>
      <c r="J1086" s="16" t="s">
        <v>27</v>
      </c>
      <c r="K1086" s="19">
        <v>1653</v>
      </c>
      <c r="L1086" s="19">
        <v>1653</v>
      </c>
      <c r="M1086" s="16">
        <v>43398</v>
      </c>
      <c r="N1086" s="19">
        <v>3619022.6</v>
      </c>
    </row>
    <row r="1087" ht="15" spans="1:14">
      <c r="A1087" s="16">
        <v>43368</v>
      </c>
      <c r="B1087" s="16" t="s">
        <v>4282</v>
      </c>
      <c r="C1087" s="16" t="s">
        <v>4283</v>
      </c>
      <c r="D1087" s="16" t="s">
        <v>4284</v>
      </c>
      <c r="E1087" s="16" t="s">
        <v>4285</v>
      </c>
      <c r="F1087" s="16" t="s">
        <v>26</v>
      </c>
      <c r="G1087" s="16" t="s">
        <v>1</v>
      </c>
      <c r="H1087" s="16" t="s">
        <v>4285</v>
      </c>
      <c r="I1087" s="16">
        <v>43367</v>
      </c>
      <c r="J1087" s="16" t="s">
        <v>27</v>
      </c>
      <c r="K1087" s="19">
        <v>1079</v>
      </c>
      <c r="L1087" s="19">
        <v>1079</v>
      </c>
      <c r="M1087" s="16">
        <v>43398</v>
      </c>
      <c r="N1087" s="19">
        <v>3620101.6</v>
      </c>
    </row>
    <row r="1088" ht="15" spans="1:14">
      <c r="A1088" s="16">
        <v>43368</v>
      </c>
      <c r="B1088" s="16" t="s">
        <v>4286</v>
      </c>
      <c r="C1088" s="16" t="s">
        <v>4287</v>
      </c>
      <c r="D1088" s="16" t="s">
        <v>4288</v>
      </c>
      <c r="E1088" s="16" t="s">
        <v>4289</v>
      </c>
      <c r="F1088" s="16" t="s">
        <v>26</v>
      </c>
      <c r="G1088" s="16" t="s">
        <v>1</v>
      </c>
      <c r="H1088" s="16" t="s">
        <v>4289</v>
      </c>
      <c r="I1088" s="16">
        <v>43365</v>
      </c>
      <c r="J1088" s="16" t="s">
        <v>27</v>
      </c>
      <c r="K1088" s="19">
        <v>3284</v>
      </c>
      <c r="L1088" s="19">
        <v>3284</v>
      </c>
      <c r="M1088" s="16">
        <v>43398</v>
      </c>
      <c r="N1088" s="19">
        <v>3623385.6</v>
      </c>
    </row>
    <row r="1089" ht="15" spans="1:14">
      <c r="A1089" s="16">
        <v>43368</v>
      </c>
      <c r="B1089" s="16" t="s">
        <v>4290</v>
      </c>
      <c r="C1089" s="16" t="s">
        <v>4291</v>
      </c>
      <c r="D1089" s="16" t="s">
        <v>4292</v>
      </c>
      <c r="E1089" s="16" t="s">
        <v>4293</v>
      </c>
      <c r="F1089" s="16" t="s">
        <v>26</v>
      </c>
      <c r="G1089" s="16" t="s">
        <v>1</v>
      </c>
      <c r="H1089" s="16" t="s">
        <v>4293</v>
      </c>
      <c r="I1089" s="16">
        <v>43365</v>
      </c>
      <c r="J1089" s="16" t="s">
        <v>27</v>
      </c>
      <c r="K1089" s="19">
        <v>956</v>
      </c>
      <c r="L1089" s="19">
        <v>956</v>
      </c>
      <c r="M1089" s="16">
        <v>43398</v>
      </c>
      <c r="N1089" s="19">
        <v>3624341.6</v>
      </c>
    </row>
    <row r="1090" ht="15" spans="1:14">
      <c r="A1090" s="16">
        <v>43368</v>
      </c>
      <c r="B1090" s="16" t="s">
        <v>4294</v>
      </c>
      <c r="C1090" s="16" t="s">
        <v>4295</v>
      </c>
      <c r="D1090" s="16" t="s">
        <v>4296</v>
      </c>
      <c r="E1090" s="16" t="s">
        <v>4297</v>
      </c>
      <c r="F1090" s="16" t="s">
        <v>26</v>
      </c>
      <c r="G1090" s="16" t="s">
        <v>1</v>
      </c>
      <c r="H1090" s="16" t="s">
        <v>4297</v>
      </c>
      <c r="I1090" s="16">
        <v>43367</v>
      </c>
      <c r="J1090" s="16" t="s">
        <v>27</v>
      </c>
      <c r="K1090" s="19">
        <v>1482</v>
      </c>
      <c r="L1090" s="19">
        <v>1482</v>
      </c>
      <c r="M1090" s="16">
        <v>43398</v>
      </c>
      <c r="N1090" s="19">
        <v>3625823.6</v>
      </c>
    </row>
    <row r="1091" ht="15" spans="1:14">
      <c r="A1091" s="16">
        <v>43368</v>
      </c>
      <c r="B1091" s="16" t="s">
        <v>4298</v>
      </c>
      <c r="C1091" s="16" t="s">
        <v>4299</v>
      </c>
      <c r="D1091" s="16" t="s">
        <v>4300</v>
      </c>
      <c r="E1091" s="16" t="s">
        <v>4301</v>
      </c>
      <c r="F1091" s="16" t="s">
        <v>26</v>
      </c>
      <c r="G1091" s="16" t="s">
        <v>1</v>
      </c>
      <c r="H1091" s="16" t="s">
        <v>4301</v>
      </c>
      <c r="I1091" s="16">
        <v>43365</v>
      </c>
      <c r="J1091" s="16" t="s">
        <v>27</v>
      </c>
      <c r="K1091" s="19">
        <v>1044</v>
      </c>
      <c r="L1091" s="19">
        <v>1044</v>
      </c>
      <c r="M1091" s="16">
        <v>43398</v>
      </c>
      <c r="N1091" s="19">
        <v>3626867.6</v>
      </c>
    </row>
    <row r="1092" ht="15" spans="1:14">
      <c r="A1092" s="16">
        <v>43368</v>
      </c>
      <c r="B1092" s="16" t="s">
        <v>4302</v>
      </c>
      <c r="C1092" s="16" t="s">
        <v>4303</v>
      </c>
      <c r="D1092" s="16" t="s">
        <v>4304</v>
      </c>
      <c r="E1092" s="16" t="s">
        <v>4305</v>
      </c>
      <c r="F1092" s="16" t="s">
        <v>26</v>
      </c>
      <c r="G1092" s="16" t="s">
        <v>1</v>
      </c>
      <c r="H1092" s="16" t="s">
        <v>4305</v>
      </c>
      <c r="I1092" s="16">
        <v>43364</v>
      </c>
      <c r="J1092" s="16" t="s">
        <v>27</v>
      </c>
      <c r="K1092" s="19">
        <v>1786</v>
      </c>
      <c r="L1092" s="19">
        <v>1786</v>
      </c>
      <c r="M1092" s="16">
        <v>43398</v>
      </c>
      <c r="N1092" s="19">
        <v>3628653.6</v>
      </c>
    </row>
    <row r="1093" ht="15" spans="1:14">
      <c r="A1093" s="16">
        <v>43368</v>
      </c>
      <c r="B1093" s="16" t="s">
        <v>4306</v>
      </c>
      <c r="C1093" s="16" t="s">
        <v>4307</v>
      </c>
      <c r="D1093" s="16" t="s">
        <v>4308</v>
      </c>
      <c r="E1093" s="16" t="s">
        <v>4309</v>
      </c>
      <c r="F1093" s="16" t="s">
        <v>26</v>
      </c>
      <c r="G1093" s="16" t="s">
        <v>1</v>
      </c>
      <c r="H1093" s="16" t="s">
        <v>4309</v>
      </c>
      <c r="I1093" s="16">
        <v>43368</v>
      </c>
      <c r="J1093" s="16" t="s">
        <v>27</v>
      </c>
      <c r="K1093" s="19">
        <v>846</v>
      </c>
      <c r="L1093" s="19">
        <v>846</v>
      </c>
      <c r="M1093" s="16">
        <v>43398</v>
      </c>
      <c r="N1093" s="19">
        <v>3629499.6</v>
      </c>
    </row>
    <row r="1094" ht="15" spans="1:14">
      <c r="A1094" s="16">
        <v>43368</v>
      </c>
      <c r="B1094" s="16" t="s">
        <v>4310</v>
      </c>
      <c r="C1094" s="16" t="s">
        <v>4311</v>
      </c>
      <c r="D1094" s="16" t="s">
        <v>4312</v>
      </c>
      <c r="E1094" s="16" t="s">
        <v>4313</v>
      </c>
      <c r="F1094" s="16" t="s">
        <v>26</v>
      </c>
      <c r="G1094" s="16" t="s">
        <v>1</v>
      </c>
      <c r="H1094" s="16" t="s">
        <v>4313</v>
      </c>
      <c r="I1094" s="16">
        <v>43367</v>
      </c>
      <c r="J1094" s="16" t="s">
        <v>27</v>
      </c>
      <c r="K1094" s="19">
        <v>1040</v>
      </c>
      <c r="L1094" s="19">
        <v>1040</v>
      </c>
      <c r="M1094" s="16">
        <v>43398</v>
      </c>
      <c r="N1094" s="19">
        <v>3630539.6</v>
      </c>
    </row>
    <row r="1095" ht="15" spans="1:14">
      <c r="A1095" s="16">
        <v>43368</v>
      </c>
      <c r="B1095" s="16" t="s">
        <v>4314</v>
      </c>
      <c r="C1095" s="16" t="s">
        <v>4315</v>
      </c>
      <c r="D1095" s="16" t="s">
        <v>4316</v>
      </c>
      <c r="E1095" s="16" t="s">
        <v>4317</v>
      </c>
      <c r="F1095" s="16" t="s">
        <v>26</v>
      </c>
      <c r="G1095" s="16" t="s">
        <v>1</v>
      </c>
      <c r="H1095" s="16" t="s">
        <v>4317</v>
      </c>
      <c r="I1095" s="16">
        <v>43366</v>
      </c>
      <c r="J1095" s="16" t="s">
        <v>27</v>
      </c>
      <c r="K1095" s="19">
        <v>2210</v>
      </c>
      <c r="L1095" s="19">
        <v>2210</v>
      </c>
      <c r="M1095" s="16">
        <v>43398</v>
      </c>
      <c r="N1095" s="19">
        <v>3632749.6</v>
      </c>
    </row>
    <row r="1096" ht="15" spans="1:14">
      <c r="A1096" s="16">
        <v>43368</v>
      </c>
      <c r="B1096" s="16" t="s">
        <v>4318</v>
      </c>
      <c r="C1096" s="16" t="s">
        <v>4319</v>
      </c>
      <c r="D1096" s="16" t="s">
        <v>4320</v>
      </c>
      <c r="E1096" s="16" t="s">
        <v>4321</v>
      </c>
      <c r="F1096" s="16" t="s">
        <v>26</v>
      </c>
      <c r="G1096" s="16" t="s">
        <v>1</v>
      </c>
      <c r="H1096" s="16" t="s">
        <v>4321</v>
      </c>
      <c r="I1096" s="16">
        <v>43364</v>
      </c>
      <c r="J1096" s="16" t="s">
        <v>27</v>
      </c>
      <c r="K1096" s="19">
        <v>974</v>
      </c>
      <c r="L1096" s="19">
        <v>974</v>
      </c>
      <c r="M1096" s="16">
        <v>43398</v>
      </c>
      <c r="N1096" s="19">
        <v>3633723.6</v>
      </c>
    </row>
    <row r="1097" ht="15" spans="1:14">
      <c r="A1097" s="16">
        <v>43368</v>
      </c>
      <c r="B1097" s="16" t="s">
        <v>4322</v>
      </c>
      <c r="C1097" s="16" t="s">
        <v>4323</v>
      </c>
      <c r="D1097" s="16" t="s">
        <v>4324</v>
      </c>
      <c r="E1097" s="16" t="s">
        <v>4325</v>
      </c>
      <c r="F1097" s="16" t="s">
        <v>26</v>
      </c>
      <c r="G1097" s="16" t="s">
        <v>1</v>
      </c>
      <c r="H1097" s="16" t="s">
        <v>4325</v>
      </c>
      <c r="I1097" s="16">
        <v>43364</v>
      </c>
      <c r="J1097" s="16" t="s">
        <v>27</v>
      </c>
      <c r="K1097" s="19">
        <v>1430</v>
      </c>
      <c r="L1097" s="19">
        <v>1430</v>
      </c>
      <c r="M1097" s="16">
        <v>43398</v>
      </c>
      <c r="N1097" s="19">
        <v>3635153.6</v>
      </c>
    </row>
    <row r="1098" ht="15" spans="1:14">
      <c r="A1098" s="16">
        <v>43368</v>
      </c>
      <c r="B1098" s="16" t="s">
        <v>4326</v>
      </c>
      <c r="C1098" s="16" t="s">
        <v>4327</v>
      </c>
      <c r="D1098" s="16" t="s">
        <v>4328</v>
      </c>
      <c r="E1098" s="16" t="s">
        <v>4329</v>
      </c>
      <c r="F1098" s="16" t="s">
        <v>26</v>
      </c>
      <c r="G1098" s="16" t="s">
        <v>1</v>
      </c>
      <c r="H1098" s="16" t="s">
        <v>4329</v>
      </c>
      <c r="I1098" s="16">
        <v>43366</v>
      </c>
      <c r="J1098" s="16" t="s">
        <v>27</v>
      </c>
      <c r="K1098" s="19">
        <v>1395</v>
      </c>
      <c r="L1098" s="19">
        <v>1395</v>
      </c>
      <c r="M1098" s="16">
        <v>43398</v>
      </c>
      <c r="N1098" s="19">
        <v>3636548.6</v>
      </c>
    </row>
    <row r="1099" ht="15" spans="1:14">
      <c r="A1099" s="16">
        <v>43368</v>
      </c>
      <c r="B1099" s="16" t="s">
        <v>4330</v>
      </c>
      <c r="C1099" s="16" t="s">
        <v>4331</v>
      </c>
      <c r="D1099" s="16" t="s">
        <v>4332</v>
      </c>
      <c r="E1099" s="16" t="s">
        <v>4333</v>
      </c>
      <c r="F1099" s="16" t="s">
        <v>26</v>
      </c>
      <c r="G1099" s="16" t="s">
        <v>1</v>
      </c>
      <c r="H1099" s="16" t="s">
        <v>4333</v>
      </c>
      <c r="I1099" s="16">
        <v>43365</v>
      </c>
      <c r="J1099" s="16" t="s">
        <v>27</v>
      </c>
      <c r="K1099" s="19">
        <v>974</v>
      </c>
      <c r="L1099" s="19">
        <v>974</v>
      </c>
      <c r="M1099" s="16">
        <v>43398</v>
      </c>
      <c r="N1099" s="19">
        <v>3637522.6</v>
      </c>
    </row>
    <row r="1100" ht="15" spans="1:14">
      <c r="A1100" s="16">
        <v>43368</v>
      </c>
      <c r="B1100" s="16" t="s">
        <v>4334</v>
      </c>
      <c r="C1100" s="16" t="s">
        <v>4335</v>
      </c>
      <c r="D1100" s="16" t="s">
        <v>4336</v>
      </c>
      <c r="E1100" s="16" t="s">
        <v>4337</v>
      </c>
      <c r="F1100" s="16" t="s">
        <v>26</v>
      </c>
      <c r="G1100" s="16" t="s">
        <v>1</v>
      </c>
      <c r="H1100" s="16" t="s">
        <v>4337</v>
      </c>
      <c r="I1100" s="16">
        <v>43365</v>
      </c>
      <c r="J1100" s="16" t="s">
        <v>27</v>
      </c>
      <c r="K1100" s="19">
        <v>925</v>
      </c>
      <c r="L1100" s="19">
        <v>925</v>
      </c>
      <c r="M1100" s="16">
        <v>43398</v>
      </c>
      <c r="N1100" s="19">
        <v>3638447.6</v>
      </c>
    </row>
    <row r="1101" ht="15" spans="1:14">
      <c r="A1101" s="16">
        <v>43368</v>
      </c>
      <c r="B1101" s="16" t="s">
        <v>4338</v>
      </c>
      <c r="C1101" s="16" t="s">
        <v>4339</v>
      </c>
      <c r="D1101" s="16" t="s">
        <v>4340</v>
      </c>
      <c r="E1101" s="16" t="s">
        <v>4341</v>
      </c>
      <c r="F1101" s="16" t="s">
        <v>26</v>
      </c>
      <c r="G1101" s="16" t="s">
        <v>1</v>
      </c>
      <c r="H1101" s="16" t="s">
        <v>4341</v>
      </c>
      <c r="I1101" s="16">
        <v>43364</v>
      </c>
      <c r="J1101" s="16" t="s">
        <v>27</v>
      </c>
      <c r="K1101" s="19">
        <v>17940</v>
      </c>
      <c r="L1101" s="19">
        <v>17940</v>
      </c>
      <c r="M1101" s="16">
        <v>43398</v>
      </c>
      <c r="N1101" s="19">
        <v>3656387.6</v>
      </c>
    </row>
    <row r="1102" ht="15" spans="1:14">
      <c r="A1102" s="16">
        <v>43368</v>
      </c>
      <c r="B1102" s="16" t="s">
        <v>4342</v>
      </c>
      <c r="C1102" s="16" t="s">
        <v>4343</v>
      </c>
      <c r="D1102" s="16" t="s">
        <v>4344</v>
      </c>
      <c r="E1102" s="16" t="s">
        <v>4345</v>
      </c>
      <c r="F1102" s="16" t="s">
        <v>26</v>
      </c>
      <c r="G1102" s="16" t="s">
        <v>1</v>
      </c>
      <c r="H1102" s="16" t="s">
        <v>4345</v>
      </c>
      <c r="I1102" s="16">
        <v>43368</v>
      </c>
      <c r="J1102" s="16" t="s">
        <v>27</v>
      </c>
      <c r="K1102" s="19">
        <v>1730</v>
      </c>
      <c r="L1102" s="19">
        <v>1730</v>
      </c>
      <c r="M1102" s="16">
        <v>43398</v>
      </c>
      <c r="N1102" s="19">
        <v>3658117.6</v>
      </c>
    </row>
    <row r="1103" ht="15" spans="1:14">
      <c r="A1103" s="16">
        <v>43368</v>
      </c>
      <c r="B1103" s="16" t="s">
        <v>4346</v>
      </c>
      <c r="C1103" s="16" t="s">
        <v>4347</v>
      </c>
      <c r="D1103" s="16" t="s">
        <v>4348</v>
      </c>
      <c r="E1103" s="16" t="s">
        <v>4349</v>
      </c>
      <c r="F1103" s="16" t="s">
        <v>26</v>
      </c>
      <c r="G1103" s="16" t="s">
        <v>1</v>
      </c>
      <c r="H1103" s="16" t="s">
        <v>4349</v>
      </c>
      <c r="I1103" s="16">
        <v>43365</v>
      </c>
      <c r="J1103" s="16" t="s">
        <v>27</v>
      </c>
      <c r="K1103" s="19">
        <v>3612</v>
      </c>
      <c r="L1103" s="19">
        <v>3612</v>
      </c>
      <c r="M1103" s="16">
        <v>43398</v>
      </c>
      <c r="N1103" s="19">
        <v>3661729.6</v>
      </c>
    </row>
    <row r="1104" ht="15" spans="1:14">
      <c r="A1104" s="16">
        <v>43368</v>
      </c>
      <c r="B1104" s="16" t="s">
        <v>4350</v>
      </c>
      <c r="C1104" s="16" t="s">
        <v>4351</v>
      </c>
      <c r="D1104" s="16" t="s">
        <v>4352</v>
      </c>
      <c r="E1104" s="16" t="s">
        <v>4353</v>
      </c>
      <c r="F1104" s="16" t="s">
        <v>26</v>
      </c>
      <c r="G1104" s="16" t="s">
        <v>1</v>
      </c>
      <c r="H1104" s="16" t="s">
        <v>4353</v>
      </c>
      <c r="I1104" s="16">
        <v>43364</v>
      </c>
      <c r="J1104" s="16" t="s">
        <v>27</v>
      </c>
      <c r="K1104" s="19">
        <v>22849</v>
      </c>
      <c r="L1104" s="19">
        <v>22849</v>
      </c>
      <c r="M1104" s="16">
        <v>43398</v>
      </c>
      <c r="N1104" s="19">
        <v>3684578.6</v>
      </c>
    </row>
    <row r="1105" ht="15" spans="1:14">
      <c r="A1105" s="16">
        <v>43368</v>
      </c>
      <c r="B1105" s="16" t="s">
        <v>4354</v>
      </c>
      <c r="C1105" s="16" t="s">
        <v>4355</v>
      </c>
      <c r="D1105" s="16" t="s">
        <v>4356</v>
      </c>
      <c r="E1105" s="16" t="s">
        <v>4357</v>
      </c>
      <c r="F1105" s="16" t="s">
        <v>26</v>
      </c>
      <c r="G1105" s="16" t="s">
        <v>1</v>
      </c>
      <c r="H1105" s="16" t="s">
        <v>4357</v>
      </c>
      <c r="I1105" s="16">
        <v>43368</v>
      </c>
      <c r="J1105" s="16" t="s">
        <v>27</v>
      </c>
      <c r="K1105" s="19">
        <v>1484</v>
      </c>
      <c r="L1105" s="19">
        <v>1484</v>
      </c>
      <c r="M1105" s="16">
        <v>43398</v>
      </c>
      <c r="N1105" s="19">
        <v>3686062.6</v>
      </c>
    </row>
    <row r="1106" ht="15" spans="1:14">
      <c r="A1106" s="16">
        <v>43368</v>
      </c>
      <c r="B1106" s="16" t="s">
        <v>4358</v>
      </c>
      <c r="C1106" s="16" t="s">
        <v>4359</v>
      </c>
      <c r="D1106" s="16" t="s">
        <v>4360</v>
      </c>
      <c r="E1106" s="16" t="s">
        <v>4361</v>
      </c>
      <c r="F1106" s="16" t="s">
        <v>26</v>
      </c>
      <c r="G1106" s="16" t="s">
        <v>1</v>
      </c>
      <c r="H1106" s="16" t="s">
        <v>4361</v>
      </c>
      <c r="I1106" s="16">
        <v>43366</v>
      </c>
      <c r="J1106" s="16" t="s">
        <v>27</v>
      </c>
      <c r="K1106" s="19">
        <v>3698</v>
      </c>
      <c r="L1106" s="19">
        <v>3698</v>
      </c>
      <c r="M1106" s="16">
        <v>43398</v>
      </c>
      <c r="N1106" s="19">
        <v>3689760.6</v>
      </c>
    </row>
    <row r="1107" ht="15" spans="1:14">
      <c r="A1107" s="16">
        <v>43368</v>
      </c>
      <c r="B1107" s="16" t="s">
        <v>4362</v>
      </c>
      <c r="C1107" s="16" t="s">
        <v>4363</v>
      </c>
      <c r="D1107" s="16" t="s">
        <v>4364</v>
      </c>
      <c r="E1107" s="16" t="s">
        <v>4365</v>
      </c>
      <c r="F1107" s="16" t="s">
        <v>26</v>
      </c>
      <c r="G1107" s="16" t="s">
        <v>1</v>
      </c>
      <c r="H1107" s="16" t="s">
        <v>4365</v>
      </c>
      <c r="I1107" s="16">
        <v>43368</v>
      </c>
      <c r="J1107" s="16" t="s">
        <v>27</v>
      </c>
      <c r="K1107" s="19">
        <v>3190</v>
      </c>
      <c r="L1107" s="19">
        <v>3190</v>
      </c>
      <c r="M1107" s="16">
        <v>43398</v>
      </c>
      <c r="N1107" s="19">
        <v>3692950.6</v>
      </c>
    </row>
    <row r="1108" ht="15" spans="1:14">
      <c r="A1108" s="16">
        <v>43368</v>
      </c>
      <c r="B1108" s="16" t="s">
        <v>4366</v>
      </c>
      <c r="C1108" s="16" t="s">
        <v>4367</v>
      </c>
      <c r="D1108" s="16" t="s">
        <v>4368</v>
      </c>
      <c r="E1108" s="16" t="s">
        <v>4369</v>
      </c>
      <c r="F1108" s="16" t="s">
        <v>26</v>
      </c>
      <c r="G1108" s="16" t="s">
        <v>1</v>
      </c>
      <c r="H1108" s="16" t="s">
        <v>4369</v>
      </c>
      <c r="I1108" s="16">
        <v>43367</v>
      </c>
      <c r="J1108" s="16" t="s">
        <v>27</v>
      </c>
      <c r="K1108" s="19">
        <v>1914</v>
      </c>
      <c r="L1108" s="19">
        <v>1914</v>
      </c>
      <c r="M1108" s="16">
        <v>43398</v>
      </c>
      <c r="N1108" s="19">
        <v>3694864.6</v>
      </c>
    </row>
    <row r="1109" ht="15" spans="1:14">
      <c r="A1109" s="16">
        <v>43368</v>
      </c>
      <c r="B1109" s="16" t="s">
        <v>4370</v>
      </c>
      <c r="C1109" s="16" t="s">
        <v>4371</v>
      </c>
      <c r="D1109" s="16" t="s">
        <v>4372</v>
      </c>
      <c r="E1109" s="16" t="s">
        <v>4373</v>
      </c>
      <c r="F1109" s="16" t="s">
        <v>26</v>
      </c>
      <c r="G1109" s="16" t="s">
        <v>1</v>
      </c>
      <c r="H1109" s="16" t="s">
        <v>4373</v>
      </c>
      <c r="I1109" s="16">
        <v>43368</v>
      </c>
      <c r="J1109" s="16" t="s">
        <v>27</v>
      </c>
      <c r="K1109" s="19">
        <v>616</v>
      </c>
      <c r="L1109" s="19">
        <v>616</v>
      </c>
      <c r="M1109" s="16">
        <v>43398</v>
      </c>
      <c r="N1109" s="19">
        <v>3695480.6</v>
      </c>
    </row>
    <row r="1110" ht="15" spans="1:14">
      <c r="A1110" s="16">
        <v>43368</v>
      </c>
      <c r="B1110" s="16" t="s">
        <v>4374</v>
      </c>
      <c r="C1110" s="16" t="s">
        <v>4375</v>
      </c>
      <c r="D1110" s="16" t="s">
        <v>4376</v>
      </c>
      <c r="E1110" s="16" t="s">
        <v>4377</v>
      </c>
      <c r="F1110" s="16" t="s">
        <v>26</v>
      </c>
      <c r="G1110" s="16" t="s">
        <v>1</v>
      </c>
      <c r="H1110" s="16" t="s">
        <v>4377</v>
      </c>
      <c r="I1110" s="16">
        <v>43366</v>
      </c>
      <c r="J1110" s="16" t="s">
        <v>27</v>
      </c>
      <c r="K1110" s="19">
        <v>805</v>
      </c>
      <c r="L1110" s="19">
        <v>805</v>
      </c>
      <c r="M1110" s="16">
        <v>43398</v>
      </c>
      <c r="N1110" s="19">
        <v>3696285.6</v>
      </c>
    </row>
    <row r="1111" ht="15" spans="1:14">
      <c r="A1111" s="16">
        <v>43368</v>
      </c>
      <c r="B1111" s="16" t="s">
        <v>4378</v>
      </c>
      <c r="C1111" s="16" t="s">
        <v>4379</v>
      </c>
      <c r="D1111" s="16" t="s">
        <v>4380</v>
      </c>
      <c r="E1111" s="16" t="s">
        <v>4381</v>
      </c>
      <c r="F1111" s="16" t="s">
        <v>26</v>
      </c>
      <c r="G1111" s="16" t="s">
        <v>1</v>
      </c>
      <c r="H1111" s="16" t="s">
        <v>4381</v>
      </c>
      <c r="I1111" s="16">
        <v>43366</v>
      </c>
      <c r="J1111" s="16" t="s">
        <v>27</v>
      </c>
      <c r="K1111" s="19">
        <v>267</v>
      </c>
      <c r="L1111" s="19">
        <v>267</v>
      </c>
      <c r="M1111" s="16">
        <v>43398</v>
      </c>
      <c r="N1111" s="19">
        <v>3696552.6</v>
      </c>
    </row>
    <row r="1112" ht="15" spans="1:14">
      <c r="A1112" s="16">
        <v>43368</v>
      </c>
      <c r="B1112" s="16" t="s">
        <v>4382</v>
      </c>
      <c r="C1112" s="16" t="s">
        <v>4383</v>
      </c>
      <c r="D1112" s="16" t="s">
        <v>4384</v>
      </c>
      <c r="E1112" s="16" t="s">
        <v>4385</v>
      </c>
      <c r="F1112" s="16" t="s">
        <v>26</v>
      </c>
      <c r="G1112" s="16" t="s">
        <v>1</v>
      </c>
      <c r="H1112" s="16" t="s">
        <v>4385</v>
      </c>
      <c r="I1112" s="16">
        <v>43366</v>
      </c>
      <c r="J1112" s="16" t="s">
        <v>27</v>
      </c>
      <c r="K1112" s="19">
        <v>267</v>
      </c>
      <c r="L1112" s="19">
        <v>267</v>
      </c>
      <c r="M1112" s="16">
        <v>43398</v>
      </c>
      <c r="N1112" s="19">
        <v>3696819.6</v>
      </c>
    </row>
    <row r="1113" ht="15" spans="1:14">
      <c r="A1113" s="16">
        <v>43368</v>
      </c>
      <c r="B1113" s="16" t="s">
        <v>4386</v>
      </c>
      <c r="C1113" s="16" t="s">
        <v>4387</v>
      </c>
      <c r="D1113" s="16" t="s">
        <v>4388</v>
      </c>
      <c r="E1113" s="16" t="s">
        <v>4389</v>
      </c>
      <c r="F1113" s="16" t="s">
        <v>26</v>
      </c>
      <c r="G1113" s="16" t="s">
        <v>1</v>
      </c>
      <c r="H1113" s="16" t="s">
        <v>4389</v>
      </c>
      <c r="I1113" s="16">
        <v>43366</v>
      </c>
      <c r="J1113" s="16" t="s">
        <v>27</v>
      </c>
      <c r="K1113" s="19">
        <v>4668</v>
      </c>
      <c r="L1113" s="19">
        <v>4668</v>
      </c>
      <c r="M1113" s="16">
        <v>43398</v>
      </c>
      <c r="N1113" s="19">
        <v>3701487.6</v>
      </c>
    </row>
    <row r="1114" ht="15" spans="1:14">
      <c r="A1114" s="16">
        <v>43368</v>
      </c>
      <c r="B1114" s="16" t="s">
        <v>4390</v>
      </c>
      <c r="C1114" s="16" t="s">
        <v>4391</v>
      </c>
      <c r="D1114" s="16" t="s">
        <v>4392</v>
      </c>
      <c r="E1114" s="16" t="s">
        <v>4393</v>
      </c>
      <c r="F1114" s="16" t="s">
        <v>26</v>
      </c>
      <c r="G1114" s="16" t="s">
        <v>1</v>
      </c>
      <c r="H1114" s="16" t="s">
        <v>4393</v>
      </c>
      <c r="I1114" s="16">
        <v>43367</v>
      </c>
      <c r="J1114" s="16" t="s">
        <v>27</v>
      </c>
      <c r="K1114" s="19">
        <v>3102</v>
      </c>
      <c r="L1114" s="19">
        <v>3102</v>
      </c>
      <c r="M1114" s="16">
        <v>43398</v>
      </c>
      <c r="N1114" s="19">
        <v>3704589.6</v>
      </c>
    </row>
    <row r="1115" ht="15" spans="1:14">
      <c r="A1115" s="16">
        <v>43368</v>
      </c>
      <c r="B1115" s="16" t="s">
        <v>4394</v>
      </c>
      <c r="C1115" s="16" t="s">
        <v>4395</v>
      </c>
      <c r="D1115" s="16" t="s">
        <v>4396</v>
      </c>
      <c r="E1115" s="16" t="s">
        <v>4397</v>
      </c>
      <c r="F1115" s="16" t="s">
        <v>26</v>
      </c>
      <c r="G1115" s="16" t="s">
        <v>1</v>
      </c>
      <c r="H1115" s="16" t="s">
        <v>4397</v>
      </c>
      <c r="I1115" s="16">
        <v>43368</v>
      </c>
      <c r="J1115" s="16" t="s">
        <v>27</v>
      </c>
      <c r="K1115" s="19">
        <v>1107</v>
      </c>
      <c r="L1115" s="19">
        <v>1107</v>
      </c>
      <c r="M1115" s="16">
        <v>43398</v>
      </c>
      <c r="N1115" s="19">
        <v>3705696.6</v>
      </c>
    </row>
    <row r="1116" ht="15" spans="1:14">
      <c r="A1116" s="16">
        <v>43368</v>
      </c>
      <c r="B1116" s="16" t="s">
        <v>4398</v>
      </c>
      <c r="C1116" s="16" t="s">
        <v>4399</v>
      </c>
      <c r="D1116" s="16" t="s">
        <v>4400</v>
      </c>
      <c r="E1116" s="16" t="s">
        <v>4401</v>
      </c>
      <c r="F1116" s="16" t="s">
        <v>26</v>
      </c>
      <c r="G1116" s="16" t="s">
        <v>1</v>
      </c>
      <c r="H1116" s="16" t="s">
        <v>4401</v>
      </c>
      <c r="I1116" s="16">
        <v>43368</v>
      </c>
      <c r="J1116" s="16" t="s">
        <v>27</v>
      </c>
      <c r="K1116" s="19">
        <v>357</v>
      </c>
      <c r="L1116" s="19">
        <v>357</v>
      </c>
      <c r="M1116" s="16">
        <v>43398</v>
      </c>
      <c r="N1116" s="19">
        <v>3706053.6</v>
      </c>
    </row>
    <row r="1117" ht="15" spans="1:14">
      <c r="A1117" s="16">
        <v>43368</v>
      </c>
      <c r="B1117" s="16" t="s">
        <v>4402</v>
      </c>
      <c r="C1117" s="16" t="s">
        <v>4403</v>
      </c>
      <c r="D1117" s="16" t="s">
        <v>4404</v>
      </c>
      <c r="E1117" s="16" t="s">
        <v>4405</v>
      </c>
      <c r="F1117" s="16" t="s">
        <v>26</v>
      </c>
      <c r="G1117" s="16" t="s">
        <v>1</v>
      </c>
      <c r="H1117" s="16" t="s">
        <v>4405</v>
      </c>
      <c r="I1117" s="16">
        <v>43364</v>
      </c>
      <c r="J1117" s="16" t="s">
        <v>27</v>
      </c>
      <c r="K1117" s="19">
        <v>5076</v>
      </c>
      <c r="L1117" s="19">
        <v>5076</v>
      </c>
      <c r="M1117" s="16">
        <v>43398</v>
      </c>
      <c r="N1117" s="19">
        <v>3711129.6</v>
      </c>
    </row>
    <row r="1118" ht="15" spans="1:14">
      <c r="A1118" s="16">
        <v>43368</v>
      </c>
      <c r="B1118" s="16" t="s">
        <v>4406</v>
      </c>
      <c r="C1118" s="16" t="s">
        <v>4407</v>
      </c>
      <c r="D1118" s="16" t="s">
        <v>4408</v>
      </c>
      <c r="E1118" s="16" t="s">
        <v>4409</v>
      </c>
      <c r="F1118" s="16" t="s">
        <v>26</v>
      </c>
      <c r="G1118" s="16" t="s">
        <v>1</v>
      </c>
      <c r="H1118" s="16" t="s">
        <v>4409</v>
      </c>
      <c r="I1118" s="16">
        <v>43366</v>
      </c>
      <c r="J1118" s="16" t="s">
        <v>27</v>
      </c>
      <c r="K1118" s="19">
        <v>765</v>
      </c>
      <c r="L1118" s="19">
        <v>765</v>
      </c>
      <c r="M1118" s="16">
        <v>43398</v>
      </c>
      <c r="N1118" s="19">
        <v>3711894.6</v>
      </c>
    </row>
    <row r="1119" ht="15" spans="1:14">
      <c r="A1119" s="16">
        <v>43368</v>
      </c>
      <c r="B1119" s="16" t="s">
        <v>4410</v>
      </c>
      <c r="C1119" s="16" t="s">
        <v>4411</v>
      </c>
      <c r="D1119" s="16" t="s">
        <v>4412</v>
      </c>
      <c r="E1119" s="16" t="s">
        <v>4413</v>
      </c>
      <c r="F1119" s="16" t="s">
        <v>26</v>
      </c>
      <c r="G1119" s="16" t="s">
        <v>1</v>
      </c>
      <c r="H1119" s="16" t="s">
        <v>4413</v>
      </c>
      <c r="I1119" s="16">
        <v>43365</v>
      </c>
      <c r="J1119" s="16" t="s">
        <v>27</v>
      </c>
      <c r="K1119" s="19">
        <v>958</v>
      </c>
      <c r="L1119" s="19">
        <v>958</v>
      </c>
      <c r="M1119" s="16">
        <v>43398</v>
      </c>
      <c r="N1119" s="19">
        <v>3712852.6</v>
      </c>
    </row>
    <row r="1120" ht="15" spans="1:14">
      <c r="A1120" s="16">
        <v>43368</v>
      </c>
      <c r="B1120" s="16" t="s">
        <v>4414</v>
      </c>
      <c r="C1120" s="16" t="s">
        <v>4415</v>
      </c>
      <c r="D1120" s="16" t="s">
        <v>4416</v>
      </c>
      <c r="E1120" s="16" t="s">
        <v>4417</v>
      </c>
      <c r="F1120" s="16" t="s">
        <v>26</v>
      </c>
      <c r="G1120" s="16" t="s">
        <v>1</v>
      </c>
      <c r="H1120" s="16" t="s">
        <v>4417</v>
      </c>
      <c r="I1120" s="16">
        <v>43368</v>
      </c>
      <c r="J1120" s="16" t="s">
        <v>27</v>
      </c>
      <c r="K1120" s="19">
        <v>468</v>
      </c>
      <c r="L1120" s="19">
        <v>468</v>
      </c>
      <c r="M1120" s="16">
        <v>43398</v>
      </c>
      <c r="N1120" s="19">
        <v>3713320.6</v>
      </c>
    </row>
    <row r="1121" ht="15" spans="1:14">
      <c r="A1121" s="16">
        <v>43368</v>
      </c>
      <c r="B1121" s="16" t="s">
        <v>4418</v>
      </c>
      <c r="C1121" s="16" t="s">
        <v>4419</v>
      </c>
      <c r="D1121" s="16" t="s">
        <v>4420</v>
      </c>
      <c r="E1121" s="16" t="s">
        <v>4421</v>
      </c>
      <c r="F1121" s="16" t="s">
        <v>26</v>
      </c>
      <c r="G1121" s="16" t="s">
        <v>1</v>
      </c>
      <c r="H1121" s="16" t="s">
        <v>4421</v>
      </c>
      <c r="I1121" s="16">
        <v>43366</v>
      </c>
      <c r="J1121" s="16" t="s">
        <v>27</v>
      </c>
      <c r="K1121" s="19">
        <v>1363</v>
      </c>
      <c r="L1121" s="19">
        <v>1363</v>
      </c>
      <c r="M1121" s="16">
        <v>43398</v>
      </c>
      <c r="N1121" s="19">
        <v>3714683.6</v>
      </c>
    </row>
    <row r="1122" ht="15" spans="1:14">
      <c r="A1122" s="16">
        <v>43368</v>
      </c>
      <c r="B1122" s="16" t="s">
        <v>4422</v>
      </c>
      <c r="C1122" s="16" t="s">
        <v>4423</v>
      </c>
      <c r="D1122" s="16" t="s">
        <v>4424</v>
      </c>
      <c r="E1122" s="16" t="s">
        <v>4425</v>
      </c>
      <c r="F1122" s="16" t="s">
        <v>26</v>
      </c>
      <c r="G1122" s="16" t="s">
        <v>1</v>
      </c>
      <c r="H1122" s="16" t="s">
        <v>4425</v>
      </c>
      <c r="I1122" s="16">
        <v>43365</v>
      </c>
      <c r="J1122" s="16" t="s">
        <v>27</v>
      </c>
      <c r="K1122" s="19">
        <v>1696</v>
      </c>
      <c r="L1122" s="19">
        <v>1696</v>
      </c>
      <c r="M1122" s="16">
        <v>43398</v>
      </c>
      <c r="N1122" s="19">
        <v>3716379.6</v>
      </c>
    </row>
    <row r="1123" ht="15" spans="1:14">
      <c r="A1123" s="16">
        <v>43368</v>
      </c>
      <c r="B1123" s="16" t="s">
        <v>4426</v>
      </c>
      <c r="C1123" s="16" t="s">
        <v>4427</v>
      </c>
      <c r="D1123" s="16" t="s">
        <v>4428</v>
      </c>
      <c r="E1123" s="16" t="s">
        <v>4429</v>
      </c>
      <c r="F1123" s="16" t="s">
        <v>26</v>
      </c>
      <c r="G1123" s="16" t="s">
        <v>1</v>
      </c>
      <c r="H1123" s="16" t="s">
        <v>4429</v>
      </c>
      <c r="I1123" s="16">
        <v>43366</v>
      </c>
      <c r="J1123" s="16" t="s">
        <v>27</v>
      </c>
      <c r="K1123" s="19">
        <v>1617</v>
      </c>
      <c r="L1123" s="19">
        <v>1617</v>
      </c>
      <c r="M1123" s="16">
        <v>43398</v>
      </c>
      <c r="N1123" s="19">
        <v>3717996.6</v>
      </c>
    </row>
    <row r="1124" ht="15" spans="1:14">
      <c r="A1124" s="16">
        <v>43368</v>
      </c>
      <c r="B1124" s="16" t="s">
        <v>4430</v>
      </c>
      <c r="C1124" s="16" t="s">
        <v>4431</v>
      </c>
      <c r="D1124" s="16" t="s">
        <v>4432</v>
      </c>
      <c r="E1124" s="16" t="s">
        <v>4433</v>
      </c>
      <c r="F1124" s="16" t="s">
        <v>26</v>
      </c>
      <c r="G1124" s="16" t="s">
        <v>1</v>
      </c>
      <c r="H1124" s="16" t="s">
        <v>4433</v>
      </c>
      <c r="I1124" s="16">
        <v>43364</v>
      </c>
      <c r="J1124" s="16" t="s">
        <v>27</v>
      </c>
      <c r="K1124" s="19">
        <v>292</v>
      </c>
      <c r="L1124" s="19">
        <v>292</v>
      </c>
      <c r="M1124" s="16">
        <v>43398</v>
      </c>
      <c r="N1124" s="19">
        <v>3718288.6</v>
      </c>
    </row>
    <row r="1125" ht="15" spans="1:14">
      <c r="A1125" s="16">
        <v>43368</v>
      </c>
      <c r="B1125" s="16" t="s">
        <v>4434</v>
      </c>
      <c r="C1125" s="16" t="s">
        <v>4435</v>
      </c>
      <c r="D1125" s="16" t="s">
        <v>4436</v>
      </c>
      <c r="E1125" s="16" t="s">
        <v>4437</v>
      </c>
      <c r="F1125" s="16" t="s">
        <v>26</v>
      </c>
      <c r="G1125" s="16" t="s">
        <v>1</v>
      </c>
      <c r="H1125" s="16" t="s">
        <v>4437</v>
      </c>
      <c r="I1125" s="16">
        <v>43364</v>
      </c>
      <c r="J1125" s="16" t="s">
        <v>27</v>
      </c>
      <c r="K1125" s="19">
        <v>816</v>
      </c>
      <c r="L1125" s="19">
        <v>816</v>
      </c>
      <c r="M1125" s="16">
        <v>43398</v>
      </c>
      <c r="N1125" s="19">
        <v>3719104.6</v>
      </c>
    </row>
    <row r="1126" ht="15" spans="1:14">
      <c r="A1126" s="16">
        <v>43368</v>
      </c>
      <c r="B1126" s="16" t="s">
        <v>4438</v>
      </c>
      <c r="C1126" s="16" t="s">
        <v>4439</v>
      </c>
      <c r="D1126" s="16" t="s">
        <v>4440</v>
      </c>
      <c r="E1126" s="16" t="s">
        <v>4441</v>
      </c>
      <c r="F1126" s="16" t="s">
        <v>26</v>
      </c>
      <c r="G1126" s="16" t="s">
        <v>1</v>
      </c>
      <c r="H1126" s="16" t="s">
        <v>4441</v>
      </c>
      <c r="I1126" s="16">
        <v>43367</v>
      </c>
      <c r="J1126" s="16" t="s">
        <v>27</v>
      </c>
      <c r="K1126" s="19">
        <v>734</v>
      </c>
      <c r="L1126" s="19">
        <v>734</v>
      </c>
      <c r="M1126" s="16">
        <v>43398</v>
      </c>
      <c r="N1126" s="19">
        <v>3719838.6</v>
      </c>
    </row>
    <row r="1127" ht="15" spans="1:14">
      <c r="A1127" s="16">
        <v>43368</v>
      </c>
      <c r="B1127" s="16" t="s">
        <v>4442</v>
      </c>
      <c r="C1127" s="16" t="s">
        <v>4443</v>
      </c>
      <c r="D1127" s="16" t="s">
        <v>4444</v>
      </c>
      <c r="E1127" s="16" t="s">
        <v>4445</v>
      </c>
      <c r="F1127" s="16" t="s">
        <v>26</v>
      </c>
      <c r="G1127" s="16" t="s">
        <v>1</v>
      </c>
      <c r="H1127" s="16" t="s">
        <v>4445</v>
      </c>
      <c r="I1127" s="16">
        <v>43365</v>
      </c>
      <c r="J1127" s="16" t="s">
        <v>27</v>
      </c>
      <c r="K1127" s="19">
        <v>244</v>
      </c>
      <c r="L1127" s="19">
        <v>244</v>
      </c>
      <c r="M1127" s="16">
        <v>43398</v>
      </c>
      <c r="N1127" s="19">
        <v>3720082.6</v>
      </c>
    </row>
    <row r="1128" ht="15" spans="1:14">
      <c r="A1128" s="16">
        <v>43368</v>
      </c>
      <c r="B1128" s="16" t="s">
        <v>4446</v>
      </c>
      <c r="C1128" s="16" t="s">
        <v>4447</v>
      </c>
      <c r="D1128" s="16" t="s">
        <v>4448</v>
      </c>
      <c r="E1128" s="16" t="s">
        <v>4449</v>
      </c>
      <c r="F1128" s="16" t="s">
        <v>26</v>
      </c>
      <c r="G1128" s="16" t="s">
        <v>1</v>
      </c>
      <c r="H1128" s="16" t="s">
        <v>4449</v>
      </c>
      <c r="I1128" s="16">
        <v>43365</v>
      </c>
      <c r="J1128" s="16" t="s">
        <v>27</v>
      </c>
      <c r="K1128" s="19">
        <v>1808</v>
      </c>
      <c r="L1128" s="19">
        <v>1808</v>
      </c>
      <c r="M1128" s="16">
        <v>43398</v>
      </c>
      <c r="N1128" s="19">
        <v>3721890.6</v>
      </c>
    </row>
    <row r="1129" ht="15" spans="1:14">
      <c r="A1129" s="16">
        <v>43368</v>
      </c>
      <c r="B1129" s="16" t="s">
        <v>4450</v>
      </c>
      <c r="C1129" s="16" t="s">
        <v>4451</v>
      </c>
      <c r="D1129" s="16" t="s">
        <v>4452</v>
      </c>
      <c r="E1129" s="16" t="s">
        <v>4453</v>
      </c>
      <c r="F1129" s="16" t="s">
        <v>26</v>
      </c>
      <c r="G1129" s="16" t="s">
        <v>1</v>
      </c>
      <c r="H1129" s="16" t="s">
        <v>4453</v>
      </c>
      <c r="I1129" s="16">
        <v>43366</v>
      </c>
      <c r="J1129" s="16" t="s">
        <v>27</v>
      </c>
      <c r="K1129" s="19">
        <v>6658</v>
      </c>
      <c r="L1129" s="19">
        <v>6658</v>
      </c>
      <c r="M1129" s="16">
        <v>43398</v>
      </c>
      <c r="N1129" s="19">
        <v>3728548.6</v>
      </c>
    </row>
    <row r="1130" ht="15" spans="1:14">
      <c r="A1130" s="16">
        <v>43368</v>
      </c>
      <c r="B1130" s="16" t="s">
        <v>4454</v>
      </c>
      <c r="C1130" s="16" t="s">
        <v>4455</v>
      </c>
      <c r="D1130" s="16" t="s">
        <v>4456</v>
      </c>
      <c r="E1130" s="16" t="s">
        <v>4457</v>
      </c>
      <c r="F1130" s="16" t="s">
        <v>26</v>
      </c>
      <c r="G1130" s="16" t="s">
        <v>1</v>
      </c>
      <c r="H1130" s="16" t="s">
        <v>4457</v>
      </c>
      <c r="I1130" s="16">
        <v>43364</v>
      </c>
      <c r="J1130" s="16" t="s">
        <v>27</v>
      </c>
      <c r="K1130" s="19">
        <v>812</v>
      </c>
      <c r="L1130" s="19">
        <v>812</v>
      </c>
      <c r="M1130" s="16">
        <v>43398</v>
      </c>
      <c r="N1130" s="19">
        <v>3729360.6</v>
      </c>
    </row>
    <row r="1131" ht="15" spans="1:14">
      <c r="A1131" s="16">
        <v>43368</v>
      </c>
      <c r="B1131" s="16" t="s">
        <v>4458</v>
      </c>
      <c r="C1131" s="16" t="s">
        <v>4459</v>
      </c>
      <c r="D1131" s="16" t="s">
        <v>4460</v>
      </c>
      <c r="E1131" s="16" t="s">
        <v>4461</v>
      </c>
      <c r="F1131" s="16" t="s">
        <v>26</v>
      </c>
      <c r="G1131" s="16" t="s">
        <v>1</v>
      </c>
      <c r="H1131" s="16" t="s">
        <v>4461</v>
      </c>
      <c r="I1131" s="16">
        <v>43366</v>
      </c>
      <c r="J1131" s="16" t="s">
        <v>27</v>
      </c>
      <c r="K1131" s="19">
        <v>635</v>
      </c>
      <c r="L1131" s="19">
        <v>635</v>
      </c>
      <c r="M1131" s="16">
        <v>43398</v>
      </c>
      <c r="N1131" s="19">
        <v>3729995.6</v>
      </c>
    </row>
    <row r="1132" ht="15" spans="1:14">
      <c r="A1132" s="16">
        <v>43368</v>
      </c>
      <c r="B1132" s="16" t="s">
        <v>4462</v>
      </c>
      <c r="C1132" s="16" t="s">
        <v>4463</v>
      </c>
      <c r="D1132" s="16" t="s">
        <v>4464</v>
      </c>
      <c r="E1132" s="16" t="s">
        <v>4465</v>
      </c>
      <c r="F1132" s="16" t="s">
        <v>26</v>
      </c>
      <c r="G1132" s="16" t="s">
        <v>1</v>
      </c>
      <c r="H1132" s="16" t="s">
        <v>4465</v>
      </c>
      <c r="I1132" s="16">
        <v>43364</v>
      </c>
      <c r="J1132" s="16" t="s">
        <v>27</v>
      </c>
      <c r="K1132" s="19">
        <v>1162</v>
      </c>
      <c r="L1132" s="19">
        <v>1162</v>
      </c>
      <c r="M1132" s="16">
        <v>43398</v>
      </c>
      <c r="N1132" s="19">
        <v>3731157.6</v>
      </c>
    </row>
    <row r="1133" ht="15" spans="1:14">
      <c r="A1133" s="16">
        <v>43368</v>
      </c>
      <c r="B1133" s="16" t="s">
        <v>4466</v>
      </c>
      <c r="C1133" s="16" t="s">
        <v>4467</v>
      </c>
      <c r="D1133" s="16" t="s">
        <v>4468</v>
      </c>
      <c r="E1133" s="16" t="s">
        <v>4469</v>
      </c>
      <c r="F1133" s="16" t="s">
        <v>26</v>
      </c>
      <c r="G1133" s="16" t="s">
        <v>1</v>
      </c>
      <c r="H1133" s="16" t="s">
        <v>4469</v>
      </c>
      <c r="I1133" s="16">
        <v>43364</v>
      </c>
      <c r="J1133" s="16" t="s">
        <v>27</v>
      </c>
      <c r="K1133" s="19">
        <v>493</v>
      </c>
      <c r="L1133" s="19">
        <v>493</v>
      </c>
      <c r="M1133" s="16">
        <v>43398</v>
      </c>
      <c r="N1133" s="19">
        <v>3731650.6</v>
      </c>
    </row>
    <row r="1134" ht="15" spans="1:14">
      <c r="A1134" s="16">
        <v>43368</v>
      </c>
      <c r="B1134" s="16" t="s">
        <v>4470</v>
      </c>
      <c r="C1134" s="16" t="s">
        <v>4471</v>
      </c>
      <c r="D1134" s="16" t="s">
        <v>4472</v>
      </c>
      <c r="E1134" s="16" t="s">
        <v>4473</v>
      </c>
      <c r="F1134" s="16" t="s">
        <v>26</v>
      </c>
      <c r="G1134" s="16" t="s">
        <v>1</v>
      </c>
      <c r="H1134" s="16" t="s">
        <v>4473</v>
      </c>
      <c r="I1134" s="16">
        <v>43367</v>
      </c>
      <c r="J1134" s="16" t="s">
        <v>27</v>
      </c>
      <c r="K1134" s="19">
        <v>2551</v>
      </c>
      <c r="L1134" s="19">
        <v>2551</v>
      </c>
      <c r="M1134" s="16">
        <v>43398</v>
      </c>
      <c r="N1134" s="19">
        <v>3734201.6</v>
      </c>
    </row>
    <row r="1135" ht="15" spans="1:14">
      <c r="A1135" s="16">
        <v>43368</v>
      </c>
      <c r="B1135" s="16" t="s">
        <v>4474</v>
      </c>
      <c r="C1135" s="16" t="s">
        <v>4475</v>
      </c>
      <c r="D1135" s="16" t="s">
        <v>4476</v>
      </c>
      <c r="E1135" s="16" t="s">
        <v>4477</v>
      </c>
      <c r="F1135" s="16" t="s">
        <v>26</v>
      </c>
      <c r="G1135" s="16" t="s">
        <v>1</v>
      </c>
      <c r="H1135" s="16" t="s">
        <v>4477</v>
      </c>
      <c r="I1135" s="16">
        <v>43367</v>
      </c>
      <c r="J1135" s="16" t="s">
        <v>27</v>
      </c>
      <c r="K1135" s="19">
        <v>4432</v>
      </c>
      <c r="L1135" s="19">
        <v>4432</v>
      </c>
      <c r="M1135" s="16">
        <v>43398</v>
      </c>
      <c r="N1135" s="19">
        <v>3738633.6</v>
      </c>
    </row>
    <row r="1136" ht="15" spans="1:14">
      <c r="A1136" s="16">
        <v>43368</v>
      </c>
      <c r="B1136" s="16" t="s">
        <v>4478</v>
      </c>
      <c r="C1136" s="16" t="s">
        <v>4479</v>
      </c>
      <c r="D1136" s="16" t="s">
        <v>4480</v>
      </c>
      <c r="E1136" s="16" t="s">
        <v>4481</v>
      </c>
      <c r="F1136" s="16" t="s">
        <v>26</v>
      </c>
      <c r="G1136" s="16" t="s">
        <v>1</v>
      </c>
      <c r="H1136" s="16" t="s">
        <v>4481</v>
      </c>
      <c r="I1136" s="16">
        <v>43366</v>
      </c>
      <c r="J1136" s="16" t="s">
        <v>27</v>
      </c>
      <c r="K1136" s="19">
        <v>493</v>
      </c>
      <c r="L1136" s="19">
        <v>493</v>
      </c>
      <c r="M1136" s="16">
        <v>43398</v>
      </c>
      <c r="N1136" s="19">
        <v>3739126.6</v>
      </c>
    </row>
    <row r="1137" ht="15" spans="1:14">
      <c r="A1137" s="16">
        <v>43368</v>
      </c>
      <c r="B1137" s="16" t="s">
        <v>4482</v>
      </c>
      <c r="C1137" s="16" t="s">
        <v>4483</v>
      </c>
      <c r="D1137" s="16" t="s">
        <v>4484</v>
      </c>
      <c r="E1137" s="16" t="s">
        <v>4485</v>
      </c>
      <c r="F1137" s="16" t="s">
        <v>26</v>
      </c>
      <c r="G1137" s="16" t="s">
        <v>1</v>
      </c>
      <c r="H1137" s="16" t="s">
        <v>4485</v>
      </c>
      <c r="I1137" s="16">
        <v>43367</v>
      </c>
      <c r="J1137" s="16" t="s">
        <v>27</v>
      </c>
      <c r="K1137" s="19">
        <v>3397</v>
      </c>
      <c r="L1137" s="19">
        <v>3397</v>
      </c>
      <c r="M1137" s="16">
        <v>43398</v>
      </c>
      <c r="N1137" s="19">
        <v>3742523.6</v>
      </c>
    </row>
    <row r="1138" ht="15" spans="1:14">
      <c r="A1138" s="16">
        <v>43368</v>
      </c>
      <c r="B1138" s="16" t="s">
        <v>4486</v>
      </c>
      <c r="C1138" s="16" t="s">
        <v>4487</v>
      </c>
      <c r="D1138" s="16" t="s">
        <v>4488</v>
      </c>
      <c r="E1138" s="16" t="s">
        <v>4489</v>
      </c>
      <c r="F1138" s="16" t="s">
        <v>26</v>
      </c>
      <c r="G1138" s="16" t="s">
        <v>1</v>
      </c>
      <c r="H1138" s="16" t="s">
        <v>4489</v>
      </c>
      <c r="I1138" s="16">
        <v>43368</v>
      </c>
      <c r="J1138" s="16" t="s">
        <v>27</v>
      </c>
      <c r="K1138" s="19">
        <v>1405</v>
      </c>
      <c r="L1138" s="19">
        <v>1405</v>
      </c>
      <c r="M1138" s="16">
        <v>43398</v>
      </c>
      <c r="N1138" s="19">
        <v>3743928.6</v>
      </c>
    </row>
    <row r="1139" ht="15" spans="1:14">
      <c r="A1139" s="16">
        <v>43368</v>
      </c>
      <c r="B1139" s="16" t="s">
        <v>4490</v>
      </c>
      <c r="C1139" s="16" t="s">
        <v>4491</v>
      </c>
      <c r="D1139" s="16" t="s">
        <v>4492</v>
      </c>
      <c r="E1139" s="16" t="s">
        <v>4493</v>
      </c>
      <c r="F1139" s="16" t="s">
        <v>26</v>
      </c>
      <c r="G1139" s="16" t="s">
        <v>1</v>
      </c>
      <c r="H1139" s="16" t="s">
        <v>4493</v>
      </c>
      <c r="I1139" s="16">
        <v>43368</v>
      </c>
      <c r="J1139" s="16" t="s">
        <v>27</v>
      </c>
      <c r="K1139" s="19">
        <v>3438</v>
      </c>
      <c r="L1139" s="19">
        <v>3438</v>
      </c>
      <c r="M1139" s="16">
        <v>43398</v>
      </c>
      <c r="N1139" s="19">
        <v>3747366.6</v>
      </c>
    </row>
    <row r="1140" ht="15" spans="1:14">
      <c r="A1140" s="16">
        <v>43368</v>
      </c>
      <c r="B1140" s="16" t="s">
        <v>4494</v>
      </c>
      <c r="C1140" s="16" t="s">
        <v>4495</v>
      </c>
      <c r="D1140" s="16" t="s">
        <v>4496</v>
      </c>
      <c r="E1140" s="16" t="s">
        <v>4497</v>
      </c>
      <c r="F1140" s="16" t="s">
        <v>26</v>
      </c>
      <c r="G1140" s="16" t="s">
        <v>1</v>
      </c>
      <c r="H1140" s="16" t="s">
        <v>4497</v>
      </c>
      <c r="I1140" s="16">
        <v>43364</v>
      </c>
      <c r="J1140" s="16" t="s">
        <v>27</v>
      </c>
      <c r="K1140" s="19">
        <v>468</v>
      </c>
      <c r="L1140" s="19">
        <v>468</v>
      </c>
      <c r="M1140" s="16">
        <v>43398</v>
      </c>
      <c r="N1140" s="19">
        <v>3747834.6</v>
      </c>
    </row>
    <row r="1141" ht="15" spans="1:14">
      <c r="A1141" s="16">
        <v>43368</v>
      </c>
      <c r="B1141" s="16" t="s">
        <v>4498</v>
      </c>
      <c r="C1141" s="16" t="s">
        <v>4499</v>
      </c>
      <c r="D1141" s="16" t="s">
        <v>4500</v>
      </c>
      <c r="E1141" s="16" t="s">
        <v>4501</v>
      </c>
      <c r="F1141" s="16" t="s">
        <v>26</v>
      </c>
      <c r="G1141" s="16" t="s">
        <v>1</v>
      </c>
      <c r="H1141" s="16" t="s">
        <v>4501</v>
      </c>
      <c r="I1141" s="16">
        <v>43365</v>
      </c>
      <c r="J1141" s="16" t="s">
        <v>27</v>
      </c>
      <c r="K1141" s="19">
        <v>1173</v>
      </c>
      <c r="L1141" s="19">
        <v>1173</v>
      </c>
      <c r="M1141" s="16">
        <v>43398</v>
      </c>
      <c r="N1141" s="19">
        <v>3749007.6</v>
      </c>
    </row>
    <row r="1142" ht="15" spans="1:14">
      <c r="A1142" s="16">
        <v>43368</v>
      </c>
      <c r="B1142" s="16" t="s">
        <v>4502</v>
      </c>
      <c r="C1142" s="16" t="s">
        <v>4503</v>
      </c>
      <c r="D1142" s="16" t="s">
        <v>4504</v>
      </c>
      <c r="E1142" s="16" t="s">
        <v>4505</v>
      </c>
      <c r="F1142" s="16" t="s">
        <v>26</v>
      </c>
      <c r="G1142" s="16" t="s">
        <v>1</v>
      </c>
      <c r="H1142" s="16" t="s">
        <v>4505</v>
      </c>
      <c r="I1142" s="16">
        <v>43368</v>
      </c>
      <c r="J1142" s="16" t="s">
        <v>27</v>
      </c>
      <c r="K1142" s="19">
        <v>2515</v>
      </c>
      <c r="L1142" s="19">
        <v>2515</v>
      </c>
      <c r="M1142" s="16">
        <v>43398</v>
      </c>
      <c r="N1142" s="19">
        <v>3751522.6</v>
      </c>
    </row>
    <row r="1143" ht="15" spans="1:14">
      <c r="A1143" s="16">
        <v>43368</v>
      </c>
      <c r="B1143" s="16" t="s">
        <v>4506</v>
      </c>
      <c r="C1143" s="16" t="s">
        <v>4507</v>
      </c>
      <c r="D1143" s="16" t="s">
        <v>4508</v>
      </c>
      <c r="E1143" s="16" t="s">
        <v>4509</v>
      </c>
      <c r="F1143" s="16" t="s">
        <v>26</v>
      </c>
      <c r="G1143" s="16" t="s">
        <v>1</v>
      </c>
      <c r="H1143" s="16" t="s">
        <v>4509</v>
      </c>
      <c r="I1143" s="16">
        <v>43365</v>
      </c>
      <c r="J1143" s="16" t="s">
        <v>27</v>
      </c>
      <c r="K1143" s="19">
        <v>733</v>
      </c>
      <c r="L1143" s="19">
        <v>733</v>
      </c>
      <c r="M1143" s="16">
        <v>43398</v>
      </c>
      <c r="N1143" s="19">
        <v>3752255.6</v>
      </c>
    </row>
    <row r="1144" ht="15" spans="1:14">
      <c r="A1144" s="16">
        <v>43368</v>
      </c>
      <c r="B1144" s="16" t="s">
        <v>4510</v>
      </c>
      <c r="C1144" s="16" t="s">
        <v>4511</v>
      </c>
      <c r="D1144" s="16" t="s">
        <v>4512</v>
      </c>
      <c r="E1144" s="16" t="s">
        <v>4513</v>
      </c>
      <c r="F1144" s="16" t="s">
        <v>26</v>
      </c>
      <c r="G1144" s="16" t="s">
        <v>1</v>
      </c>
      <c r="H1144" s="16" t="s">
        <v>4513</v>
      </c>
      <c r="I1144" s="16">
        <v>43368</v>
      </c>
      <c r="J1144" s="16" t="s">
        <v>27</v>
      </c>
      <c r="K1144" s="19">
        <v>1140</v>
      </c>
      <c r="L1144" s="19">
        <v>1140</v>
      </c>
      <c r="M1144" s="16">
        <v>43398</v>
      </c>
      <c r="N1144" s="19">
        <v>3753395.6</v>
      </c>
    </row>
    <row r="1145" ht="15" spans="1:14">
      <c r="A1145" s="16">
        <v>43368</v>
      </c>
      <c r="B1145" s="16" t="s">
        <v>4514</v>
      </c>
      <c r="C1145" s="16" t="s">
        <v>4515</v>
      </c>
      <c r="D1145" s="16" t="s">
        <v>4516</v>
      </c>
      <c r="E1145" s="16" t="s">
        <v>4517</v>
      </c>
      <c r="F1145" s="16" t="s">
        <v>26</v>
      </c>
      <c r="G1145" s="16" t="s">
        <v>1</v>
      </c>
      <c r="H1145" s="16" t="s">
        <v>4517</v>
      </c>
      <c r="I1145" s="16">
        <v>43365</v>
      </c>
      <c r="J1145" s="16" t="s">
        <v>27</v>
      </c>
      <c r="K1145" s="19">
        <v>184</v>
      </c>
      <c r="L1145" s="19">
        <v>184</v>
      </c>
      <c r="M1145" s="16">
        <v>43398</v>
      </c>
      <c r="N1145" s="19">
        <v>3753579.6</v>
      </c>
    </row>
    <row r="1146" ht="15" spans="1:14">
      <c r="A1146" s="16">
        <v>43368</v>
      </c>
      <c r="B1146" s="16" t="s">
        <v>4518</v>
      </c>
      <c r="C1146" s="16" t="s">
        <v>4519</v>
      </c>
      <c r="D1146" s="16" t="s">
        <v>4520</v>
      </c>
      <c r="E1146" s="16" t="s">
        <v>4521</v>
      </c>
      <c r="F1146" s="16" t="s">
        <v>26</v>
      </c>
      <c r="G1146" s="16" t="s">
        <v>1</v>
      </c>
      <c r="H1146" s="16" t="s">
        <v>4521</v>
      </c>
      <c r="I1146" s="16">
        <v>43368</v>
      </c>
      <c r="J1146" s="16" t="s">
        <v>27</v>
      </c>
      <c r="K1146" s="19">
        <v>1308</v>
      </c>
      <c r="L1146" s="19">
        <v>1308</v>
      </c>
      <c r="M1146" s="16">
        <v>43398</v>
      </c>
      <c r="N1146" s="19">
        <v>3754887.6</v>
      </c>
    </row>
    <row r="1147" ht="15" spans="1:14">
      <c r="A1147" s="16">
        <v>43368</v>
      </c>
      <c r="B1147" s="16" t="s">
        <v>4522</v>
      </c>
      <c r="C1147" s="16" t="s">
        <v>4523</v>
      </c>
      <c r="D1147" s="16" t="s">
        <v>4524</v>
      </c>
      <c r="E1147" s="16" t="s">
        <v>4525</v>
      </c>
      <c r="F1147" s="16" t="s">
        <v>26</v>
      </c>
      <c r="G1147" s="16" t="s">
        <v>1</v>
      </c>
      <c r="H1147" s="16" t="s">
        <v>4525</v>
      </c>
      <c r="I1147" s="16">
        <v>43366</v>
      </c>
      <c r="J1147" s="16" t="s">
        <v>27</v>
      </c>
      <c r="K1147" s="19">
        <v>1652</v>
      </c>
      <c r="L1147" s="19">
        <v>1652</v>
      </c>
      <c r="M1147" s="16">
        <v>43398</v>
      </c>
      <c r="N1147" s="19">
        <v>3756539.6</v>
      </c>
    </row>
    <row r="1148" ht="15" spans="1:14">
      <c r="A1148" s="16">
        <v>43368</v>
      </c>
      <c r="B1148" s="16" t="s">
        <v>4526</v>
      </c>
      <c r="C1148" s="16" t="s">
        <v>4527</v>
      </c>
      <c r="D1148" s="16" t="s">
        <v>4528</v>
      </c>
      <c r="E1148" s="16" t="s">
        <v>4529</v>
      </c>
      <c r="F1148" s="16" t="s">
        <v>26</v>
      </c>
      <c r="G1148" s="16" t="s">
        <v>1</v>
      </c>
      <c r="H1148" s="16" t="s">
        <v>4529</v>
      </c>
      <c r="I1148" s="16">
        <v>43368</v>
      </c>
      <c r="J1148" s="16" t="s">
        <v>27</v>
      </c>
      <c r="K1148" s="19">
        <v>306</v>
      </c>
      <c r="L1148" s="19">
        <v>306</v>
      </c>
      <c r="M1148" s="16">
        <v>43398</v>
      </c>
      <c r="N1148" s="19">
        <v>3756845.6</v>
      </c>
    </row>
    <row r="1149" ht="15" spans="1:14">
      <c r="A1149" s="16">
        <v>43368</v>
      </c>
      <c r="B1149" s="16" t="s">
        <v>4530</v>
      </c>
      <c r="C1149" s="16" t="s">
        <v>4531</v>
      </c>
      <c r="D1149" s="16" t="s">
        <v>4532</v>
      </c>
      <c r="E1149" s="16" t="s">
        <v>4533</v>
      </c>
      <c r="F1149" s="16" t="s">
        <v>26</v>
      </c>
      <c r="G1149" s="16" t="s">
        <v>1</v>
      </c>
      <c r="H1149" s="16" t="s">
        <v>4533</v>
      </c>
      <c r="I1149" s="16">
        <v>43367</v>
      </c>
      <c r="J1149" s="16" t="s">
        <v>27</v>
      </c>
      <c r="K1149" s="19">
        <v>883</v>
      </c>
      <c r="L1149" s="19">
        <v>883</v>
      </c>
      <c r="M1149" s="16">
        <v>43398</v>
      </c>
      <c r="N1149" s="19">
        <v>3757728.6</v>
      </c>
    </row>
    <row r="1150" ht="15" spans="1:14">
      <c r="A1150" s="16">
        <v>43368</v>
      </c>
      <c r="B1150" s="16" t="s">
        <v>4534</v>
      </c>
      <c r="C1150" s="16" t="s">
        <v>4535</v>
      </c>
      <c r="D1150" s="16" t="s">
        <v>4536</v>
      </c>
      <c r="E1150" s="16" t="s">
        <v>4537</v>
      </c>
      <c r="F1150" s="16" t="s">
        <v>26</v>
      </c>
      <c r="G1150" s="16" t="s">
        <v>1</v>
      </c>
      <c r="H1150" s="16" t="s">
        <v>4537</v>
      </c>
      <c r="I1150" s="16">
        <v>43364</v>
      </c>
      <c r="J1150" s="16" t="s">
        <v>27</v>
      </c>
      <c r="K1150" s="19">
        <v>977</v>
      </c>
      <c r="L1150" s="19">
        <v>977</v>
      </c>
      <c r="M1150" s="16">
        <v>43398</v>
      </c>
      <c r="N1150" s="19">
        <v>3758705.6</v>
      </c>
    </row>
    <row r="1151" ht="15" spans="1:14">
      <c r="A1151" s="16">
        <v>43368</v>
      </c>
      <c r="B1151" s="16" t="s">
        <v>4538</v>
      </c>
      <c r="C1151" s="16" t="s">
        <v>4539</v>
      </c>
      <c r="D1151" s="16" t="s">
        <v>4540</v>
      </c>
      <c r="E1151" s="16" t="s">
        <v>4541</v>
      </c>
      <c r="F1151" s="16" t="s">
        <v>26</v>
      </c>
      <c r="G1151" s="16" t="s">
        <v>1</v>
      </c>
      <c r="H1151" s="16" t="s">
        <v>4541</v>
      </c>
      <c r="I1151" s="16">
        <v>43367</v>
      </c>
      <c r="J1151" s="16" t="s">
        <v>27</v>
      </c>
      <c r="K1151" s="19">
        <v>3264</v>
      </c>
      <c r="L1151" s="19">
        <v>3264</v>
      </c>
      <c r="M1151" s="16">
        <v>43398</v>
      </c>
      <c r="N1151" s="19">
        <v>3761969.6</v>
      </c>
    </row>
    <row r="1152" ht="15" spans="1:14">
      <c r="A1152" s="16">
        <v>43368</v>
      </c>
      <c r="B1152" s="16" t="s">
        <v>4542</v>
      </c>
      <c r="C1152" s="16" t="s">
        <v>4543</v>
      </c>
      <c r="D1152" s="16" t="s">
        <v>4544</v>
      </c>
      <c r="E1152" s="16" t="s">
        <v>4545</v>
      </c>
      <c r="F1152" s="16" t="s">
        <v>26</v>
      </c>
      <c r="G1152" s="16" t="s">
        <v>1</v>
      </c>
      <c r="H1152" s="16" t="s">
        <v>4545</v>
      </c>
      <c r="I1152" s="16">
        <v>43365</v>
      </c>
      <c r="J1152" s="16" t="s">
        <v>27</v>
      </c>
      <c r="K1152" s="19">
        <v>958</v>
      </c>
      <c r="L1152" s="19">
        <v>958</v>
      </c>
      <c r="M1152" s="16">
        <v>43398</v>
      </c>
      <c r="N1152" s="19">
        <v>3762927.6</v>
      </c>
    </row>
    <row r="1153" ht="15" spans="1:14">
      <c r="A1153" s="16">
        <v>43368</v>
      </c>
      <c r="B1153" s="16" t="s">
        <v>4546</v>
      </c>
      <c r="C1153" s="16" t="s">
        <v>4547</v>
      </c>
      <c r="D1153" s="16" t="s">
        <v>4548</v>
      </c>
      <c r="E1153" s="16" t="s">
        <v>4549</v>
      </c>
      <c r="F1153" s="16" t="s">
        <v>26</v>
      </c>
      <c r="G1153" s="16" t="s">
        <v>1</v>
      </c>
      <c r="H1153" s="16" t="s">
        <v>4549</v>
      </c>
      <c r="I1153" s="16">
        <v>43365</v>
      </c>
      <c r="J1153" s="16" t="s">
        <v>27</v>
      </c>
      <c r="K1153" s="19">
        <v>681</v>
      </c>
      <c r="L1153" s="19">
        <v>681</v>
      </c>
      <c r="M1153" s="16">
        <v>43398</v>
      </c>
      <c r="N1153" s="19">
        <v>3763608.6</v>
      </c>
    </row>
    <row r="1154" ht="15" spans="1:14">
      <c r="A1154" s="16">
        <v>43368</v>
      </c>
      <c r="B1154" s="16" t="s">
        <v>4550</v>
      </c>
      <c r="C1154" s="16" t="s">
        <v>4551</v>
      </c>
      <c r="D1154" s="16" t="s">
        <v>4552</v>
      </c>
      <c r="E1154" s="16" t="s">
        <v>4553</v>
      </c>
      <c r="F1154" s="16" t="s">
        <v>26</v>
      </c>
      <c r="G1154" s="16" t="s">
        <v>1</v>
      </c>
      <c r="H1154" s="16" t="s">
        <v>4553</v>
      </c>
      <c r="I1154" s="16">
        <v>43368</v>
      </c>
      <c r="J1154" s="16" t="s">
        <v>27</v>
      </c>
      <c r="K1154" s="19">
        <v>2803</v>
      </c>
      <c r="L1154" s="19">
        <v>2803</v>
      </c>
      <c r="M1154" s="16">
        <v>43398</v>
      </c>
      <c r="N1154" s="19">
        <v>3766411.6</v>
      </c>
    </row>
    <row r="1155" ht="15" spans="1:14">
      <c r="A1155" s="16">
        <v>43368</v>
      </c>
      <c r="B1155" s="16" t="s">
        <v>4554</v>
      </c>
      <c r="C1155" s="16" t="s">
        <v>4555</v>
      </c>
      <c r="D1155" s="16" t="s">
        <v>4556</v>
      </c>
      <c r="E1155" s="16" t="s">
        <v>4557</v>
      </c>
      <c r="F1155" s="16" t="s">
        <v>26</v>
      </c>
      <c r="G1155" s="16" t="s">
        <v>1</v>
      </c>
      <c r="H1155" s="16" t="s">
        <v>4557</v>
      </c>
      <c r="I1155" s="16">
        <v>43368</v>
      </c>
      <c r="J1155" s="16" t="s">
        <v>27</v>
      </c>
      <c r="K1155" s="19">
        <v>674</v>
      </c>
      <c r="L1155" s="19">
        <v>674</v>
      </c>
      <c r="M1155" s="16">
        <v>43398</v>
      </c>
      <c r="N1155" s="19">
        <v>3767085.6</v>
      </c>
    </row>
    <row r="1156" ht="15" spans="1:14">
      <c r="A1156" s="16">
        <v>43368</v>
      </c>
      <c r="B1156" s="16" t="s">
        <v>4558</v>
      </c>
      <c r="C1156" s="16" t="s">
        <v>4559</v>
      </c>
      <c r="D1156" s="16" t="s">
        <v>4560</v>
      </c>
      <c r="E1156" s="16" t="s">
        <v>4561</v>
      </c>
      <c r="F1156" s="16" t="s">
        <v>26</v>
      </c>
      <c r="G1156" s="16" t="s">
        <v>1</v>
      </c>
      <c r="H1156" s="16" t="s">
        <v>4561</v>
      </c>
      <c r="I1156" s="16">
        <v>43366</v>
      </c>
      <c r="J1156" s="16" t="s">
        <v>27</v>
      </c>
      <c r="K1156" s="19">
        <v>437</v>
      </c>
      <c r="L1156" s="19">
        <v>437</v>
      </c>
      <c r="M1156" s="16">
        <v>43398</v>
      </c>
      <c r="N1156" s="19">
        <v>3767522.6</v>
      </c>
    </row>
    <row r="1157" ht="15" spans="1:14">
      <c r="A1157" s="16">
        <v>43368</v>
      </c>
      <c r="B1157" s="16" t="s">
        <v>4562</v>
      </c>
      <c r="C1157" s="16" t="s">
        <v>4563</v>
      </c>
      <c r="D1157" s="16" t="s">
        <v>4564</v>
      </c>
      <c r="E1157" s="16" t="s">
        <v>4565</v>
      </c>
      <c r="F1157" s="16" t="s">
        <v>26</v>
      </c>
      <c r="G1157" s="16" t="s">
        <v>1</v>
      </c>
      <c r="H1157" s="16" t="s">
        <v>4565</v>
      </c>
      <c r="I1157" s="16">
        <v>43368</v>
      </c>
      <c r="J1157" s="16" t="s">
        <v>27</v>
      </c>
      <c r="K1157" s="19">
        <v>13376</v>
      </c>
      <c r="L1157" s="19">
        <v>13376</v>
      </c>
      <c r="M1157" s="16">
        <v>43398</v>
      </c>
      <c r="N1157" s="19">
        <v>3780898.6</v>
      </c>
    </row>
    <row r="1158" ht="15" spans="1:14">
      <c r="A1158" s="16">
        <v>43368</v>
      </c>
      <c r="B1158" s="16" t="s">
        <v>4566</v>
      </c>
      <c r="C1158" s="16" t="s">
        <v>4567</v>
      </c>
      <c r="D1158" s="16" t="s">
        <v>4568</v>
      </c>
      <c r="E1158" s="16" t="s">
        <v>4569</v>
      </c>
      <c r="F1158" s="16" t="s">
        <v>26</v>
      </c>
      <c r="G1158" s="16" t="s">
        <v>1</v>
      </c>
      <c r="H1158" s="16" t="s">
        <v>4569</v>
      </c>
      <c r="I1158" s="16">
        <v>43364</v>
      </c>
      <c r="J1158" s="16" t="s">
        <v>27</v>
      </c>
      <c r="K1158" s="19">
        <v>1187</v>
      </c>
      <c r="L1158" s="19">
        <v>1187</v>
      </c>
      <c r="M1158" s="16">
        <v>43398</v>
      </c>
      <c r="N1158" s="19">
        <v>3782085.6</v>
      </c>
    </row>
    <row r="1159" ht="15" spans="1:14">
      <c r="A1159" s="16">
        <v>43368</v>
      </c>
      <c r="B1159" s="16" t="s">
        <v>4570</v>
      </c>
      <c r="C1159" s="16" t="s">
        <v>4571</v>
      </c>
      <c r="D1159" s="16" t="s">
        <v>4572</v>
      </c>
      <c r="E1159" s="16" t="s">
        <v>4573</v>
      </c>
      <c r="F1159" s="16" t="s">
        <v>26</v>
      </c>
      <c r="G1159" s="16" t="s">
        <v>1</v>
      </c>
      <c r="H1159" s="16" t="s">
        <v>4573</v>
      </c>
      <c r="I1159" s="16">
        <v>43365</v>
      </c>
      <c r="J1159" s="16" t="s">
        <v>27</v>
      </c>
      <c r="K1159" s="19">
        <v>514</v>
      </c>
      <c r="L1159" s="19">
        <v>514</v>
      </c>
      <c r="M1159" s="16">
        <v>43398</v>
      </c>
      <c r="N1159" s="19">
        <v>3782599.6</v>
      </c>
    </row>
    <row r="1160" ht="15" spans="1:14">
      <c r="A1160" s="16">
        <v>43368</v>
      </c>
      <c r="B1160" s="16" t="s">
        <v>4574</v>
      </c>
      <c r="C1160" s="16" t="s">
        <v>4575</v>
      </c>
      <c r="D1160" s="16" t="s">
        <v>4576</v>
      </c>
      <c r="E1160" s="16" t="s">
        <v>4577</v>
      </c>
      <c r="F1160" s="16" t="s">
        <v>26</v>
      </c>
      <c r="G1160" s="16" t="s">
        <v>1</v>
      </c>
      <c r="H1160" s="16" t="s">
        <v>4577</v>
      </c>
      <c r="I1160" s="16">
        <v>43367</v>
      </c>
      <c r="J1160" s="16" t="s">
        <v>27</v>
      </c>
      <c r="K1160" s="19">
        <v>952</v>
      </c>
      <c r="L1160" s="19">
        <v>952</v>
      </c>
      <c r="M1160" s="16">
        <v>43398</v>
      </c>
      <c r="N1160" s="19">
        <v>3783551.6</v>
      </c>
    </row>
    <row r="1161" ht="15" spans="1:14">
      <c r="A1161" s="16">
        <v>43368</v>
      </c>
      <c r="B1161" s="16" t="s">
        <v>4578</v>
      </c>
      <c r="C1161" s="16" t="s">
        <v>4579</v>
      </c>
      <c r="D1161" s="16" t="s">
        <v>4580</v>
      </c>
      <c r="E1161" s="16" t="s">
        <v>4581</v>
      </c>
      <c r="F1161" s="16" t="s">
        <v>26</v>
      </c>
      <c r="G1161" s="16" t="s">
        <v>1</v>
      </c>
      <c r="H1161" s="16" t="s">
        <v>4581</v>
      </c>
      <c r="I1161" s="16">
        <v>43367</v>
      </c>
      <c r="J1161" s="16" t="s">
        <v>27</v>
      </c>
      <c r="K1161" s="19">
        <v>1384</v>
      </c>
      <c r="L1161" s="19">
        <v>1384</v>
      </c>
      <c r="M1161" s="16">
        <v>43398</v>
      </c>
      <c r="N1161" s="19">
        <v>3784935.6</v>
      </c>
    </row>
    <row r="1162" ht="15" spans="1:14">
      <c r="A1162" s="16">
        <v>43368</v>
      </c>
      <c r="B1162" s="16" t="s">
        <v>4582</v>
      </c>
      <c r="C1162" s="16" t="s">
        <v>4583</v>
      </c>
      <c r="D1162" s="16" t="s">
        <v>4584</v>
      </c>
      <c r="E1162" s="16" t="s">
        <v>4585</v>
      </c>
      <c r="F1162" s="16" t="s">
        <v>26</v>
      </c>
      <c r="G1162" s="16" t="s">
        <v>1</v>
      </c>
      <c r="H1162" s="16" t="s">
        <v>4585</v>
      </c>
      <c r="I1162" s="16">
        <v>43366</v>
      </c>
      <c r="J1162" s="16" t="s">
        <v>27</v>
      </c>
      <c r="K1162" s="19">
        <v>1467</v>
      </c>
      <c r="L1162" s="19">
        <v>1467</v>
      </c>
      <c r="M1162" s="16">
        <v>43398</v>
      </c>
      <c r="N1162" s="19">
        <v>3786402.6</v>
      </c>
    </row>
    <row r="1163" ht="15" spans="1:14">
      <c r="A1163" s="16">
        <v>43368</v>
      </c>
      <c r="B1163" s="16" t="s">
        <v>4586</v>
      </c>
      <c r="C1163" s="16" t="s">
        <v>4587</v>
      </c>
      <c r="D1163" s="16" t="s">
        <v>4588</v>
      </c>
      <c r="E1163" s="16" t="s">
        <v>4589</v>
      </c>
      <c r="F1163" s="16" t="s">
        <v>26</v>
      </c>
      <c r="G1163" s="16" t="s">
        <v>1</v>
      </c>
      <c r="H1163" s="16" t="s">
        <v>4589</v>
      </c>
      <c r="I1163" s="16">
        <v>43365</v>
      </c>
      <c r="J1163" s="16" t="s">
        <v>27</v>
      </c>
      <c r="K1163" s="19">
        <v>362</v>
      </c>
      <c r="L1163" s="19">
        <v>362</v>
      </c>
      <c r="M1163" s="16">
        <v>43398</v>
      </c>
      <c r="N1163" s="19">
        <v>3786764.6</v>
      </c>
    </row>
    <row r="1164" ht="15" spans="1:14">
      <c r="A1164" s="16">
        <v>43368</v>
      </c>
      <c r="B1164" s="16" t="s">
        <v>4590</v>
      </c>
      <c r="C1164" s="16" t="s">
        <v>4591</v>
      </c>
      <c r="D1164" s="16" t="s">
        <v>4592</v>
      </c>
      <c r="E1164" s="16" t="s">
        <v>4593</v>
      </c>
      <c r="F1164" s="16" t="s">
        <v>26</v>
      </c>
      <c r="G1164" s="16" t="s">
        <v>1</v>
      </c>
      <c r="H1164" s="16" t="s">
        <v>4593</v>
      </c>
      <c r="I1164" s="16">
        <v>43367</v>
      </c>
      <c r="J1164" s="16" t="s">
        <v>27</v>
      </c>
      <c r="K1164" s="19">
        <v>619</v>
      </c>
      <c r="L1164" s="19">
        <v>619</v>
      </c>
      <c r="M1164" s="16">
        <v>43398</v>
      </c>
      <c r="N1164" s="19">
        <v>3787383.6</v>
      </c>
    </row>
    <row r="1165" ht="15" spans="1:14">
      <c r="A1165" s="16">
        <v>43368</v>
      </c>
      <c r="B1165" s="16" t="s">
        <v>4594</v>
      </c>
      <c r="C1165" s="16" t="s">
        <v>4595</v>
      </c>
      <c r="D1165" s="16" t="s">
        <v>4596</v>
      </c>
      <c r="E1165" s="16" t="s">
        <v>4597</v>
      </c>
      <c r="F1165" s="16" t="s">
        <v>26</v>
      </c>
      <c r="G1165" s="16" t="s">
        <v>1</v>
      </c>
      <c r="H1165" s="16" t="s">
        <v>4597</v>
      </c>
      <c r="I1165" s="16">
        <v>43368</v>
      </c>
      <c r="J1165" s="16" t="s">
        <v>27</v>
      </c>
      <c r="K1165" s="19">
        <v>132</v>
      </c>
      <c r="L1165" s="19">
        <v>132</v>
      </c>
      <c r="M1165" s="16">
        <v>43398</v>
      </c>
      <c r="N1165" s="19">
        <v>3787515.6</v>
      </c>
    </row>
    <row r="1166" ht="15" spans="1:14">
      <c r="A1166" s="16">
        <v>43368</v>
      </c>
      <c r="B1166" s="16" t="s">
        <v>4598</v>
      </c>
      <c r="C1166" s="16" t="s">
        <v>4599</v>
      </c>
      <c r="D1166" s="16" t="s">
        <v>4600</v>
      </c>
      <c r="E1166" s="16" t="s">
        <v>4601</v>
      </c>
      <c r="F1166" s="16" t="s">
        <v>26</v>
      </c>
      <c r="G1166" s="16" t="s">
        <v>1</v>
      </c>
      <c r="H1166" s="16" t="s">
        <v>4601</v>
      </c>
      <c r="I1166" s="16">
        <v>43365</v>
      </c>
      <c r="J1166" s="16" t="s">
        <v>27</v>
      </c>
      <c r="K1166" s="19">
        <v>1940</v>
      </c>
      <c r="L1166" s="19">
        <v>1940</v>
      </c>
      <c r="M1166" s="16">
        <v>43398</v>
      </c>
      <c r="N1166" s="19">
        <v>3789455.6</v>
      </c>
    </row>
    <row r="1167" ht="15" spans="1:14">
      <c r="A1167" s="16">
        <v>43368</v>
      </c>
      <c r="B1167" s="16" t="s">
        <v>4602</v>
      </c>
      <c r="C1167" s="16" t="s">
        <v>4603</v>
      </c>
      <c r="D1167" s="16" t="s">
        <v>4604</v>
      </c>
      <c r="E1167" s="16" t="s">
        <v>4605</v>
      </c>
      <c r="F1167" s="16" t="s">
        <v>26</v>
      </c>
      <c r="G1167" s="16" t="s">
        <v>1</v>
      </c>
      <c r="H1167" s="16" t="s">
        <v>4605</v>
      </c>
      <c r="I1167" s="16">
        <v>43365</v>
      </c>
      <c r="J1167" s="16" t="s">
        <v>27</v>
      </c>
      <c r="K1167" s="19">
        <v>2169</v>
      </c>
      <c r="L1167" s="19">
        <v>2169</v>
      </c>
      <c r="M1167" s="16">
        <v>43398</v>
      </c>
      <c r="N1167" s="19">
        <v>3791624.6</v>
      </c>
    </row>
    <row r="1168" ht="15" spans="1:14">
      <c r="A1168" s="16">
        <v>43368</v>
      </c>
      <c r="B1168" s="16" t="s">
        <v>4606</v>
      </c>
      <c r="C1168" s="16" t="s">
        <v>4607</v>
      </c>
      <c r="D1168" s="16" t="s">
        <v>4608</v>
      </c>
      <c r="E1168" s="16" t="s">
        <v>4609</v>
      </c>
      <c r="F1168" s="16" t="s">
        <v>26</v>
      </c>
      <c r="G1168" s="16" t="s">
        <v>1</v>
      </c>
      <c r="H1168" s="16" t="s">
        <v>4609</v>
      </c>
      <c r="I1168" s="16">
        <v>43367</v>
      </c>
      <c r="J1168" s="16" t="s">
        <v>27</v>
      </c>
      <c r="K1168" s="19">
        <v>1470</v>
      </c>
      <c r="L1168" s="19">
        <v>1470</v>
      </c>
      <c r="M1168" s="16">
        <v>43398</v>
      </c>
      <c r="N1168" s="19">
        <v>3793094.6</v>
      </c>
    </row>
    <row r="1169" ht="15" spans="1:14">
      <c r="A1169" s="16">
        <v>43368</v>
      </c>
      <c r="B1169" s="16" t="s">
        <v>4610</v>
      </c>
      <c r="C1169" s="16" t="s">
        <v>4611</v>
      </c>
      <c r="D1169" s="16" t="s">
        <v>4612</v>
      </c>
      <c r="E1169" s="16" t="s">
        <v>4613</v>
      </c>
      <c r="F1169" s="16" t="s">
        <v>26</v>
      </c>
      <c r="G1169" s="16" t="s">
        <v>1</v>
      </c>
      <c r="H1169" s="16" t="s">
        <v>4613</v>
      </c>
      <c r="I1169" s="16">
        <v>43364</v>
      </c>
      <c r="J1169" s="16" t="s">
        <v>27</v>
      </c>
      <c r="K1169" s="19">
        <v>1530</v>
      </c>
      <c r="L1169" s="19">
        <v>1530</v>
      </c>
      <c r="M1169" s="16">
        <v>43398</v>
      </c>
      <c r="N1169" s="19">
        <v>3794624.6</v>
      </c>
    </row>
    <row r="1170" ht="15" spans="1:14">
      <c r="A1170" s="16">
        <v>43368</v>
      </c>
      <c r="B1170" s="16" t="s">
        <v>4614</v>
      </c>
      <c r="C1170" s="16" t="s">
        <v>4615</v>
      </c>
      <c r="D1170" s="16" t="s">
        <v>4616</v>
      </c>
      <c r="E1170" s="16" t="s">
        <v>4617</v>
      </c>
      <c r="F1170" s="16" t="s">
        <v>26</v>
      </c>
      <c r="G1170" s="16" t="s">
        <v>1</v>
      </c>
      <c r="H1170" s="16" t="s">
        <v>4617</v>
      </c>
      <c r="I1170" s="16">
        <v>43365</v>
      </c>
      <c r="J1170" s="16" t="s">
        <v>27</v>
      </c>
      <c r="K1170" s="19">
        <v>13024</v>
      </c>
      <c r="L1170" s="19">
        <v>13024</v>
      </c>
      <c r="M1170" s="16">
        <v>43398</v>
      </c>
      <c r="N1170" s="19">
        <v>3807648.6</v>
      </c>
    </row>
    <row r="1171" ht="15" spans="1:14">
      <c r="A1171" s="16">
        <v>43368</v>
      </c>
      <c r="B1171" s="16" t="s">
        <v>4618</v>
      </c>
      <c r="C1171" s="16" t="s">
        <v>4619</v>
      </c>
      <c r="D1171" s="16" t="s">
        <v>4620</v>
      </c>
      <c r="E1171" s="16" t="s">
        <v>4621</v>
      </c>
      <c r="F1171" s="16" t="s">
        <v>26</v>
      </c>
      <c r="G1171" s="16" t="s">
        <v>1</v>
      </c>
      <c r="H1171" s="16" t="s">
        <v>4621</v>
      </c>
      <c r="I1171" s="16">
        <v>43365</v>
      </c>
      <c r="J1171" s="16" t="s">
        <v>27</v>
      </c>
      <c r="K1171" s="19">
        <v>699</v>
      </c>
      <c r="L1171" s="19">
        <v>699</v>
      </c>
      <c r="M1171" s="16">
        <v>43398</v>
      </c>
      <c r="N1171" s="19">
        <v>3808347.6</v>
      </c>
    </row>
    <row r="1172" ht="15" spans="1:14">
      <c r="A1172" s="16">
        <v>43368</v>
      </c>
      <c r="B1172" s="16" t="s">
        <v>4622</v>
      </c>
      <c r="C1172" s="16" t="s">
        <v>4623</v>
      </c>
      <c r="D1172" s="16" t="s">
        <v>4624</v>
      </c>
      <c r="E1172" s="16" t="s">
        <v>4625</v>
      </c>
      <c r="F1172" s="16" t="s">
        <v>26</v>
      </c>
      <c r="G1172" s="16" t="s">
        <v>1</v>
      </c>
      <c r="H1172" s="16" t="s">
        <v>4625</v>
      </c>
      <c r="I1172" s="16">
        <v>43364</v>
      </c>
      <c r="J1172" s="16" t="s">
        <v>27</v>
      </c>
      <c r="K1172" s="19">
        <v>757</v>
      </c>
      <c r="L1172" s="19">
        <v>757</v>
      </c>
      <c r="M1172" s="16">
        <v>43398</v>
      </c>
      <c r="N1172" s="19">
        <v>3809104.6</v>
      </c>
    </row>
    <row r="1173" ht="15" spans="1:14">
      <c r="A1173" s="16">
        <v>43368</v>
      </c>
      <c r="B1173" s="16" t="s">
        <v>4626</v>
      </c>
      <c r="C1173" s="16" t="s">
        <v>4627</v>
      </c>
      <c r="D1173" s="16" t="s">
        <v>4628</v>
      </c>
      <c r="E1173" s="16" t="s">
        <v>4629</v>
      </c>
      <c r="F1173" s="16" t="s">
        <v>26</v>
      </c>
      <c r="G1173" s="16" t="s">
        <v>1</v>
      </c>
      <c r="H1173" s="16" t="s">
        <v>4629</v>
      </c>
      <c r="I1173" s="16">
        <v>43367</v>
      </c>
      <c r="J1173" s="16" t="s">
        <v>27</v>
      </c>
      <c r="K1173" s="19">
        <v>2748</v>
      </c>
      <c r="L1173" s="19">
        <v>2748</v>
      </c>
      <c r="M1173" s="16">
        <v>43398</v>
      </c>
      <c r="N1173" s="19">
        <v>3811852.6</v>
      </c>
    </row>
    <row r="1174" ht="15" spans="1:14">
      <c r="A1174" s="16">
        <v>43368</v>
      </c>
      <c r="B1174" s="16" t="s">
        <v>4630</v>
      </c>
      <c r="C1174" s="16" t="s">
        <v>4631</v>
      </c>
      <c r="D1174" s="16" t="s">
        <v>4632</v>
      </c>
      <c r="E1174" s="16" t="s">
        <v>4633</v>
      </c>
      <c r="F1174" s="16" t="s">
        <v>26</v>
      </c>
      <c r="G1174" s="16" t="s">
        <v>1</v>
      </c>
      <c r="H1174" s="16" t="s">
        <v>4633</v>
      </c>
      <c r="I1174" s="16">
        <v>43366</v>
      </c>
      <c r="J1174" s="16" t="s">
        <v>27</v>
      </c>
      <c r="K1174" s="19">
        <v>627</v>
      </c>
      <c r="L1174" s="19">
        <v>627</v>
      </c>
      <c r="M1174" s="16">
        <v>43398</v>
      </c>
      <c r="N1174" s="19">
        <v>3812479.6</v>
      </c>
    </row>
    <row r="1175" ht="15" spans="1:14">
      <c r="A1175" s="16">
        <v>43368</v>
      </c>
      <c r="B1175" s="16" t="s">
        <v>4634</v>
      </c>
      <c r="C1175" s="16" t="s">
        <v>4635</v>
      </c>
      <c r="D1175" s="16" t="s">
        <v>4636</v>
      </c>
      <c r="E1175" s="16" t="s">
        <v>4637</v>
      </c>
      <c r="F1175" s="16" t="s">
        <v>26</v>
      </c>
      <c r="G1175" s="16" t="s">
        <v>1</v>
      </c>
      <c r="H1175" s="16" t="s">
        <v>4637</v>
      </c>
      <c r="I1175" s="16">
        <v>43365</v>
      </c>
      <c r="J1175" s="16" t="s">
        <v>27</v>
      </c>
      <c r="K1175" s="19">
        <v>836</v>
      </c>
      <c r="L1175" s="19">
        <v>836</v>
      </c>
      <c r="M1175" s="16">
        <v>43398</v>
      </c>
      <c r="N1175" s="19">
        <v>3813315.6</v>
      </c>
    </row>
    <row r="1176" ht="15" spans="1:14">
      <c r="A1176" s="16">
        <v>43368</v>
      </c>
      <c r="B1176" s="16" t="s">
        <v>4638</v>
      </c>
      <c r="C1176" s="16" t="s">
        <v>4639</v>
      </c>
      <c r="D1176" s="16" t="s">
        <v>4640</v>
      </c>
      <c r="E1176" s="16" t="s">
        <v>4641</v>
      </c>
      <c r="F1176" s="16" t="s">
        <v>26</v>
      </c>
      <c r="G1176" s="16" t="s">
        <v>1</v>
      </c>
      <c r="H1176" s="16" t="s">
        <v>4641</v>
      </c>
      <c r="I1176" s="16">
        <v>43366</v>
      </c>
      <c r="J1176" s="16" t="s">
        <v>27</v>
      </c>
      <c r="K1176" s="19">
        <v>1207</v>
      </c>
      <c r="L1176" s="19">
        <v>1207</v>
      </c>
      <c r="M1176" s="16">
        <v>43398</v>
      </c>
      <c r="N1176" s="19">
        <v>3814522.6</v>
      </c>
    </row>
    <row r="1177" ht="15" spans="1:14">
      <c r="A1177" s="16">
        <v>43368</v>
      </c>
      <c r="B1177" s="16" t="s">
        <v>4642</v>
      </c>
      <c r="C1177" s="16" t="s">
        <v>4643</v>
      </c>
      <c r="D1177" s="16" t="s">
        <v>4644</v>
      </c>
      <c r="E1177" s="16" t="s">
        <v>4645</v>
      </c>
      <c r="F1177" s="16" t="s">
        <v>26</v>
      </c>
      <c r="G1177" s="16" t="s">
        <v>1</v>
      </c>
      <c r="H1177" s="16" t="s">
        <v>4645</v>
      </c>
      <c r="I1177" s="16">
        <v>43367</v>
      </c>
      <c r="J1177" s="16" t="s">
        <v>27</v>
      </c>
      <c r="K1177" s="19">
        <v>3020</v>
      </c>
      <c r="L1177" s="19">
        <v>3020</v>
      </c>
      <c r="M1177" s="16">
        <v>43398</v>
      </c>
      <c r="N1177" s="19">
        <v>3817542.6</v>
      </c>
    </row>
    <row r="1178" ht="15" spans="1:14">
      <c r="A1178" s="16">
        <v>43368</v>
      </c>
      <c r="B1178" s="16" t="s">
        <v>4646</v>
      </c>
      <c r="C1178" s="16" t="s">
        <v>4647</v>
      </c>
      <c r="D1178" s="16" t="s">
        <v>4648</v>
      </c>
      <c r="E1178" s="16" t="s">
        <v>4649</v>
      </c>
      <c r="F1178" s="16" t="s">
        <v>26</v>
      </c>
      <c r="G1178" s="16" t="s">
        <v>1</v>
      </c>
      <c r="H1178" s="16" t="s">
        <v>4649</v>
      </c>
      <c r="I1178" s="16">
        <v>43368</v>
      </c>
      <c r="J1178" s="16" t="s">
        <v>27</v>
      </c>
      <c r="K1178" s="19">
        <v>2630</v>
      </c>
      <c r="L1178" s="19">
        <v>2630</v>
      </c>
      <c r="M1178" s="16">
        <v>43398</v>
      </c>
      <c r="N1178" s="19">
        <v>3820172.6</v>
      </c>
    </row>
    <row r="1179" ht="15" spans="1:14">
      <c r="A1179" s="16">
        <v>43368</v>
      </c>
      <c r="B1179" s="16" t="s">
        <v>4650</v>
      </c>
      <c r="C1179" s="16" t="s">
        <v>4651</v>
      </c>
      <c r="D1179" s="16" t="s">
        <v>4652</v>
      </c>
      <c r="E1179" s="16" t="s">
        <v>4653</v>
      </c>
      <c r="F1179" s="16" t="s">
        <v>26</v>
      </c>
      <c r="G1179" s="16" t="s">
        <v>1</v>
      </c>
      <c r="H1179" s="16" t="s">
        <v>4653</v>
      </c>
      <c r="I1179" s="16">
        <v>43366</v>
      </c>
      <c r="J1179" s="16" t="s">
        <v>27</v>
      </c>
      <c r="K1179" s="19">
        <v>634</v>
      </c>
      <c r="L1179" s="19">
        <v>634</v>
      </c>
      <c r="M1179" s="16">
        <v>43398</v>
      </c>
      <c r="N1179" s="19">
        <v>3820806.6</v>
      </c>
    </row>
    <row r="1180" ht="15" spans="1:14">
      <c r="A1180" s="16">
        <v>43368</v>
      </c>
      <c r="B1180" s="16" t="s">
        <v>4654</v>
      </c>
      <c r="C1180" s="16" t="s">
        <v>4655</v>
      </c>
      <c r="D1180" s="16" t="s">
        <v>4656</v>
      </c>
      <c r="E1180" s="16" t="s">
        <v>4657</v>
      </c>
      <c r="F1180" s="16" t="s">
        <v>26</v>
      </c>
      <c r="G1180" s="16" t="s">
        <v>1</v>
      </c>
      <c r="H1180" s="16" t="s">
        <v>4657</v>
      </c>
      <c r="I1180" s="16">
        <v>43366</v>
      </c>
      <c r="J1180" s="16" t="s">
        <v>27</v>
      </c>
      <c r="K1180" s="19">
        <v>537</v>
      </c>
      <c r="L1180" s="19">
        <v>537</v>
      </c>
      <c r="M1180" s="16">
        <v>43398</v>
      </c>
      <c r="N1180" s="19">
        <v>3821343.6</v>
      </c>
    </row>
    <row r="1181" ht="15" spans="1:14">
      <c r="A1181" s="16">
        <v>43368</v>
      </c>
      <c r="B1181" s="16" t="s">
        <v>4658</v>
      </c>
      <c r="C1181" s="16" t="s">
        <v>4659</v>
      </c>
      <c r="D1181" s="16" t="s">
        <v>4660</v>
      </c>
      <c r="E1181" s="16" t="s">
        <v>4661</v>
      </c>
      <c r="F1181" s="16" t="s">
        <v>26</v>
      </c>
      <c r="G1181" s="16" t="s">
        <v>1</v>
      </c>
      <c r="H1181" s="16" t="s">
        <v>4661</v>
      </c>
      <c r="I1181" s="16">
        <v>43365</v>
      </c>
      <c r="J1181" s="16" t="s">
        <v>27</v>
      </c>
      <c r="K1181" s="19">
        <v>1246</v>
      </c>
      <c r="L1181" s="19">
        <v>1246</v>
      </c>
      <c r="M1181" s="16">
        <v>43398</v>
      </c>
      <c r="N1181" s="19">
        <v>3822589.6</v>
      </c>
    </row>
    <row r="1182" ht="15" spans="1:14">
      <c r="A1182" s="16">
        <v>43368</v>
      </c>
      <c r="B1182" s="16" t="s">
        <v>4662</v>
      </c>
      <c r="C1182" s="16" t="s">
        <v>4663</v>
      </c>
      <c r="D1182" s="16" t="s">
        <v>4664</v>
      </c>
      <c r="E1182" s="16" t="s">
        <v>4665</v>
      </c>
      <c r="F1182" s="16" t="s">
        <v>26</v>
      </c>
      <c r="G1182" s="16" t="s">
        <v>1</v>
      </c>
      <c r="H1182" s="16" t="s">
        <v>4665</v>
      </c>
      <c r="I1182" s="16">
        <v>43367</v>
      </c>
      <c r="J1182" s="16" t="s">
        <v>27</v>
      </c>
      <c r="K1182" s="19">
        <v>776</v>
      </c>
      <c r="L1182" s="19">
        <v>776</v>
      </c>
      <c r="M1182" s="16">
        <v>43398</v>
      </c>
      <c r="N1182" s="19">
        <v>3823365.6</v>
      </c>
    </row>
    <row r="1183" ht="15" spans="1:14">
      <c r="A1183" s="16">
        <v>43368</v>
      </c>
      <c r="B1183" s="16" t="s">
        <v>4666</v>
      </c>
      <c r="C1183" s="16" t="s">
        <v>4667</v>
      </c>
      <c r="D1183" s="16" t="s">
        <v>4668</v>
      </c>
      <c r="E1183" s="16" t="s">
        <v>4669</v>
      </c>
      <c r="F1183" s="16" t="s">
        <v>26</v>
      </c>
      <c r="G1183" s="16" t="s">
        <v>1</v>
      </c>
      <c r="H1183" s="16" t="s">
        <v>4669</v>
      </c>
      <c r="I1183" s="16">
        <v>43368</v>
      </c>
      <c r="J1183" s="16" t="s">
        <v>27</v>
      </c>
      <c r="K1183" s="19">
        <v>766</v>
      </c>
      <c r="L1183" s="19">
        <v>766</v>
      </c>
      <c r="M1183" s="16">
        <v>43398</v>
      </c>
      <c r="N1183" s="19">
        <v>3824131.6</v>
      </c>
    </row>
    <row r="1184" ht="15" spans="1:14">
      <c r="A1184" s="16">
        <v>43368</v>
      </c>
      <c r="B1184" s="16" t="s">
        <v>4670</v>
      </c>
      <c r="C1184" s="16" t="s">
        <v>4671</v>
      </c>
      <c r="D1184" s="16" t="s">
        <v>4672</v>
      </c>
      <c r="E1184" s="16" t="s">
        <v>4673</v>
      </c>
      <c r="F1184" s="16" t="s">
        <v>26</v>
      </c>
      <c r="G1184" s="16" t="s">
        <v>1</v>
      </c>
      <c r="H1184" s="16" t="s">
        <v>4673</v>
      </c>
      <c r="I1184" s="16">
        <v>43366</v>
      </c>
      <c r="J1184" s="16" t="s">
        <v>27</v>
      </c>
      <c r="K1184" s="19">
        <v>407</v>
      </c>
      <c r="L1184" s="19">
        <v>407</v>
      </c>
      <c r="M1184" s="16">
        <v>43398</v>
      </c>
      <c r="N1184" s="19">
        <v>3824538.6</v>
      </c>
    </row>
    <row r="1185" ht="15" spans="1:14">
      <c r="A1185" s="16">
        <v>43368</v>
      </c>
      <c r="B1185" s="16" t="s">
        <v>4674</v>
      </c>
      <c r="C1185" s="16" t="s">
        <v>4675</v>
      </c>
      <c r="D1185" s="16" t="s">
        <v>4676</v>
      </c>
      <c r="E1185" s="16" t="s">
        <v>4677</v>
      </c>
      <c r="F1185" s="16" t="s">
        <v>26</v>
      </c>
      <c r="G1185" s="16" t="s">
        <v>1</v>
      </c>
      <c r="H1185" s="16" t="s">
        <v>4677</v>
      </c>
      <c r="I1185" s="16">
        <v>43365</v>
      </c>
      <c r="J1185" s="16" t="s">
        <v>27</v>
      </c>
      <c r="K1185" s="19">
        <v>2799</v>
      </c>
      <c r="L1185" s="19">
        <v>2799</v>
      </c>
      <c r="M1185" s="16">
        <v>43398</v>
      </c>
      <c r="N1185" s="19">
        <v>3827337.6</v>
      </c>
    </row>
    <row r="1186" ht="15" spans="1:14">
      <c r="A1186" s="16">
        <v>43368</v>
      </c>
      <c r="B1186" s="16" t="s">
        <v>4678</v>
      </c>
      <c r="C1186" s="16" t="s">
        <v>4679</v>
      </c>
      <c r="D1186" s="16" t="s">
        <v>4680</v>
      </c>
      <c r="E1186" s="16" t="s">
        <v>4681</v>
      </c>
      <c r="F1186" s="16" t="s">
        <v>26</v>
      </c>
      <c r="G1186" s="16" t="s">
        <v>1</v>
      </c>
      <c r="H1186" s="16" t="s">
        <v>4681</v>
      </c>
      <c r="I1186" s="16">
        <v>43364</v>
      </c>
      <c r="J1186" s="16" t="s">
        <v>27</v>
      </c>
      <c r="K1186" s="19">
        <v>345</v>
      </c>
      <c r="L1186" s="19">
        <v>345</v>
      </c>
      <c r="M1186" s="16">
        <v>43398</v>
      </c>
      <c r="N1186" s="19">
        <v>3827682.6</v>
      </c>
    </row>
    <row r="1187" ht="15" spans="1:14">
      <c r="A1187" s="16">
        <v>43368</v>
      </c>
      <c r="B1187" s="16" t="s">
        <v>4682</v>
      </c>
      <c r="C1187" s="16" t="s">
        <v>4683</v>
      </c>
      <c r="D1187" s="16" t="s">
        <v>4684</v>
      </c>
      <c r="E1187" s="16" t="s">
        <v>4685</v>
      </c>
      <c r="F1187" s="16" t="s">
        <v>26</v>
      </c>
      <c r="G1187" s="16" t="s">
        <v>1</v>
      </c>
      <c r="H1187" s="16" t="s">
        <v>4685</v>
      </c>
      <c r="I1187" s="16">
        <v>43365</v>
      </c>
      <c r="J1187" s="16" t="s">
        <v>27</v>
      </c>
      <c r="K1187" s="19">
        <v>340</v>
      </c>
      <c r="L1187" s="19">
        <v>340</v>
      </c>
      <c r="M1187" s="16">
        <v>43398</v>
      </c>
      <c r="N1187" s="19">
        <v>3828022.6</v>
      </c>
    </row>
    <row r="1188" ht="15" spans="1:14">
      <c r="A1188" s="16">
        <v>43368</v>
      </c>
      <c r="B1188" s="16" t="s">
        <v>4686</v>
      </c>
      <c r="C1188" s="16" t="s">
        <v>4687</v>
      </c>
      <c r="D1188" s="16" t="s">
        <v>4688</v>
      </c>
      <c r="E1188" s="16" t="s">
        <v>4689</v>
      </c>
      <c r="F1188" s="16" t="s">
        <v>26</v>
      </c>
      <c r="G1188" s="16" t="s">
        <v>1</v>
      </c>
      <c r="H1188" s="16" t="s">
        <v>4689</v>
      </c>
      <c r="I1188" s="16">
        <v>43365</v>
      </c>
      <c r="J1188" s="16" t="s">
        <v>27</v>
      </c>
      <c r="K1188" s="19">
        <v>756</v>
      </c>
      <c r="L1188" s="19">
        <v>756</v>
      </c>
      <c r="M1188" s="16">
        <v>43398</v>
      </c>
      <c r="N1188" s="19">
        <v>3828778.6</v>
      </c>
    </row>
    <row r="1189" ht="15" spans="1:14">
      <c r="A1189" s="16">
        <v>43368</v>
      </c>
      <c r="B1189" s="16" t="s">
        <v>4690</v>
      </c>
      <c r="C1189" s="16" t="s">
        <v>4691</v>
      </c>
      <c r="D1189" s="16" t="s">
        <v>4692</v>
      </c>
      <c r="E1189" s="16" t="s">
        <v>4693</v>
      </c>
      <c r="F1189" s="16" t="s">
        <v>26</v>
      </c>
      <c r="G1189" s="16" t="s">
        <v>1</v>
      </c>
      <c r="H1189" s="16" t="s">
        <v>4693</v>
      </c>
      <c r="I1189" s="16">
        <v>43366</v>
      </c>
      <c r="J1189" s="16" t="s">
        <v>27</v>
      </c>
      <c r="K1189" s="19">
        <v>2471</v>
      </c>
      <c r="L1189" s="19">
        <v>2471</v>
      </c>
      <c r="M1189" s="16">
        <v>43398</v>
      </c>
      <c r="N1189" s="19">
        <v>3831249.6</v>
      </c>
    </row>
    <row r="1190" ht="15" spans="1:14">
      <c r="A1190" s="16">
        <v>43368</v>
      </c>
      <c r="B1190" s="16" t="s">
        <v>4694</v>
      </c>
      <c r="C1190" s="16" t="s">
        <v>4695</v>
      </c>
      <c r="D1190" s="16" t="s">
        <v>4696</v>
      </c>
      <c r="E1190" s="16" t="s">
        <v>4697</v>
      </c>
      <c r="F1190" s="16" t="s">
        <v>26</v>
      </c>
      <c r="G1190" s="16" t="s">
        <v>1</v>
      </c>
      <c r="H1190" s="16" t="s">
        <v>4697</v>
      </c>
      <c r="I1190" s="16">
        <v>43365</v>
      </c>
      <c r="J1190" s="16" t="s">
        <v>27</v>
      </c>
      <c r="K1190" s="19">
        <v>738</v>
      </c>
      <c r="L1190" s="19">
        <v>738</v>
      </c>
      <c r="M1190" s="16">
        <v>43398</v>
      </c>
      <c r="N1190" s="19">
        <v>3831987.6</v>
      </c>
    </row>
    <row r="1191" ht="15" spans="1:14">
      <c r="A1191" s="16">
        <v>43368</v>
      </c>
      <c r="B1191" s="16" t="s">
        <v>4698</v>
      </c>
      <c r="C1191" s="16" t="s">
        <v>4699</v>
      </c>
      <c r="D1191" s="16" t="s">
        <v>4700</v>
      </c>
      <c r="E1191" s="16" t="s">
        <v>4701</v>
      </c>
      <c r="F1191" s="16" t="s">
        <v>26</v>
      </c>
      <c r="G1191" s="16" t="s">
        <v>1</v>
      </c>
      <c r="H1191" s="16" t="s">
        <v>4701</v>
      </c>
      <c r="I1191" s="16">
        <v>43364</v>
      </c>
      <c r="J1191" s="16" t="s">
        <v>27</v>
      </c>
      <c r="K1191" s="19">
        <v>138</v>
      </c>
      <c r="L1191" s="19">
        <v>138</v>
      </c>
      <c r="M1191" s="16">
        <v>43398</v>
      </c>
      <c r="N1191" s="19">
        <v>3832125.6</v>
      </c>
    </row>
    <row r="1192" ht="15" spans="1:14">
      <c r="A1192" s="16">
        <v>43368</v>
      </c>
      <c r="B1192" s="16" t="s">
        <v>4702</v>
      </c>
      <c r="C1192" s="16" t="s">
        <v>4703</v>
      </c>
      <c r="D1192" s="16" t="s">
        <v>4704</v>
      </c>
      <c r="E1192" s="16" t="s">
        <v>4705</v>
      </c>
      <c r="F1192" s="16" t="s">
        <v>26</v>
      </c>
      <c r="G1192" s="16" t="s">
        <v>1</v>
      </c>
      <c r="H1192" s="16" t="s">
        <v>4705</v>
      </c>
      <c r="I1192" s="16">
        <v>43367</v>
      </c>
      <c r="J1192" s="16" t="s">
        <v>27</v>
      </c>
      <c r="K1192" s="19">
        <v>756</v>
      </c>
      <c r="L1192" s="19">
        <v>756</v>
      </c>
      <c r="M1192" s="16">
        <v>43398</v>
      </c>
      <c r="N1192" s="19">
        <v>3832881.6</v>
      </c>
    </row>
    <row r="1193" ht="15" spans="1:14">
      <c r="A1193" s="16">
        <v>43368</v>
      </c>
      <c r="B1193" s="16" t="s">
        <v>4706</v>
      </c>
      <c r="C1193" s="16" t="s">
        <v>4707</v>
      </c>
      <c r="D1193" s="16" t="s">
        <v>4708</v>
      </c>
      <c r="E1193" s="16" t="s">
        <v>4709</v>
      </c>
      <c r="F1193" s="16" t="s">
        <v>26</v>
      </c>
      <c r="G1193" s="16" t="s">
        <v>1</v>
      </c>
      <c r="H1193" s="16" t="s">
        <v>4709</v>
      </c>
      <c r="I1193" s="16">
        <v>43368</v>
      </c>
      <c r="J1193" s="16" t="s">
        <v>27</v>
      </c>
      <c r="K1193" s="19">
        <v>1364</v>
      </c>
      <c r="L1193" s="19">
        <v>1364</v>
      </c>
      <c r="M1193" s="16">
        <v>43398</v>
      </c>
      <c r="N1193" s="19">
        <v>3834245.6</v>
      </c>
    </row>
    <row r="1194" ht="15" spans="1:14">
      <c r="A1194" s="16">
        <v>43368</v>
      </c>
      <c r="B1194" s="16" t="s">
        <v>4710</v>
      </c>
      <c r="C1194" s="16" t="s">
        <v>4711</v>
      </c>
      <c r="D1194" s="16" t="s">
        <v>4712</v>
      </c>
      <c r="E1194" s="16" t="s">
        <v>4713</v>
      </c>
      <c r="F1194" s="16" t="s">
        <v>26</v>
      </c>
      <c r="G1194" s="16" t="s">
        <v>1</v>
      </c>
      <c r="H1194" s="16" t="s">
        <v>4713</v>
      </c>
      <c r="I1194" s="16">
        <v>43364</v>
      </c>
      <c r="J1194" s="16" t="s">
        <v>27</v>
      </c>
      <c r="K1194" s="19">
        <v>1528</v>
      </c>
      <c r="L1194" s="19">
        <v>1528</v>
      </c>
      <c r="M1194" s="16">
        <v>43398</v>
      </c>
      <c r="N1194" s="19">
        <v>3835773.6</v>
      </c>
    </row>
    <row r="1195" ht="15" spans="1:14">
      <c r="A1195" s="16">
        <v>43368</v>
      </c>
      <c r="B1195" s="16" t="s">
        <v>4714</v>
      </c>
      <c r="C1195" s="16" t="s">
        <v>4715</v>
      </c>
      <c r="D1195" s="16" t="s">
        <v>4716</v>
      </c>
      <c r="E1195" s="16" t="s">
        <v>4717</v>
      </c>
      <c r="F1195" s="16" t="s">
        <v>26</v>
      </c>
      <c r="G1195" s="16" t="s">
        <v>1</v>
      </c>
      <c r="H1195" s="16" t="s">
        <v>4717</v>
      </c>
      <c r="I1195" s="16">
        <v>43367</v>
      </c>
      <c r="J1195" s="16" t="s">
        <v>27</v>
      </c>
      <c r="K1195" s="19">
        <v>2104</v>
      </c>
      <c r="L1195" s="19">
        <v>2104</v>
      </c>
      <c r="M1195" s="16">
        <v>43398</v>
      </c>
      <c r="N1195" s="19">
        <v>3837877.6</v>
      </c>
    </row>
    <row r="1196" ht="15" spans="1:14">
      <c r="A1196" s="16">
        <v>43368</v>
      </c>
      <c r="B1196" s="16" t="s">
        <v>4718</v>
      </c>
      <c r="C1196" s="16" t="s">
        <v>4719</v>
      </c>
      <c r="D1196" s="16" t="s">
        <v>4720</v>
      </c>
      <c r="E1196" s="16" t="s">
        <v>4721</v>
      </c>
      <c r="F1196" s="16" t="s">
        <v>26</v>
      </c>
      <c r="G1196" s="16" t="s">
        <v>1</v>
      </c>
      <c r="H1196" s="16" t="s">
        <v>4721</v>
      </c>
      <c r="I1196" s="16">
        <v>43367</v>
      </c>
      <c r="J1196" s="16" t="s">
        <v>27</v>
      </c>
      <c r="K1196" s="19">
        <v>5547</v>
      </c>
      <c r="L1196" s="19">
        <v>5547</v>
      </c>
      <c r="M1196" s="16">
        <v>43398</v>
      </c>
      <c r="N1196" s="19">
        <v>3843424.6</v>
      </c>
    </row>
    <row r="1197" ht="15" spans="1:14">
      <c r="A1197" s="16">
        <v>43368</v>
      </c>
      <c r="B1197" s="16" t="s">
        <v>4722</v>
      </c>
      <c r="C1197" s="16" t="s">
        <v>4723</v>
      </c>
      <c r="D1197" s="16" t="s">
        <v>4724</v>
      </c>
      <c r="E1197" s="16" t="s">
        <v>4725</v>
      </c>
      <c r="F1197" s="16" t="s">
        <v>26</v>
      </c>
      <c r="G1197" s="16" t="s">
        <v>1</v>
      </c>
      <c r="H1197" s="16" t="s">
        <v>4725</v>
      </c>
      <c r="I1197" s="16">
        <v>43365</v>
      </c>
      <c r="J1197" s="16" t="s">
        <v>27</v>
      </c>
      <c r="K1197" s="19">
        <v>468</v>
      </c>
      <c r="L1197" s="19">
        <v>468</v>
      </c>
      <c r="M1197" s="16">
        <v>43398</v>
      </c>
      <c r="N1197" s="19">
        <v>3843892.6</v>
      </c>
    </row>
    <row r="1198" ht="15" spans="1:14">
      <c r="A1198" s="16">
        <v>43368</v>
      </c>
      <c r="B1198" s="16" t="s">
        <v>4726</v>
      </c>
      <c r="C1198" s="16" t="s">
        <v>4727</v>
      </c>
      <c r="D1198" s="16" t="s">
        <v>4728</v>
      </c>
      <c r="E1198" s="16" t="s">
        <v>4729</v>
      </c>
      <c r="F1198" s="16" t="s">
        <v>26</v>
      </c>
      <c r="G1198" s="16" t="s">
        <v>1</v>
      </c>
      <c r="H1198" s="16" t="s">
        <v>4729</v>
      </c>
      <c r="I1198" s="16">
        <v>43365</v>
      </c>
      <c r="J1198" s="16" t="s">
        <v>27</v>
      </c>
      <c r="K1198" s="19">
        <v>754</v>
      </c>
      <c r="L1198" s="19">
        <v>754</v>
      </c>
      <c r="M1198" s="16">
        <v>43398</v>
      </c>
      <c r="N1198" s="19">
        <v>3844646.6</v>
      </c>
    </row>
    <row r="1199" ht="15" spans="1:14">
      <c r="A1199" s="16">
        <v>43368</v>
      </c>
      <c r="B1199" s="16" t="s">
        <v>4730</v>
      </c>
      <c r="C1199" s="16" t="s">
        <v>4731</v>
      </c>
      <c r="D1199" s="16" t="s">
        <v>4732</v>
      </c>
      <c r="E1199" s="16" t="s">
        <v>4733</v>
      </c>
      <c r="F1199" s="16" t="s">
        <v>26</v>
      </c>
      <c r="G1199" s="16" t="s">
        <v>1</v>
      </c>
      <c r="H1199" s="16" t="s">
        <v>4733</v>
      </c>
      <c r="I1199" s="16">
        <v>43364</v>
      </c>
      <c r="J1199" s="16" t="s">
        <v>27</v>
      </c>
      <c r="K1199" s="19">
        <v>977</v>
      </c>
      <c r="L1199" s="19">
        <v>977</v>
      </c>
      <c r="M1199" s="16">
        <v>43398</v>
      </c>
      <c r="N1199" s="19">
        <v>3845623.6</v>
      </c>
    </row>
    <row r="1200" ht="15" spans="1:14">
      <c r="A1200" s="16">
        <v>43368</v>
      </c>
      <c r="B1200" s="16" t="s">
        <v>4734</v>
      </c>
      <c r="C1200" s="16" t="s">
        <v>4735</v>
      </c>
      <c r="D1200" s="16" t="s">
        <v>4736</v>
      </c>
      <c r="E1200" s="16" t="s">
        <v>4737</v>
      </c>
      <c r="F1200" s="16" t="s">
        <v>26</v>
      </c>
      <c r="G1200" s="16" t="s">
        <v>1</v>
      </c>
      <c r="H1200" s="16" t="s">
        <v>4737</v>
      </c>
      <c r="I1200" s="16">
        <v>43368</v>
      </c>
      <c r="J1200" s="16" t="s">
        <v>27</v>
      </c>
      <c r="K1200" s="19">
        <v>1683</v>
      </c>
      <c r="L1200" s="19">
        <v>1683</v>
      </c>
      <c r="M1200" s="16">
        <v>43398</v>
      </c>
      <c r="N1200" s="19">
        <v>3847306.6</v>
      </c>
    </row>
    <row r="1201" ht="15" spans="1:14">
      <c r="A1201" s="16">
        <v>43368</v>
      </c>
      <c r="B1201" s="16" t="s">
        <v>4738</v>
      </c>
      <c r="C1201" s="16" t="s">
        <v>4739</v>
      </c>
      <c r="D1201" s="16" t="s">
        <v>4740</v>
      </c>
      <c r="E1201" s="16" t="s">
        <v>4741</v>
      </c>
      <c r="F1201" s="16" t="s">
        <v>26</v>
      </c>
      <c r="G1201" s="16" t="s">
        <v>1</v>
      </c>
      <c r="H1201" s="16" t="s">
        <v>4741</v>
      </c>
      <c r="I1201" s="16">
        <v>43366</v>
      </c>
      <c r="J1201" s="16" t="s">
        <v>27</v>
      </c>
      <c r="K1201" s="19">
        <v>1160</v>
      </c>
      <c r="L1201" s="19">
        <v>1160</v>
      </c>
      <c r="M1201" s="16">
        <v>43398</v>
      </c>
      <c r="N1201" s="19">
        <v>3848466.6</v>
      </c>
    </row>
    <row r="1202" ht="15" spans="1:14">
      <c r="A1202" s="16">
        <v>43368</v>
      </c>
      <c r="B1202" s="16" t="s">
        <v>4742</v>
      </c>
      <c r="C1202" s="16" t="s">
        <v>4743</v>
      </c>
      <c r="D1202" s="16" t="s">
        <v>4744</v>
      </c>
      <c r="E1202" s="16" t="s">
        <v>4745</v>
      </c>
      <c r="F1202" s="16" t="s">
        <v>26</v>
      </c>
      <c r="G1202" s="16" t="s">
        <v>1</v>
      </c>
      <c r="H1202" s="16" t="s">
        <v>4745</v>
      </c>
      <c r="I1202" s="16">
        <v>43366</v>
      </c>
      <c r="J1202" s="16" t="s">
        <v>27</v>
      </c>
      <c r="K1202" s="19">
        <v>588</v>
      </c>
      <c r="L1202" s="19">
        <v>588</v>
      </c>
      <c r="M1202" s="16">
        <v>43398</v>
      </c>
      <c r="N1202" s="19">
        <v>3849054.6</v>
      </c>
    </row>
    <row r="1203" ht="15" spans="1:14">
      <c r="A1203" s="16">
        <v>43368</v>
      </c>
      <c r="B1203" s="16" t="s">
        <v>4746</v>
      </c>
      <c r="C1203" s="16" t="s">
        <v>4747</v>
      </c>
      <c r="D1203" s="16" t="s">
        <v>4748</v>
      </c>
      <c r="E1203" s="16" t="s">
        <v>4749</v>
      </c>
      <c r="F1203" s="16" t="s">
        <v>26</v>
      </c>
      <c r="G1203" s="16" t="s">
        <v>1</v>
      </c>
      <c r="H1203" s="16" t="s">
        <v>4749</v>
      </c>
      <c r="I1203" s="16">
        <v>43368</v>
      </c>
      <c r="J1203" s="16" t="s">
        <v>27</v>
      </c>
      <c r="K1203" s="19">
        <v>732</v>
      </c>
      <c r="L1203" s="19">
        <v>732</v>
      </c>
      <c r="M1203" s="16">
        <v>43398</v>
      </c>
      <c r="N1203" s="19">
        <v>3849786.6</v>
      </c>
    </row>
    <row r="1204" ht="15" spans="1:14">
      <c r="A1204" s="16">
        <v>43368</v>
      </c>
      <c r="B1204" s="16" t="s">
        <v>4750</v>
      </c>
      <c r="C1204" s="16" t="s">
        <v>4751</v>
      </c>
      <c r="D1204" s="16" t="s">
        <v>4752</v>
      </c>
      <c r="E1204" s="16" t="s">
        <v>4753</v>
      </c>
      <c r="F1204" s="16" t="s">
        <v>26</v>
      </c>
      <c r="G1204" s="16" t="s">
        <v>1</v>
      </c>
      <c r="H1204" s="16" t="s">
        <v>4753</v>
      </c>
      <c r="I1204" s="16">
        <v>43365</v>
      </c>
      <c r="J1204" s="16" t="s">
        <v>27</v>
      </c>
      <c r="K1204" s="19">
        <v>705</v>
      </c>
      <c r="L1204" s="19">
        <v>705</v>
      </c>
      <c r="M1204" s="16">
        <v>43398</v>
      </c>
      <c r="N1204" s="19">
        <v>3850491.6</v>
      </c>
    </row>
    <row r="1205" ht="15" spans="1:14">
      <c r="A1205" s="16">
        <v>43368</v>
      </c>
      <c r="B1205" s="16" t="s">
        <v>4754</v>
      </c>
      <c r="C1205" s="16" t="s">
        <v>4755</v>
      </c>
      <c r="D1205" s="16" t="s">
        <v>4756</v>
      </c>
      <c r="E1205" s="16" t="s">
        <v>4757</v>
      </c>
      <c r="F1205" s="16" t="s">
        <v>26</v>
      </c>
      <c r="G1205" s="16" t="s">
        <v>1</v>
      </c>
      <c r="H1205" s="16" t="s">
        <v>4757</v>
      </c>
      <c r="I1205" s="16">
        <v>43365</v>
      </c>
      <c r="J1205" s="16" t="s">
        <v>27</v>
      </c>
      <c r="K1205" s="19">
        <v>1060</v>
      </c>
      <c r="L1205" s="19">
        <v>1060</v>
      </c>
      <c r="M1205" s="16">
        <v>43398</v>
      </c>
      <c r="N1205" s="19">
        <v>3851551.6</v>
      </c>
    </row>
    <row r="1206" ht="15" spans="1:14">
      <c r="A1206" s="16">
        <v>43368</v>
      </c>
      <c r="B1206" s="16" t="s">
        <v>4758</v>
      </c>
      <c r="C1206" s="16" t="s">
        <v>4759</v>
      </c>
      <c r="D1206" s="16" t="s">
        <v>4760</v>
      </c>
      <c r="E1206" s="16" t="s">
        <v>4761</v>
      </c>
      <c r="F1206" s="16" t="s">
        <v>26</v>
      </c>
      <c r="G1206" s="16" t="s">
        <v>1</v>
      </c>
      <c r="H1206" s="16" t="s">
        <v>4761</v>
      </c>
      <c r="I1206" s="16">
        <v>43367</v>
      </c>
      <c r="J1206" s="16" t="s">
        <v>27</v>
      </c>
      <c r="K1206" s="19">
        <v>1931</v>
      </c>
      <c r="L1206" s="19">
        <v>1931</v>
      </c>
      <c r="M1206" s="16">
        <v>43398</v>
      </c>
      <c r="N1206" s="19">
        <v>3853482.6</v>
      </c>
    </row>
    <row r="1207" ht="15" spans="1:14">
      <c r="A1207" s="16">
        <v>43368</v>
      </c>
      <c r="B1207" s="16" t="s">
        <v>4762</v>
      </c>
      <c r="C1207" s="16" t="s">
        <v>4763</v>
      </c>
      <c r="D1207" s="16" t="s">
        <v>4764</v>
      </c>
      <c r="E1207" s="16" t="s">
        <v>4765</v>
      </c>
      <c r="F1207" s="16" t="s">
        <v>26</v>
      </c>
      <c r="G1207" s="16" t="s">
        <v>1</v>
      </c>
      <c r="H1207" s="16" t="s">
        <v>4765</v>
      </c>
      <c r="I1207" s="16">
        <v>43366</v>
      </c>
      <c r="J1207" s="16" t="s">
        <v>27</v>
      </c>
      <c r="K1207" s="19">
        <v>1642</v>
      </c>
      <c r="L1207" s="19">
        <v>1642</v>
      </c>
      <c r="M1207" s="16">
        <v>43398</v>
      </c>
      <c r="N1207" s="19">
        <v>3855124.6</v>
      </c>
    </row>
    <row r="1208" ht="15" spans="1:14">
      <c r="A1208" s="16">
        <v>43368</v>
      </c>
      <c r="B1208" s="16" t="s">
        <v>4766</v>
      </c>
      <c r="C1208" s="16" t="s">
        <v>4767</v>
      </c>
      <c r="D1208" s="16" t="s">
        <v>4768</v>
      </c>
      <c r="E1208" s="16" t="s">
        <v>4769</v>
      </c>
      <c r="F1208" s="16" t="s">
        <v>26</v>
      </c>
      <c r="G1208" s="16" t="s">
        <v>1</v>
      </c>
      <c r="H1208" s="16" t="s">
        <v>4769</v>
      </c>
      <c r="I1208" s="16">
        <v>43367</v>
      </c>
      <c r="J1208" s="16" t="s">
        <v>27</v>
      </c>
      <c r="K1208" s="19">
        <v>1244</v>
      </c>
      <c r="L1208" s="19">
        <v>1244</v>
      </c>
      <c r="M1208" s="16">
        <v>43398</v>
      </c>
      <c r="N1208" s="19">
        <v>3856368.6</v>
      </c>
    </row>
    <row r="1209" ht="15" spans="1:14">
      <c r="A1209" s="16">
        <v>43368</v>
      </c>
      <c r="B1209" s="16" t="s">
        <v>4770</v>
      </c>
      <c r="C1209" s="16" t="s">
        <v>4771</v>
      </c>
      <c r="D1209" s="16" t="s">
        <v>4772</v>
      </c>
      <c r="E1209" s="16" t="s">
        <v>4773</v>
      </c>
      <c r="F1209" s="16" t="s">
        <v>26</v>
      </c>
      <c r="G1209" s="16" t="s">
        <v>1</v>
      </c>
      <c r="H1209" s="16" t="s">
        <v>4773</v>
      </c>
      <c r="I1209" s="16">
        <v>43364</v>
      </c>
      <c r="J1209" s="16" t="s">
        <v>27</v>
      </c>
      <c r="K1209" s="19">
        <v>1300</v>
      </c>
      <c r="L1209" s="19">
        <v>1300</v>
      </c>
      <c r="M1209" s="16">
        <v>43398</v>
      </c>
      <c r="N1209" s="19">
        <v>3857668.6</v>
      </c>
    </row>
    <row r="1210" ht="15" spans="1:14">
      <c r="A1210" s="16">
        <v>43368</v>
      </c>
      <c r="B1210" s="16" t="s">
        <v>4774</v>
      </c>
      <c r="C1210" s="16" t="s">
        <v>4775</v>
      </c>
      <c r="D1210" s="16" t="s">
        <v>4776</v>
      </c>
      <c r="E1210" s="16" t="s">
        <v>4777</v>
      </c>
      <c r="F1210" s="16" t="s">
        <v>26</v>
      </c>
      <c r="G1210" s="16" t="s">
        <v>1</v>
      </c>
      <c r="H1210" s="16" t="s">
        <v>4777</v>
      </c>
      <c r="I1210" s="16">
        <v>43364</v>
      </c>
      <c r="J1210" s="16" t="s">
        <v>27</v>
      </c>
      <c r="K1210" s="19">
        <v>300</v>
      </c>
      <c r="L1210" s="19">
        <v>300</v>
      </c>
      <c r="M1210" s="16">
        <v>43398</v>
      </c>
      <c r="N1210" s="19">
        <v>3857968.6</v>
      </c>
    </row>
    <row r="1211" ht="15" spans="1:14">
      <c r="A1211" s="16">
        <v>43368</v>
      </c>
      <c r="B1211" s="16" t="s">
        <v>4778</v>
      </c>
      <c r="C1211" s="16" t="s">
        <v>4779</v>
      </c>
      <c r="D1211" s="16" t="s">
        <v>4780</v>
      </c>
      <c r="E1211" s="16" t="s">
        <v>4781</v>
      </c>
      <c r="F1211" s="16" t="s">
        <v>26</v>
      </c>
      <c r="G1211" s="16" t="s">
        <v>1</v>
      </c>
      <c r="H1211" s="16" t="s">
        <v>4781</v>
      </c>
      <c r="I1211" s="16">
        <v>43367</v>
      </c>
      <c r="J1211" s="16" t="s">
        <v>27</v>
      </c>
      <c r="K1211" s="19">
        <v>480</v>
      </c>
      <c r="L1211" s="19">
        <v>480</v>
      </c>
      <c r="M1211" s="16">
        <v>43398</v>
      </c>
      <c r="N1211" s="19">
        <v>3858448.6</v>
      </c>
    </row>
    <row r="1212" ht="15" spans="1:14">
      <c r="A1212" s="16">
        <v>43368</v>
      </c>
      <c r="B1212" s="16" t="s">
        <v>4782</v>
      </c>
      <c r="C1212" s="16" t="s">
        <v>4783</v>
      </c>
      <c r="D1212" s="16" t="s">
        <v>4784</v>
      </c>
      <c r="E1212" s="16" t="s">
        <v>4785</v>
      </c>
      <c r="F1212" s="16" t="s">
        <v>26</v>
      </c>
      <c r="G1212" s="16" t="s">
        <v>1</v>
      </c>
      <c r="H1212" s="16" t="s">
        <v>4785</v>
      </c>
      <c r="I1212" s="16">
        <v>43364</v>
      </c>
      <c r="J1212" s="16" t="s">
        <v>27</v>
      </c>
      <c r="K1212" s="19">
        <v>273</v>
      </c>
      <c r="L1212" s="19">
        <v>273</v>
      </c>
      <c r="M1212" s="16">
        <v>43398</v>
      </c>
      <c r="N1212" s="19">
        <v>3858721.6</v>
      </c>
    </row>
    <row r="1213" ht="15" spans="1:14">
      <c r="A1213" s="16">
        <v>43368</v>
      </c>
      <c r="B1213" s="16" t="s">
        <v>4786</v>
      </c>
      <c r="C1213" s="16" t="s">
        <v>4787</v>
      </c>
      <c r="D1213" s="16" t="s">
        <v>4788</v>
      </c>
      <c r="E1213" s="16" t="s">
        <v>4789</v>
      </c>
      <c r="F1213" s="16" t="s">
        <v>26</v>
      </c>
      <c r="G1213" s="16" t="s">
        <v>1</v>
      </c>
      <c r="H1213" s="16" t="s">
        <v>4789</v>
      </c>
      <c r="I1213" s="16">
        <v>43368</v>
      </c>
      <c r="J1213" s="16" t="s">
        <v>27</v>
      </c>
      <c r="K1213" s="19">
        <v>762</v>
      </c>
      <c r="L1213" s="19">
        <v>762</v>
      </c>
      <c r="M1213" s="16">
        <v>43398</v>
      </c>
      <c r="N1213" s="19">
        <v>3859483.6</v>
      </c>
    </row>
    <row r="1214" ht="15" spans="1:14">
      <c r="A1214" s="16">
        <v>43368</v>
      </c>
      <c r="B1214" s="16" t="s">
        <v>4790</v>
      </c>
      <c r="C1214" s="16" t="s">
        <v>4791</v>
      </c>
      <c r="D1214" s="16" t="s">
        <v>4792</v>
      </c>
      <c r="E1214" s="16" t="s">
        <v>4793</v>
      </c>
      <c r="F1214" s="16" t="s">
        <v>26</v>
      </c>
      <c r="G1214" s="16" t="s">
        <v>1</v>
      </c>
      <c r="H1214" s="16" t="s">
        <v>4793</v>
      </c>
      <c r="I1214" s="16">
        <v>43368</v>
      </c>
      <c r="J1214" s="16" t="s">
        <v>27</v>
      </c>
      <c r="K1214" s="19">
        <v>6624</v>
      </c>
      <c r="L1214" s="19">
        <v>6624</v>
      </c>
      <c r="M1214" s="16">
        <v>43398</v>
      </c>
      <c r="N1214" s="19">
        <v>3866107.6</v>
      </c>
    </row>
    <row r="1215" ht="15" spans="1:14">
      <c r="A1215" s="16">
        <v>43368</v>
      </c>
      <c r="B1215" s="16" t="s">
        <v>4794</v>
      </c>
      <c r="C1215" s="16" t="s">
        <v>4795</v>
      </c>
      <c r="D1215" s="16" t="s">
        <v>4796</v>
      </c>
      <c r="E1215" s="16" t="s">
        <v>4797</v>
      </c>
      <c r="F1215" s="16" t="s">
        <v>26</v>
      </c>
      <c r="G1215" s="16" t="s">
        <v>1</v>
      </c>
      <c r="H1215" s="16" t="s">
        <v>4797</v>
      </c>
      <c r="I1215" s="16">
        <v>43366</v>
      </c>
      <c r="J1215" s="16" t="s">
        <v>27</v>
      </c>
      <c r="K1215" s="19">
        <v>1441</v>
      </c>
      <c r="L1215" s="19">
        <v>1441</v>
      </c>
      <c r="M1215" s="16">
        <v>43398</v>
      </c>
      <c r="N1215" s="19">
        <v>3867548.6</v>
      </c>
    </row>
    <row r="1216" ht="15" spans="1:14">
      <c r="A1216" s="16">
        <v>43368</v>
      </c>
      <c r="B1216" s="16" t="s">
        <v>4798</v>
      </c>
      <c r="C1216" s="16" t="s">
        <v>4799</v>
      </c>
      <c r="D1216" s="16" t="s">
        <v>4800</v>
      </c>
      <c r="E1216" s="16" t="s">
        <v>4801</v>
      </c>
      <c r="F1216" s="16" t="s">
        <v>26</v>
      </c>
      <c r="G1216" s="16" t="s">
        <v>1</v>
      </c>
      <c r="H1216" s="16" t="s">
        <v>4801</v>
      </c>
      <c r="I1216" s="16">
        <v>43367</v>
      </c>
      <c r="J1216" s="16" t="s">
        <v>27</v>
      </c>
      <c r="K1216" s="19">
        <v>1573</v>
      </c>
      <c r="L1216" s="19">
        <v>1573</v>
      </c>
      <c r="M1216" s="16">
        <v>43398</v>
      </c>
      <c r="N1216" s="19">
        <v>3869121.6</v>
      </c>
    </row>
    <row r="1217" ht="15" spans="1:14">
      <c r="A1217" s="16">
        <v>43368</v>
      </c>
      <c r="B1217" s="16" t="s">
        <v>4802</v>
      </c>
      <c r="C1217" s="16" t="s">
        <v>4803</v>
      </c>
      <c r="D1217" s="16" t="s">
        <v>4804</v>
      </c>
      <c r="E1217" s="16" t="s">
        <v>4805</v>
      </c>
      <c r="F1217" s="16" t="s">
        <v>26</v>
      </c>
      <c r="G1217" s="16" t="s">
        <v>1</v>
      </c>
      <c r="H1217" s="16" t="s">
        <v>4805</v>
      </c>
      <c r="I1217" s="16">
        <v>43364</v>
      </c>
      <c r="J1217" s="16" t="s">
        <v>27</v>
      </c>
      <c r="K1217" s="19">
        <v>1786</v>
      </c>
      <c r="L1217" s="19">
        <v>1786</v>
      </c>
      <c r="M1217" s="16">
        <v>43398</v>
      </c>
      <c r="N1217" s="19">
        <v>3870907.6</v>
      </c>
    </row>
    <row r="1218" ht="15" spans="1:14">
      <c r="A1218" s="16">
        <v>43368</v>
      </c>
      <c r="B1218" s="16" t="s">
        <v>4806</v>
      </c>
      <c r="C1218" s="16" t="s">
        <v>4807</v>
      </c>
      <c r="D1218" s="16" t="s">
        <v>4808</v>
      </c>
      <c r="E1218" s="16" t="s">
        <v>4809</v>
      </c>
      <c r="F1218" s="16" t="s">
        <v>26</v>
      </c>
      <c r="G1218" s="16" t="s">
        <v>1</v>
      </c>
      <c r="H1218" s="16" t="s">
        <v>4809</v>
      </c>
      <c r="I1218" s="16">
        <v>43366</v>
      </c>
      <c r="J1218" s="16" t="s">
        <v>27</v>
      </c>
      <c r="K1218" s="19">
        <v>744</v>
      </c>
      <c r="L1218" s="19">
        <v>744</v>
      </c>
      <c r="M1218" s="16">
        <v>43398</v>
      </c>
      <c r="N1218" s="19">
        <v>3871651.6</v>
      </c>
    </row>
    <row r="1219" ht="15" spans="1:14">
      <c r="A1219" s="16">
        <v>43368</v>
      </c>
      <c r="B1219" s="16" t="s">
        <v>4810</v>
      </c>
      <c r="C1219" s="16" t="s">
        <v>4811</v>
      </c>
      <c r="D1219" s="16" t="s">
        <v>4812</v>
      </c>
      <c r="E1219" s="16" t="s">
        <v>4813</v>
      </c>
      <c r="F1219" s="16" t="s">
        <v>26</v>
      </c>
      <c r="G1219" s="16" t="s">
        <v>1</v>
      </c>
      <c r="H1219" s="16" t="s">
        <v>4813</v>
      </c>
      <c r="I1219" s="16">
        <v>43365</v>
      </c>
      <c r="J1219" s="16" t="s">
        <v>27</v>
      </c>
      <c r="K1219" s="19">
        <v>1675</v>
      </c>
      <c r="L1219" s="19">
        <v>1675</v>
      </c>
      <c r="M1219" s="16">
        <v>43398</v>
      </c>
      <c r="N1219" s="19">
        <v>3873326.6</v>
      </c>
    </row>
    <row r="1220" ht="15" spans="1:14">
      <c r="A1220" s="16">
        <v>43368</v>
      </c>
      <c r="B1220" s="16" t="s">
        <v>4814</v>
      </c>
      <c r="C1220" s="16" t="s">
        <v>4815</v>
      </c>
      <c r="D1220" s="16" t="s">
        <v>4816</v>
      </c>
      <c r="E1220" s="16" t="s">
        <v>4817</v>
      </c>
      <c r="F1220" s="16" t="s">
        <v>26</v>
      </c>
      <c r="G1220" s="16" t="s">
        <v>1</v>
      </c>
      <c r="H1220" s="16" t="s">
        <v>4817</v>
      </c>
      <c r="I1220" s="16">
        <v>43366</v>
      </c>
      <c r="J1220" s="16" t="s">
        <v>27</v>
      </c>
      <c r="K1220" s="19">
        <v>851</v>
      </c>
      <c r="L1220" s="19">
        <v>851</v>
      </c>
      <c r="M1220" s="16">
        <v>43398</v>
      </c>
      <c r="N1220" s="19">
        <v>3874177.6</v>
      </c>
    </row>
    <row r="1221" ht="15" spans="1:14">
      <c r="A1221" s="16">
        <v>43368</v>
      </c>
      <c r="B1221" s="16" t="s">
        <v>4818</v>
      </c>
      <c r="C1221" s="16" t="s">
        <v>4819</v>
      </c>
      <c r="D1221" s="16" t="s">
        <v>4820</v>
      </c>
      <c r="E1221" s="16" t="s">
        <v>4821</v>
      </c>
      <c r="F1221" s="16" t="s">
        <v>26</v>
      </c>
      <c r="G1221" s="16" t="s">
        <v>1</v>
      </c>
      <c r="H1221" s="16" t="s">
        <v>4821</v>
      </c>
      <c r="I1221" s="16">
        <v>43367</v>
      </c>
      <c r="J1221" s="16" t="s">
        <v>27</v>
      </c>
      <c r="K1221" s="19">
        <v>4032</v>
      </c>
      <c r="L1221" s="19">
        <v>4032</v>
      </c>
      <c r="M1221" s="16">
        <v>43398</v>
      </c>
      <c r="N1221" s="19">
        <v>3878209.6</v>
      </c>
    </row>
    <row r="1222" ht="15" spans="1:14">
      <c r="A1222" s="16">
        <v>43368</v>
      </c>
      <c r="B1222" s="16" t="s">
        <v>4822</v>
      </c>
      <c r="C1222" s="16" t="s">
        <v>4823</v>
      </c>
      <c r="D1222" s="16" t="s">
        <v>4824</v>
      </c>
      <c r="E1222" s="16" t="s">
        <v>4825</v>
      </c>
      <c r="F1222" s="16" t="s">
        <v>26</v>
      </c>
      <c r="G1222" s="16" t="s">
        <v>1</v>
      </c>
      <c r="H1222" s="16" t="s">
        <v>4825</v>
      </c>
      <c r="I1222" s="16">
        <v>43367</v>
      </c>
      <c r="J1222" s="16" t="s">
        <v>27</v>
      </c>
      <c r="K1222" s="19">
        <v>1077</v>
      </c>
      <c r="L1222" s="19">
        <v>1077</v>
      </c>
      <c r="M1222" s="16">
        <v>43398</v>
      </c>
      <c r="N1222" s="19">
        <v>3879286.6</v>
      </c>
    </row>
    <row r="1223" ht="15" spans="1:14">
      <c r="A1223" s="16">
        <v>43368</v>
      </c>
      <c r="B1223" s="16" t="s">
        <v>4826</v>
      </c>
      <c r="C1223" s="16" t="s">
        <v>4827</v>
      </c>
      <c r="D1223" s="16" t="s">
        <v>4828</v>
      </c>
      <c r="E1223" s="16" t="s">
        <v>4829</v>
      </c>
      <c r="F1223" s="16" t="s">
        <v>26</v>
      </c>
      <c r="G1223" s="16" t="s">
        <v>1</v>
      </c>
      <c r="H1223" s="16" t="s">
        <v>4829</v>
      </c>
      <c r="I1223" s="16">
        <v>43363</v>
      </c>
      <c r="J1223" s="16" t="s">
        <v>27</v>
      </c>
      <c r="K1223" s="19">
        <v>268</v>
      </c>
      <c r="L1223" s="19">
        <v>268</v>
      </c>
      <c r="M1223" s="16">
        <v>43398</v>
      </c>
      <c r="N1223" s="19">
        <v>3879554.6</v>
      </c>
    </row>
    <row r="1224" ht="15" spans="1:14">
      <c r="A1224" s="16">
        <v>43368</v>
      </c>
      <c r="B1224" s="16" t="s">
        <v>4830</v>
      </c>
      <c r="C1224" s="16" t="s">
        <v>4831</v>
      </c>
      <c r="D1224" s="16" t="s">
        <v>4832</v>
      </c>
      <c r="E1224" s="16" t="s">
        <v>4833</v>
      </c>
      <c r="F1224" s="16" t="s">
        <v>26</v>
      </c>
      <c r="G1224" s="16" t="s">
        <v>1</v>
      </c>
      <c r="H1224" s="16" t="s">
        <v>4833</v>
      </c>
      <c r="I1224" s="16">
        <v>43367</v>
      </c>
      <c r="J1224" s="16" t="s">
        <v>27</v>
      </c>
      <c r="K1224" s="19">
        <v>1663</v>
      </c>
      <c r="L1224" s="19">
        <v>1663</v>
      </c>
      <c r="M1224" s="16">
        <v>43398</v>
      </c>
      <c r="N1224" s="19">
        <v>3881217.6</v>
      </c>
    </row>
    <row r="1225" ht="15" spans="1:14">
      <c r="A1225" s="16">
        <v>43368</v>
      </c>
      <c r="B1225" s="16" t="s">
        <v>4834</v>
      </c>
      <c r="C1225" s="16" t="s">
        <v>4835</v>
      </c>
      <c r="D1225" s="16" t="s">
        <v>4836</v>
      </c>
      <c r="E1225" s="16" t="s">
        <v>4837</v>
      </c>
      <c r="F1225" s="16" t="s">
        <v>26</v>
      </c>
      <c r="G1225" s="16" t="s">
        <v>1</v>
      </c>
      <c r="H1225" s="16" t="s">
        <v>4837</v>
      </c>
      <c r="I1225" s="16">
        <v>43368</v>
      </c>
      <c r="J1225" s="16" t="s">
        <v>27</v>
      </c>
      <c r="K1225" s="19">
        <v>957</v>
      </c>
      <c r="L1225" s="19">
        <v>957</v>
      </c>
      <c r="M1225" s="16">
        <v>43398</v>
      </c>
      <c r="N1225" s="19">
        <v>3882174.6</v>
      </c>
    </row>
    <row r="1226" ht="15" spans="1:14">
      <c r="A1226" s="16">
        <v>43368</v>
      </c>
      <c r="B1226" s="16" t="s">
        <v>4838</v>
      </c>
      <c r="C1226" s="16" t="s">
        <v>4839</v>
      </c>
      <c r="D1226" s="16" t="s">
        <v>4840</v>
      </c>
      <c r="E1226" s="16" t="s">
        <v>4841</v>
      </c>
      <c r="F1226" s="16" t="s">
        <v>26</v>
      </c>
      <c r="G1226" s="16" t="s">
        <v>1</v>
      </c>
      <c r="H1226" s="16" t="s">
        <v>4841</v>
      </c>
      <c r="I1226" s="16">
        <v>43365</v>
      </c>
      <c r="J1226" s="16" t="s">
        <v>27</v>
      </c>
      <c r="K1226" s="19">
        <v>572</v>
      </c>
      <c r="L1226" s="19">
        <v>572</v>
      </c>
      <c r="M1226" s="16">
        <v>43398</v>
      </c>
      <c r="N1226" s="19">
        <v>3882746.6</v>
      </c>
    </row>
    <row r="1227" ht="15" spans="1:14">
      <c r="A1227" s="16">
        <v>43368</v>
      </c>
      <c r="B1227" s="16" t="s">
        <v>4842</v>
      </c>
      <c r="C1227" s="16" t="s">
        <v>4843</v>
      </c>
      <c r="D1227" s="16" t="s">
        <v>4844</v>
      </c>
      <c r="E1227" s="16" t="s">
        <v>4845</v>
      </c>
      <c r="F1227" s="16" t="s">
        <v>26</v>
      </c>
      <c r="G1227" s="16" t="s">
        <v>1</v>
      </c>
      <c r="H1227" s="16" t="s">
        <v>4845</v>
      </c>
      <c r="I1227" s="16">
        <v>43365</v>
      </c>
      <c r="J1227" s="16" t="s">
        <v>27</v>
      </c>
      <c r="K1227" s="19">
        <v>1654</v>
      </c>
      <c r="L1227" s="19">
        <v>1654</v>
      </c>
      <c r="M1227" s="16">
        <v>43398</v>
      </c>
      <c r="N1227" s="19">
        <v>3884400.6</v>
      </c>
    </row>
    <row r="1228" ht="15" spans="1:14">
      <c r="A1228" s="16">
        <v>43368</v>
      </c>
      <c r="B1228" s="16" t="s">
        <v>4846</v>
      </c>
      <c r="C1228" s="16" t="s">
        <v>4847</v>
      </c>
      <c r="D1228" s="16" t="s">
        <v>4848</v>
      </c>
      <c r="E1228" s="16" t="s">
        <v>4849</v>
      </c>
      <c r="F1228" s="16" t="s">
        <v>26</v>
      </c>
      <c r="G1228" s="16" t="s">
        <v>1</v>
      </c>
      <c r="H1228" s="16" t="s">
        <v>4849</v>
      </c>
      <c r="I1228" s="16">
        <v>43365</v>
      </c>
      <c r="J1228" s="16" t="s">
        <v>27</v>
      </c>
      <c r="K1228" s="19">
        <v>1372</v>
      </c>
      <c r="L1228" s="19">
        <v>1372</v>
      </c>
      <c r="M1228" s="16">
        <v>43398</v>
      </c>
      <c r="N1228" s="19">
        <v>3885772.6</v>
      </c>
    </row>
    <row r="1229" ht="15" spans="1:14">
      <c r="A1229" s="16">
        <v>43368</v>
      </c>
      <c r="B1229" s="16" t="s">
        <v>4850</v>
      </c>
      <c r="C1229" s="16" t="s">
        <v>4851</v>
      </c>
      <c r="D1229" s="16" t="s">
        <v>4852</v>
      </c>
      <c r="E1229" s="16" t="s">
        <v>4853</v>
      </c>
      <c r="F1229" s="16" t="s">
        <v>26</v>
      </c>
      <c r="G1229" s="16" t="s">
        <v>1</v>
      </c>
      <c r="H1229" s="16" t="s">
        <v>4853</v>
      </c>
      <c r="I1229" s="16">
        <v>43368</v>
      </c>
      <c r="J1229" s="16" t="s">
        <v>27</v>
      </c>
      <c r="K1229" s="19">
        <v>839</v>
      </c>
      <c r="L1229" s="19">
        <v>839</v>
      </c>
      <c r="M1229" s="16">
        <v>43398</v>
      </c>
      <c r="N1229" s="19">
        <v>3886611.6</v>
      </c>
    </row>
    <row r="1230" ht="15" spans="1:14">
      <c r="A1230" s="16">
        <v>43368</v>
      </c>
      <c r="B1230" s="16" t="s">
        <v>4854</v>
      </c>
      <c r="C1230" s="16" t="s">
        <v>4855</v>
      </c>
      <c r="D1230" s="16" t="s">
        <v>4856</v>
      </c>
      <c r="E1230" s="16" t="s">
        <v>4857</v>
      </c>
      <c r="F1230" s="16" t="s">
        <v>26</v>
      </c>
      <c r="G1230" s="16" t="s">
        <v>1</v>
      </c>
      <c r="H1230" s="16" t="s">
        <v>4857</v>
      </c>
      <c r="I1230" s="16">
        <v>43368</v>
      </c>
      <c r="J1230" s="16" t="s">
        <v>27</v>
      </c>
      <c r="K1230" s="19">
        <v>1705</v>
      </c>
      <c r="L1230" s="19">
        <v>1705</v>
      </c>
      <c r="M1230" s="16">
        <v>43398</v>
      </c>
      <c r="N1230" s="19">
        <v>3888316.6</v>
      </c>
    </row>
    <row r="1231" ht="15" spans="1:14">
      <c r="A1231" s="16">
        <v>43368</v>
      </c>
      <c r="B1231" s="16" t="s">
        <v>4858</v>
      </c>
      <c r="C1231" s="16" t="s">
        <v>4859</v>
      </c>
      <c r="D1231" s="16" t="s">
        <v>4860</v>
      </c>
      <c r="E1231" s="16" t="s">
        <v>4861</v>
      </c>
      <c r="F1231" s="16" t="s">
        <v>26</v>
      </c>
      <c r="G1231" s="16" t="s">
        <v>1</v>
      </c>
      <c r="H1231" s="16" t="s">
        <v>4861</v>
      </c>
      <c r="I1231" s="16">
        <v>43368</v>
      </c>
      <c r="J1231" s="16" t="s">
        <v>27</v>
      </c>
      <c r="K1231" s="19">
        <v>660</v>
      </c>
      <c r="L1231" s="19">
        <v>660</v>
      </c>
      <c r="M1231" s="16">
        <v>43398</v>
      </c>
      <c r="N1231" s="19">
        <v>3888976.6</v>
      </c>
    </row>
    <row r="1232" ht="15" spans="1:14">
      <c r="A1232" s="16">
        <v>43368</v>
      </c>
      <c r="B1232" s="16" t="s">
        <v>4862</v>
      </c>
      <c r="C1232" s="16" t="s">
        <v>4863</v>
      </c>
      <c r="D1232" s="16" t="s">
        <v>4864</v>
      </c>
      <c r="E1232" s="16" t="s">
        <v>4865</v>
      </c>
      <c r="F1232" s="16" t="s">
        <v>26</v>
      </c>
      <c r="G1232" s="16" t="s">
        <v>1</v>
      </c>
      <c r="H1232" s="16" t="s">
        <v>4865</v>
      </c>
      <c r="I1232" s="16">
        <v>43366</v>
      </c>
      <c r="J1232" s="16" t="s">
        <v>27</v>
      </c>
      <c r="K1232" s="19">
        <v>1258</v>
      </c>
      <c r="L1232" s="19">
        <v>1258</v>
      </c>
      <c r="M1232" s="16">
        <v>43398</v>
      </c>
      <c r="N1232" s="19">
        <v>3890234.6</v>
      </c>
    </row>
    <row r="1233" ht="15" spans="1:14">
      <c r="A1233" s="16">
        <v>43368</v>
      </c>
      <c r="B1233" s="16" t="s">
        <v>4866</v>
      </c>
      <c r="C1233" s="16" t="s">
        <v>4867</v>
      </c>
      <c r="D1233" s="16" t="s">
        <v>4868</v>
      </c>
      <c r="E1233" s="16" t="s">
        <v>4869</v>
      </c>
      <c r="F1233" s="16" t="s">
        <v>26</v>
      </c>
      <c r="G1233" s="16" t="s">
        <v>1</v>
      </c>
      <c r="H1233" s="16" t="s">
        <v>4869</v>
      </c>
      <c r="I1233" s="16">
        <v>43366</v>
      </c>
      <c r="J1233" s="16" t="s">
        <v>27</v>
      </c>
      <c r="K1233" s="19">
        <v>2170</v>
      </c>
      <c r="L1233" s="19">
        <v>2170</v>
      </c>
      <c r="M1233" s="16">
        <v>43398</v>
      </c>
      <c r="N1233" s="19">
        <v>3892404.6</v>
      </c>
    </row>
    <row r="1234" ht="15" spans="1:14">
      <c r="A1234" s="16">
        <v>43368</v>
      </c>
      <c r="B1234" s="16" t="s">
        <v>4870</v>
      </c>
      <c r="C1234" s="16" t="s">
        <v>4871</v>
      </c>
      <c r="D1234" s="16" t="s">
        <v>4872</v>
      </c>
      <c r="E1234" s="16" t="s">
        <v>4873</v>
      </c>
      <c r="F1234" s="16" t="s">
        <v>26</v>
      </c>
      <c r="G1234" s="16" t="s">
        <v>1</v>
      </c>
      <c r="H1234" s="16" t="s">
        <v>4873</v>
      </c>
      <c r="I1234" s="16">
        <v>43366</v>
      </c>
      <c r="J1234" s="16" t="s">
        <v>27</v>
      </c>
      <c r="K1234" s="19">
        <v>602</v>
      </c>
      <c r="L1234" s="19">
        <v>602</v>
      </c>
      <c r="M1234" s="16">
        <v>43398</v>
      </c>
      <c r="N1234" s="19">
        <v>3893006.6</v>
      </c>
    </row>
    <row r="1235" ht="15" spans="1:14">
      <c r="A1235" s="16">
        <v>43368</v>
      </c>
      <c r="B1235" s="16" t="s">
        <v>4874</v>
      </c>
      <c r="C1235" s="16" t="s">
        <v>4875</v>
      </c>
      <c r="D1235" s="16" t="s">
        <v>4876</v>
      </c>
      <c r="E1235" s="16" t="s">
        <v>4877</v>
      </c>
      <c r="F1235" s="16" t="s">
        <v>26</v>
      </c>
      <c r="G1235" s="16" t="s">
        <v>1</v>
      </c>
      <c r="H1235" s="16" t="s">
        <v>4877</v>
      </c>
      <c r="I1235" s="16">
        <v>43368</v>
      </c>
      <c r="J1235" s="16" t="s">
        <v>27</v>
      </c>
      <c r="K1235" s="19">
        <v>2860</v>
      </c>
      <c r="L1235" s="19">
        <v>2860</v>
      </c>
      <c r="M1235" s="16">
        <v>43398</v>
      </c>
      <c r="N1235" s="19">
        <v>3895866.6</v>
      </c>
    </row>
    <row r="1236" ht="15" spans="1:14">
      <c r="A1236" s="16">
        <v>43368</v>
      </c>
      <c r="B1236" s="16" t="s">
        <v>4878</v>
      </c>
      <c r="C1236" s="16" t="s">
        <v>4879</v>
      </c>
      <c r="D1236" s="16" t="s">
        <v>4880</v>
      </c>
      <c r="E1236" s="16" t="s">
        <v>4881</v>
      </c>
      <c r="F1236" s="16" t="s">
        <v>26</v>
      </c>
      <c r="G1236" s="16" t="s">
        <v>1</v>
      </c>
      <c r="H1236" s="16" t="s">
        <v>4881</v>
      </c>
      <c r="I1236" s="16">
        <v>43367</v>
      </c>
      <c r="J1236" s="16" t="s">
        <v>27</v>
      </c>
      <c r="K1236" s="19">
        <v>607</v>
      </c>
      <c r="L1236" s="19">
        <v>607</v>
      </c>
      <c r="M1236" s="16">
        <v>43398</v>
      </c>
      <c r="N1236" s="19">
        <v>3896473.6</v>
      </c>
    </row>
    <row r="1237" ht="15" spans="1:14">
      <c r="A1237" s="16">
        <v>43368</v>
      </c>
      <c r="B1237" s="16" t="s">
        <v>4882</v>
      </c>
      <c r="C1237" s="16" t="s">
        <v>4883</v>
      </c>
      <c r="D1237" s="16" t="s">
        <v>4884</v>
      </c>
      <c r="E1237" s="16" t="s">
        <v>4885</v>
      </c>
      <c r="F1237" s="16" t="s">
        <v>26</v>
      </c>
      <c r="G1237" s="16" t="s">
        <v>1</v>
      </c>
      <c r="H1237" s="16" t="s">
        <v>4885</v>
      </c>
      <c r="I1237" s="16">
        <v>43367</v>
      </c>
      <c r="J1237" s="16" t="s">
        <v>27</v>
      </c>
      <c r="K1237" s="19">
        <v>679</v>
      </c>
      <c r="L1237" s="19">
        <v>679</v>
      </c>
      <c r="M1237" s="16">
        <v>43398</v>
      </c>
      <c r="N1237" s="19">
        <v>3897152.6</v>
      </c>
    </row>
    <row r="1238" ht="15" spans="1:14">
      <c r="A1238" s="16">
        <v>43368</v>
      </c>
      <c r="B1238" s="16" t="s">
        <v>4886</v>
      </c>
      <c r="C1238" s="16" t="s">
        <v>4887</v>
      </c>
      <c r="D1238" s="16" t="s">
        <v>4888</v>
      </c>
      <c r="E1238" s="16" t="s">
        <v>4889</v>
      </c>
      <c r="F1238" s="16" t="s">
        <v>26</v>
      </c>
      <c r="G1238" s="16" t="s">
        <v>1</v>
      </c>
      <c r="H1238" s="16" t="s">
        <v>4889</v>
      </c>
      <c r="I1238" s="16">
        <v>43366</v>
      </c>
      <c r="J1238" s="16" t="s">
        <v>27</v>
      </c>
      <c r="K1238" s="19">
        <v>1467</v>
      </c>
      <c r="L1238" s="19">
        <v>1467</v>
      </c>
      <c r="M1238" s="16">
        <v>43398</v>
      </c>
      <c r="N1238" s="19">
        <v>3898619.6</v>
      </c>
    </row>
    <row r="1239" ht="15" spans="1:14">
      <c r="A1239" s="16">
        <v>43368</v>
      </c>
      <c r="B1239" s="16" t="s">
        <v>4890</v>
      </c>
      <c r="C1239" s="16" t="s">
        <v>4891</v>
      </c>
      <c r="D1239" s="16" t="s">
        <v>4892</v>
      </c>
      <c r="E1239" s="16" t="s">
        <v>4893</v>
      </c>
      <c r="F1239" s="16" t="s">
        <v>26</v>
      </c>
      <c r="G1239" s="16" t="s">
        <v>1</v>
      </c>
      <c r="H1239" s="16" t="s">
        <v>4893</v>
      </c>
      <c r="I1239" s="16">
        <v>43367</v>
      </c>
      <c r="J1239" s="16" t="s">
        <v>27</v>
      </c>
      <c r="K1239" s="19">
        <v>2716</v>
      </c>
      <c r="L1239" s="19">
        <v>2716</v>
      </c>
      <c r="M1239" s="16">
        <v>43398</v>
      </c>
      <c r="N1239" s="19">
        <v>3901335.6</v>
      </c>
    </row>
    <row r="1240" ht="15" spans="1:14">
      <c r="A1240" s="16">
        <v>43368</v>
      </c>
      <c r="B1240" s="16" t="s">
        <v>4894</v>
      </c>
      <c r="C1240" s="16" t="s">
        <v>4895</v>
      </c>
      <c r="D1240" s="16" t="s">
        <v>4896</v>
      </c>
      <c r="E1240" s="16" t="s">
        <v>4897</v>
      </c>
      <c r="F1240" s="16" t="s">
        <v>26</v>
      </c>
      <c r="G1240" s="16" t="s">
        <v>1</v>
      </c>
      <c r="H1240" s="16" t="s">
        <v>4897</v>
      </c>
      <c r="I1240" s="16">
        <v>43364</v>
      </c>
      <c r="J1240" s="16" t="s">
        <v>27</v>
      </c>
      <c r="K1240" s="19">
        <v>1360</v>
      </c>
      <c r="L1240" s="19">
        <v>1360</v>
      </c>
      <c r="M1240" s="16">
        <v>43398</v>
      </c>
      <c r="N1240" s="19">
        <v>3902695.6</v>
      </c>
    </row>
    <row r="1241" ht="15" spans="1:14">
      <c r="A1241" s="16">
        <v>43368</v>
      </c>
      <c r="B1241" s="16" t="s">
        <v>4898</v>
      </c>
      <c r="C1241" s="16" t="s">
        <v>4899</v>
      </c>
      <c r="D1241" s="16" t="s">
        <v>4900</v>
      </c>
      <c r="E1241" s="16" t="s">
        <v>4901</v>
      </c>
      <c r="F1241" s="16" t="s">
        <v>26</v>
      </c>
      <c r="G1241" s="16" t="s">
        <v>1</v>
      </c>
      <c r="H1241" s="16" t="s">
        <v>4901</v>
      </c>
      <c r="I1241" s="16">
        <v>43366</v>
      </c>
      <c r="J1241" s="16" t="s">
        <v>27</v>
      </c>
      <c r="K1241" s="19">
        <v>801</v>
      </c>
      <c r="L1241" s="19">
        <v>801</v>
      </c>
      <c r="M1241" s="16">
        <v>43398</v>
      </c>
      <c r="N1241" s="19">
        <v>3903496.6</v>
      </c>
    </row>
    <row r="1242" ht="15" spans="1:14">
      <c r="A1242" s="16">
        <v>43368</v>
      </c>
      <c r="B1242" s="16" t="s">
        <v>4902</v>
      </c>
      <c r="C1242" s="16" t="s">
        <v>4903</v>
      </c>
      <c r="D1242" s="16" t="s">
        <v>4904</v>
      </c>
      <c r="E1242" s="16" t="s">
        <v>4905</v>
      </c>
      <c r="F1242" s="16" t="s">
        <v>26</v>
      </c>
      <c r="G1242" s="16" t="s">
        <v>1</v>
      </c>
      <c r="H1242" s="16" t="s">
        <v>4905</v>
      </c>
      <c r="I1242" s="16">
        <v>43368</v>
      </c>
      <c r="J1242" s="16" t="s">
        <v>27</v>
      </c>
      <c r="K1242" s="19">
        <v>5920</v>
      </c>
      <c r="L1242" s="19">
        <v>5920</v>
      </c>
      <c r="M1242" s="16">
        <v>43398</v>
      </c>
      <c r="N1242" s="19">
        <v>3909416.6</v>
      </c>
    </row>
    <row r="1243" ht="15" spans="1:14">
      <c r="A1243" s="16">
        <v>43368</v>
      </c>
      <c r="B1243" s="16" t="s">
        <v>4906</v>
      </c>
      <c r="C1243" s="16" t="s">
        <v>4907</v>
      </c>
      <c r="D1243" s="16" t="s">
        <v>4908</v>
      </c>
      <c r="E1243" s="16" t="s">
        <v>4909</v>
      </c>
      <c r="F1243" s="16" t="s">
        <v>26</v>
      </c>
      <c r="G1243" s="16" t="s">
        <v>1</v>
      </c>
      <c r="H1243" s="16" t="s">
        <v>4909</v>
      </c>
      <c r="I1243" s="16">
        <v>43366</v>
      </c>
      <c r="J1243" s="16" t="s">
        <v>27</v>
      </c>
      <c r="K1243" s="19">
        <v>2655</v>
      </c>
      <c r="L1243" s="19">
        <v>2655</v>
      </c>
      <c r="M1243" s="16">
        <v>43398</v>
      </c>
      <c r="N1243" s="19">
        <v>3912071.6</v>
      </c>
    </row>
    <row r="1244" ht="15" spans="1:14">
      <c r="A1244" s="16">
        <v>43368</v>
      </c>
      <c r="B1244" s="16" t="s">
        <v>4910</v>
      </c>
      <c r="C1244" s="16" t="s">
        <v>4911</v>
      </c>
      <c r="D1244" s="16" t="s">
        <v>4912</v>
      </c>
      <c r="E1244" s="16" t="s">
        <v>4913</v>
      </c>
      <c r="F1244" s="16" t="s">
        <v>26</v>
      </c>
      <c r="G1244" s="16" t="s">
        <v>1</v>
      </c>
      <c r="H1244" s="16" t="s">
        <v>4913</v>
      </c>
      <c r="I1244" s="16">
        <v>43368</v>
      </c>
      <c r="J1244" s="16" t="s">
        <v>27</v>
      </c>
      <c r="K1244" s="19">
        <v>1890</v>
      </c>
      <c r="L1244" s="19">
        <v>1890</v>
      </c>
      <c r="M1244" s="16">
        <v>43398</v>
      </c>
      <c r="N1244" s="19">
        <v>3913961.6</v>
      </c>
    </row>
    <row r="1245" ht="15" spans="1:14">
      <c r="A1245" s="16">
        <v>43368</v>
      </c>
      <c r="B1245" s="16" t="s">
        <v>4914</v>
      </c>
      <c r="C1245" s="16" t="s">
        <v>4915</v>
      </c>
      <c r="D1245" s="16" t="s">
        <v>4916</v>
      </c>
      <c r="E1245" s="16" t="s">
        <v>4917</v>
      </c>
      <c r="F1245" s="16" t="s">
        <v>26</v>
      </c>
      <c r="G1245" s="16" t="s">
        <v>1</v>
      </c>
      <c r="H1245" s="16" t="s">
        <v>4917</v>
      </c>
      <c r="I1245" s="16">
        <v>43366</v>
      </c>
      <c r="J1245" s="16" t="s">
        <v>27</v>
      </c>
      <c r="K1245" s="19">
        <v>887</v>
      </c>
      <c r="L1245" s="19">
        <v>887</v>
      </c>
      <c r="M1245" s="16">
        <v>43398</v>
      </c>
      <c r="N1245" s="19">
        <v>3914848.6</v>
      </c>
    </row>
    <row r="1246" ht="15" spans="1:14">
      <c r="A1246" s="16">
        <v>43368</v>
      </c>
      <c r="B1246" s="16" t="s">
        <v>4918</v>
      </c>
      <c r="C1246" s="16" t="s">
        <v>4919</v>
      </c>
      <c r="D1246" s="16" t="s">
        <v>4920</v>
      </c>
      <c r="E1246" s="16" t="s">
        <v>4921</v>
      </c>
      <c r="F1246" s="16" t="s">
        <v>26</v>
      </c>
      <c r="G1246" s="16" t="s">
        <v>1</v>
      </c>
      <c r="H1246" s="16" t="s">
        <v>4921</v>
      </c>
      <c r="I1246" s="16">
        <v>43368</v>
      </c>
      <c r="J1246" s="16" t="s">
        <v>27</v>
      </c>
      <c r="K1246" s="19">
        <v>564</v>
      </c>
      <c r="L1246" s="19">
        <v>564</v>
      </c>
      <c r="M1246" s="16">
        <v>43398</v>
      </c>
      <c r="N1246" s="19">
        <v>3915412.6</v>
      </c>
    </row>
    <row r="1247" ht="15" spans="1:14">
      <c r="A1247" s="16">
        <v>43368</v>
      </c>
      <c r="B1247" s="16" t="s">
        <v>4922</v>
      </c>
      <c r="C1247" s="16" t="s">
        <v>4923</v>
      </c>
      <c r="D1247" s="16" t="s">
        <v>4924</v>
      </c>
      <c r="E1247" s="16" t="s">
        <v>4925</v>
      </c>
      <c r="F1247" s="16" t="s">
        <v>26</v>
      </c>
      <c r="G1247" s="16" t="s">
        <v>1</v>
      </c>
      <c r="H1247" s="16" t="s">
        <v>4925</v>
      </c>
      <c r="I1247" s="16">
        <v>43367</v>
      </c>
      <c r="J1247" s="16" t="s">
        <v>27</v>
      </c>
      <c r="K1247" s="19">
        <v>3001</v>
      </c>
      <c r="L1247" s="19">
        <v>3001</v>
      </c>
      <c r="M1247" s="16">
        <v>43398</v>
      </c>
      <c r="N1247" s="19">
        <v>3918413.6</v>
      </c>
    </row>
    <row r="1248" ht="15" spans="1:14">
      <c r="A1248" s="16">
        <v>43368</v>
      </c>
      <c r="B1248" s="16" t="s">
        <v>4926</v>
      </c>
      <c r="C1248" s="16" t="s">
        <v>4927</v>
      </c>
      <c r="D1248" s="16" t="s">
        <v>4928</v>
      </c>
      <c r="E1248" s="16" t="s">
        <v>4929</v>
      </c>
      <c r="F1248" s="16" t="s">
        <v>26</v>
      </c>
      <c r="G1248" s="16" t="s">
        <v>1</v>
      </c>
      <c r="H1248" s="16" t="s">
        <v>4929</v>
      </c>
      <c r="I1248" s="16">
        <v>43365</v>
      </c>
      <c r="J1248" s="16" t="s">
        <v>27</v>
      </c>
      <c r="K1248" s="19">
        <v>4899</v>
      </c>
      <c r="L1248" s="19">
        <v>4899</v>
      </c>
      <c r="M1248" s="16">
        <v>43398</v>
      </c>
      <c r="N1248" s="19">
        <v>3923312.6</v>
      </c>
    </row>
    <row r="1249" ht="15" spans="1:14">
      <c r="A1249" s="16">
        <v>43368</v>
      </c>
      <c r="B1249" s="16" t="s">
        <v>4930</v>
      </c>
      <c r="C1249" s="16" t="s">
        <v>4931</v>
      </c>
      <c r="D1249" s="16" t="s">
        <v>4932</v>
      </c>
      <c r="E1249" s="16" t="s">
        <v>4933</v>
      </c>
      <c r="F1249" s="16" t="s">
        <v>26</v>
      </c>
      <c r="G1249" s="16" t="s">
        <v>1</v>
      </c>
      <c r="H1249" s="16" t="s">
        <v>4933</v>
      </c>
      <c r="I1249" s="16">
        <v>43364</v>
      </c>
      <c r="J1249" s="16" t="s">
        <v>27</v>
      </c>
      <c r="K1249" s="19">
        <v>138</v>
      </c>
      <c r="L1249" s="19">
        <v>138</v>
      </c>
      <c r="M1249" s="16">
        <v>43398</v>
      </c>
      <c r="N1249" s="19">
        <v>3923450.6</v>
      </c>
    </row>
    <row r="1250" ht="15" spans="1:14">
      <c r="A1250" s="16">
        <v>43368</v>
      </c>
      <c r="B1250" s="16" t="s">
        <v>4934</v>
      </c>
      <c r="C1250" s="16" t="s">
        <v>4935</v>
      </c>
      <c r="D1250" s="16" t="s">
        <v>4936</v>
      </c>
      <c r="E1250" s="16" t="s">
        <v>4937</v>
      </c>
      <c r="F1250" s="16" t="s">
        <v>26</v>
      </c>
      <c r="G1250" s="16" t="s">
        <v>1</v>
      </c>
      <c r="H1250" s="16" t="s">
        <v>4937</v>
      </c>
      <c r="I1250" s="16">
        <v>43364</v>
      </c>
      <c r="J1250" s="16" t="s">
        <v>27</v>
      </c>
      <c r="K1250" s="19">
        <v>252</v>
      </c>
      <c r="L1250" s="19">
        <v>252</v>
      </c>
      <c r="M1250" s="16">
        <v>43398</v>
      </c>
      <c r="N1250" s="19">
        <v>3923702.6</v>
      </c>
    </row>
    <row r="1251" ht="15" spans="1:14">
      <c r="A1251" s="16">
        <v>43368</v>
      </c>
      <c r="B1251" s="16" t="s">
        <v>4938</v>
      </c>
      <c r="C1251" s="16" t="s">
        <v>4939</v>
      </c>
      <c r="D1251" s="16" t="s">
        <v>4940</v>
      </c>
      <c r="E1251" s="16" t="s">
        <v>4941</v>
      </c>
      <c r="F1251" s="16" t="s">
        <v>26</v>
      </c>
      <c r="G1251" s="16" t="s">
        <v>1</v>
      </c>
      <c r="H1251" s="16" t="s">
        <v>4941</v>
      </c>
      <c r="I1251" s="16">
        <v>43364</v>
      </c>
      <c r="J1251" s="16" t="s">
        <v>27</v>
      </c>
      <c r="K1251" s="19">
        <v>261</v>
      </c>
      <c r="L1251" s="19">
        <v>261</v>
      </c>
      <c r="M1251" s="16">
        <v>43398</v>
      </c>
      <c r="N1251" s="19">
        <v>3923963.6</v>
      </c>
    </row>
    <row r="1252" ht="15" spans="1:14">
      <c r="A1252" s="16">
        <v>43368</v>
      </c>
      <c r="B1252" s="16" t="s">
        <v>4942</v>
      </c>
      <c r="C1252" s="16" t="s">
        <v>4943</v>
      </c>
      <c r="D1252" s="16" t="s">
        <v>4944</v>
      </c>
      <c r="E1252" s="16" t="s">
        <v>4945</v>
      </c>
      <c r="F1252" s="16" t="s">
        <v>26</v>
      </c>
      <c r="G1252" s="16" t="s">
        <v>1</v>
      </c>
      <c r="H1252" s="16" t="s">
        <v>4945</v>
      </c>
      <c r="I1252" s="16">
        <v>43365</v>
      </c>
      <c r="J1252" s="16" t="s">
        <v>27</v>
      </c>
      <c r="K1252" s="19">
        <v>1563</v>
      </c>
      <c r="L1252" s="19">
        <v>1563</v>
      </c>
      <c r="M1252" s="16">
        <v>43398</v>
      </c>
      <c r="N1252" s="19">
        <v>3925526.6</v>
      </c>
    </row>
    <row r="1253" ht="15" spans="1:14">
      <c r="A1253" s="16">
        <v>43368</v>
      </c>
      <c r="B1253" s="16" t="s">
        <v>4946</v>
      </c>
      <c r="C1253" s="16" t="s">
        <v>4947</v>
      </c>
      <c r="D1253" s="16" t="s">
        <v>4948</v>
      </c>
      <c r="E1253" s="16" t="s">
        <v>4949</v>
      </c>
      <c r="F1253" s="16" t="s">
        <v>26</v>
      </c>
      <c r="G1253" s="16" t="s">
        <v>1</v>
      </c>
      <c r="H1253" s="16" t="s">
        <v>4949</v>
      </c>
      <c r="I1253" s="16">
        <v>43365</v>
      </c>
      <c r="J1253" s="16" t="s">
        <v>27</v>
      </c>
      <c r="K1253" s="19">
        <v>569</v>
      </c>
      <c r="L1253" s="19">
        <v>569</v>
      </c>
      <c r="M1253" s="16">
        <v>43398</v>
      </c>
      <c r="N1253" s="19">
        <v>3926095.6</v>
      </c>
    </row>
    <row r="1254" ht="15" spans="1:14">
      <c r="A1254" s="16">
        <v>43368</v>
      </c>
      <c r="B1254" s="16" t="s">
        <v>4950</v>
      </c>
      <c r="C1254" s="16" t="s">
        <v>4951</v>
      </c>
      <c r="D1254" s="16" t="s">
        <v>4952</v>
      </c>
      <c r="E1254" s="16" t="s">
        <v>4953</v>
      </c>
      <c r="F1254" s="16" t="s">
        <v>26</v>
      </c>
      <c r="G1254" s="16" t="s">
        <v>1</v>
      </c>
      <c r="H1254" s="16" t="s">
        <v>4953</v>
      </c>
      <c r="I1254" s="16">
        <v>43365</v>
      </c>
      <c r="J1254" s="16" t="s">
        <v>27</v>
      </c>
      <c r="K1254" s="19">
        <v>755</v>
      </c>
      <c r="L1254" s="19">
        <v>755</v>
      </c>
      <c r="M1254" s="16">
        <v>43398</v>
      </c>
      <c r="N1254" s="19">
        <v>3926850.6</v>
      </c>
    </row>
    <row r="1255" ht="15" spans="1:14">
      <c r="A1255" s="16">
        <v>43368</v>
      </c>
      <c r="B1255" s="16" t="s">
        <v>4954</v>
      </c>
      <c r="C1255" s="16" t="s">
        <v>4955</v>
      </c>
      <c r="D1255" s="16" t="s">
        <v>4956</v>
      </c>
      <c r="E1255" s="16" t="s">
        <v>4957</v>
      </c>
      <c r="F1255" s="16" t="s">
        <v>26</v>
      </c>
      <c r="G1255" s="16" t="s">
        <v>1</v>
      </c>
      <c r="H1255" s="16" t="s">
        <v>4957</v>
      </c>
      <c r="I1255" s="16">
        <v>43365</v>
      </c>
      <c r="J1255" s="16" t="s">
        <v>27</v>
      </c>
      <c r="K1255" s="19">
        <v>309</v>
      </c>
      <c r="L1255" s="19">
        <v>309</v>
      </c>
      <c r="M1255" s="16">
        <v>43398</v>
      </c>
      <c r="N1255" s="19">
        <v>3927159.6</v>
      </c>
    </row>
    <row r="1256" ht="15" spans="1:14">
      <c r="A1256" s="16">
        <v>43368</v>
      </c>
      <c r="B1256" s="16" t="s">
        <v>4958</v>
      </c>
      <c r="C1256" s="16" t="s">
        <v>4959</v>
      </c>
      <c r="D1256" s="16" t="s">
        <v>4960</v>
      </c>
      <c r="E1256" s="16" t="s">
        <v>4961</v>
      </c>
      <c r="F1256" s="16" t="s">
        <v>26</v>
      </c>
      <c r="G1256" s="16" t="s">
        <v>1</v>
      </c>
      <c r="H1256" s="16" t="s">
        <v>4961</v>
      </c>
      <c r="I1256" s="16">
        <v>43364</v>
      </c>
      <c r="J1256" s="16" t="s">
        <v>27</v>
      </c>
      <c r="K1256" s="19">
        <v>3480</v>
      </c>
      <c r="L1256" s="19">
        <v>3480</v>
      </c>
      <c r="M1256" s="16">
        <v>43398</v>
      </c>
      <c r="N1256" s="19">
        <v>3930639.6</v>
      </c>
    </row>
    <row r="1257" ht="15" spans="1:14">
      <c r="A1257" s="16">
        <v>43368</v>
      </c>
      <c r="B1257" s="16" t="s">
        <v>4962</v>
      </c>
      <c r="C1257" s="16" t="s">
        <v>4963</v>
      </c>
      <c r="D1257" s="16" t="s">
        <v>4964</v>
      </c>
      <c r="E1257" s="16" t="s">
        <v>4965</v>
      </c>
      <c r="F1257" s="16" t="s">
        <v>26</v>
      </c>
      <c r="G1257" s="16" t="s">
        <v>1</v>
      </c>
      <c r="H1257" s="16" t="s">
        <v>4965</v>
      </c>
      <c r="I1257" s="16">
        <v>43367</v>
      </c>
      <c r="J1257" s="16" t="s">
        <v>27</v>
      </c>
      <c r="K1257" s="19">
        <v>488</v>
      </c>
      <c r="L1257" s="19">
        <v>488</v>
      </c>
      <c r="M1257" s="16">
        <v>43398</v>
      </c>
      <c r="N1257" s="19">
        <v>3931127.6</v>
      </c>
    </row>
    <row r="1258" ht="15" spans="1:14">
      <c r="A1258" s="16">
        <v>43368</v>
      </c>
      <c r="B1258" s="16" t="s">
        <v>4966</v>
      </c>
      <c r="C1258" s="16" t="s">
        <v>4967</v>
      </c>
      <c r="D1258" s="16" t="s">
        <v>4968</v>
      </c>
      <c r="E1258" s="16" t="s">
        <v>4969</v>
      </c>
      <c r="F1258" s="16" t="s">
        <v>26</v>
      </c>
      <c r="G1258" s="16" t="s">
        <v>1</v>
      </c>
      <c r="H1258" s="16" t="s">
        <v>4969</v>
      </c>
      <c r="I1258" s="16">
        <v>43368</v>
      </c>
      <c r="J1258" s="16" t="s">
        <v>27</v>
      </c>
      <c r="K1258" s="19">
        <v>357</v>
      </c>
      <c r="L1258" s="19">
        <v>357</v>
      </c>
      <c r="M1258" s="16">
        <v>43398</v>
      </c>
      <c r="N1258" s="19">
        <v>3931484.6</v>
      </c>
    </row>
    <row r="1259" ht="15" spans="1:14">
      <c r="A1259" s="16">
        <v>43368</v>
      </c>
      <c r="B1259" s="16" t="s">
        <v>4970</v>
      </c>
      <c r="C1259" s="16" t="s">
        <v>4971</v>
      </c>
      <c r="D1259" s="16" t="s">
        <v>4972</v>
      </c>
      <c r="E1259" s="16" t="s">
        <v>4973</v>
      </c>
      <c r="F1259" s="16" t="s">
        <v>26</v>
      </c>
      <c r="G1259" s="16" t="s">
        <v>1</v>
      </c>
      <c r="H1259" s="16" t="s">
        <v>4973</v>
      </c>
      <c r="I1259" s="16">
        <v>43368</v>
      </c>
      <c r="J1259" s="16" t="s">
        <v>27</v>
      </c>
      <c r="K1259" s="19">
        <v>847</v>
      </c>
      <c r="L1259" s="19">
        <v>847</v>
      </c>
      <c r="M1259" s="16">
        <v>43398</v>
      </c>
      <c r="N1259" s="19">
        <v>3932331.6</v>
      </c>
    </row>
    <row r="1260" ht="15" spans="1:14">
      <c r="A1260" s="16">
        <v>43368</v>
      </c>
      <c r="B1260" s="16" t="s">
        <v>4974</v>
      </c>
      <c r="C1260" s="16" t="s">
        <v>4975</v>
      </c>
      <c r="D1260" s="16" t="s">
        <v>4976</v>
      </c>
      <c r="E1260" s="16" t="s">
        <v>4977</v>
      </c>
      <c r="F1260" s="16" t="s">
        <v>26</v>
      </c>
      <c r="G1260" s="16" t="s">
        <v>1</v>
      </c>
      <c r="H1260" s="16" t="s">
        <v>4977</v>
      </c>
      <c r="I1260" s="16">
        <v>43367</v>
      </c>
      <c r="J1260" s="16" t="s">
        <v>27</v>
      </c>
      <c r="K1260" s="19">
        <v>1894</v>
      </c>
      <c r="L1260" s="19">
        <v>1894</v>
      </c>
      <c r="M1260" s="16">
        <v>43398</v>
      </c>
      <c r="N1260" s="19">
        <v>3934225.6</v>
      </c>
    </row>
    <row r="1261" ht="15" spans="1:14">
      <c r="A1261" s="16">
        <v>43370</v>
      </c>
      <c r="B1261" s="16" t="s">
        <v>4978</v>
      </c>
      <c r="C1261" s="16" t="s">
        <v>4979</v>
      </c>
      <c r="D1261" s="16" t="s">
        <v>4980</v>
      </c>
      <c r="E1261" s="16" t="s">
        <v>4981</v>
      </c>
      <c r="F1261" s="16" t="s">
        <v>26</v>
      </c>
      <c r="G1261" s="16" t="s">
        <v>1</v>
      </c>
      <c r="H1261" s="16" t="s">
        <v>4981</v>
      </c>
      <c r="I1261" s="16">
        <v>43371</v>
      </c>
      <c r="J1261" s="16" t="s">
        <v>27</v>
      </c>
      <c r="K1261" s="19">
        <v>981</v>
      </c>
      <c r="L1261" s="19">
        <v>981</v>
      </c>
      <c r="M1261" s="16">
        <v>43400</v>
      </c>
      <c r="N1261" s="19">
        <v>3935206.6</v>
      </c>
    </row>
    <row r="1262" ht="15" spans="1:14">
      <c r="A1262" s="16">
        <v>43370</v>
      </c>
      <c r="B1262" s="16" t="s">
        <v>4982</v>
      </c>
      <c r="C1262" s="16" t="s">
        <v>4983</v>
      </c>
      <c r="D1262" s="16" t="s">
        <v>4984</v>
      </c>
      <c r="E1262" s="16" t="s">
        <v>4985</v>
      </c>
      <c r="F1262" s="16" t="s">
        <v>26</v>
      </c>
      <c r="G1262" s="16" t="s">
        <v>1</v>
      </c>
      <c r="H1262" s="16" t="s">
        <v>4985</v>
      </c>
      <c r="I1262" s="16">
        <v>43372</v>
      </c>
      <c r="J1262" s="16" t="s">
        <v>27</v>
      </c>
      <c r="K1262" s="19">
        <v>870</v>
      </c>
      <c r="L1262" s="19">
        <v>870</v>
      </c>
      <c r="M1262" s="16">
        <v>43400</v>
      </c>
      <c r="N1262" s="19">
        <v>3936076.6</v>
      </c>
    </row>
    <row r="1263" ht="15" spans="1:14">
      <c r="A1263" s="16">
        <v>43370</v>
      </c>
      <c r="B1263" s="16" t="s">
        <v>4986</v>
      </c>
      <c r="C1263" s="16" t="s">
        <v>4987</v>
      </c>
      <c r="D1263" s="16" t="s">
        <v>4988</v>
      </c>
      <c r="E1263" s="16" t="s">
        <v>4989</v>
      </c>
      <c r="F1263" s="16" t="s">
        <v>26</v>
      </c>
      <c r="G1263" s="16" t="s">
        <v>1</v>
      </c>
      <c r="H1263" s="16" t="s">
        <v>4989</v>
      </c>
      <c r="I1263" s="16">
        <v>43369</v>
      </c>
      <c r="J1263" s="16" t="s">
        <v>27</v>
      </c>
      <c r="K1263" s="19">
        <v>1240</v>
      </c>
      <c r="L1263" s="19">
        <v>1240</v>
      </c>
      <c r="M1263" s="16">
        <v>43400</v>
      </c>
      <c r="N1263" s="19">
        <v>3937316.6</v>
      </c>
    </row>
    <row r="1264" ht="15" spans="1:14">
      <c r="A1264" s="16">
        <v>43370</v>
      </c>
      <c r="B1264" s="16" t="s">
        <v>4990</v>
      </c>
      <c r="C1264" s="16" t="s">
        <v>4991</v>
      </c>
      <c r="D1264" s="16" t="s">
        <v>4992</v>
      </c>
      <c r="E1264" s="16" t="s">
        <v>4993</v>
      </c>
      <c r="F1264" s="16" t="s">
        <v>26</v>
      </c>
      <c r="G1264" s="16" t="s">
        <v>1</v>
      </c>
      <c r="H1264" s="16" t="s">
        <v>4993</v>
      </c>
      <c r="I1264" s="16">
        <v>43373</v>
      </c>
      <c r="J1264" s="16" t="s">
        <v>27</v>
      </c>
      <c r="K1264" s="19">
        <v>6624</v>
      </c>
      <c r="L1264" s="19">
        <v>6624</v>
      </c>
      <c r="M1264" s="16">
        <v>43400</v>
      </c>
      <c r="N1264" s="19">
        <v>3943940.6</v>
      </c>
    </row>
    <row r="1265" ht="15" spans="1:14">
      <c r="A1265" s="16">
        <v>43370</v>
      </c>
      <c r="B1265" s="16" t="s">
        <v>4994</v>
      </c>
      <c r="C1265" s="16" t="s">
        <v>4995</v>
      </c>
      <c r="D1265" s="16" t="s">
        <v>4996</v>
      </c>
      <c r="E1265" s="16" t="s">
        <v>4997</v>
      </c>
      <c r="F1265" s="16" t="s">
        <v>26</v>
      </c>
      <c r="G1265" s="16" t="s">
        <v>1</v>
      </c>
      <c r="H1265" s="16" t="s">
        <v>4997</v>
      </c>
      <c r="I1265" s="16">
        <v>43370</v>
      </c>
      <c r="J1265" s="16" t="s">
        <v>27</v>
      </c>
      <c r="K1265" s="19">
        <v>2022</v>
      </c>
      <c r="L1265" s="19">
        <v>2022</v>
      </c>
      <c r="M1265" s="16">
        <v>43400</v>
      </c>
      <c r="N1265" s="19">
        <v>3945962.6</v>
      </c>
    </row>
    <row r="1266" ht="15" spans="1:14">
      <c r="A1266" s="16">
        <v>43370</v>
      </c>
      <c r="B1266" s="16" t="s">
        <v>4998</v>
      </c>
      <c r="C1266" s="16" t="s">
        <v>4999</v>
      </c>
      <c r="D1266" s="16" t="s">
        <v>5000</v>
      </c>
      <c r="E1266" s="16" t="s">
        <v>5001</v>
      </c>
      <c r="F1266" s="16" t="s">
        <v>26</v>
      </c>
      <c r="G1266" s="16" t="s">
        <v>1</v>
      </c>
      <c r="H1266" s="16" t="s">
        <v>5001</v>
      </c>
      <c r="I1266" s="16">
        <v>43369</v>
      </c>
      <c r="J1266" s="16" t="s">
        <v>27</v>
      </c>
      <c r="K1266" s="19">
        <v>3697</v>
      </c>
      <c r="L1266" s="19">
        <v>3697</v>
      </c>
      <c r="M1266" s="16">
        <v>43400</v>
      </c>
      <c r="N1266" s="19">
        <v>3949659.6</v>
      </c>
    </row>
    <row r="1267" ht="15" spans="1:14">
      <c r="A1267" s="16">
        <v>43370</v>
      </c>
      <c r="B1267" s="16" t="s">
        <v>5002</v>
      </c>
      <c r="C1267" s="16" t="s">
        <v>5003</v>
      </c>
      <c r="D1267" s="16" t="s">
        <v>5004</v>
      </c>
      <c r="E1267" s="16" t="s">
        <v>5005</v>
      </c>
      <c r="F1267" s="16" t="s">
        <v>26</v>
      </c>
      <c r="G1267" s="16" t="s">
        <v>1</v>
      </c>
      <c r="H1267" s="16" t="s">
        <v>5005</v>
      </c>
      <c r="I1267" s="16">
        <v>43373</v>
      </c>
      <c r="J1267" s="16" t="s">
        <v>27</v>
      </c>
      <c r="K1267" s="19">
        <v>1696</v>
      </c>
      <c r="L1267" s="19">
        <v>1696</v>
      </c>
      <c r="M1267" s="16">
        <v>43400</v>
      </c>
      <c r="N1267" s="19">
        <v>3951355.6</v>
      </c>
    </row>
    <row r="1268" ht="15" spans="1:14">
      <c r="A1268" s="16">
        <v>43370</v>
      </c>
      <c r="B1268" s="16" t="s">
        <v>5006</v>
      </c>
      <c r="C1268" s="16" t="s">
        <v>5007</v>
      </c>
      <c r="D1268" s="16" t="s">
        <v>5008</v>
      </c>
      <c r="E1268" s="16" t="s">
        <v>5009</v>
      </c>
      <c r="F1268" s="16" t="s">
        <v>26</v>
      </c>
      <c r="G1268" s="16" t="s">
        <v>1</v>
      </c>
      <c r="H1268" s="16" t="s">
        <v>5009</v>
      </c>
      <c r="I1268" s="16">
        <v>43371</v>
      </c>
      <c r="J1268" s="16" t="s">
        <v>27</v>
      </c>
      <c r="K1268" s="19">
        <v>712</v>
      </c>
      <c r="L1268" s="19">
        <v>712</v>
      </c>
      <c r="M1268" s="16">
        <v>43400</v>
      </c>
      <c r="N1268" s="19">
        <v>3952067.6</v>
      </c>
    </row>
    <row r="1269" ht="15" spans="1:14">
      <c r="A1269" s="16">
        <v>43370</v>
      </c>
      <c r="B1269" s="16" t="s">
        <v>5010</v>
      </c>
      <c r="C1269" s="16" t="s">
        <v>5011</v>
      </c>
      <c r="D1269" s="16" t="s">
        <v>5012</v>
      </c>
      <c r="E1269" s="16" t="s">
        <v>5013</v>
      </c>
      <c r="F1269" s="16" t="s">
        <v>26</v>
      </c>
      <c r="G1269" s="16" t="s">
        <v>1</v>
      </c>
      <c r="H1269" s="16" t="s">
        <v>5013</v>
      </c>
      <c r="I1269" s="16">
        <v>43373</v>
      </c>
      <c r="J1269" s="16" t="s">
        <v>27</v>
      </c>
      <c r="K1269" s="19">
        <v>1437</v>
      </c>
      <c r="L1269" s="19">
        <v>1437</v>
      </c>
      <c r="M1269" s="16">
        <v>43400</v>
      </c>
      <c r="N1269" s="19">
        <v>3953504.6</v>
      </c>
    </row>
    <row r="1270" ht="15" spans="1:14">
      <c r="A1270" s="16">
        <v>43370</v>
      </c>
      <c r="B1270" s="16" t="s">
        <v>5014</v>
      </c>
      <c r="C1270" s="16" t="s">
        <v>5015</v>
      </c>
      <c r="D1270" s="16" t="s">
        <v>5016</v>
      </c>
      <c r="E1270" s="16" t="s">
        <v>5017</v>
      </c>
      <c r="F1270" s="16" t="s">
        <v>26</v>
      </c>
      <c r="G1270" s="16" t="s">
        <v>1</v>
      </c>
      <c r="H1270" s="16" t="s">
        <v>5017</v>
      </c>
      <c r="I1270" s="16">
        <v>43372</v>
      </c>
      <c r="J1270" s="16" t="s">
        <v>27</v>
      </c>
      <c r="K1270" s="19">
        <v>2374</v>
      </c>
      <c r="L1270" s="19">
        <v>2374</v>
      </c>
      <c r="M1270" s="16">
        <v>43400</v>
      </c>
      <c r="N1270" s="19">
        <v>3955878.6</v>
      </c>
    </row>
    <row r="1271" ht="15" spans="1:14">
      <c r="A1271" s="16">
        <v>43370</v>
      </c>
      <c r="B1271" s="16" t="s">
        <v>5018</v>
      </c>
      <c r="C1271" s="16" t="s">
        <v>5019</v>
      </c>
      <c r="D1271" s="16" t="s">
        <v>5020</v>
      </c>
      <c r="E1271" s="16" t="s">
        <v>5021</v>
      </c>
      <c r="F1271" s="16" t="s">
        <v>26</v>
      </c>
      <c r="G1271" s="16" t="s">
        <v>1</v>
      </c>
      <c r="H1271" s="16" t="s">
        <v>5021</v>
      </c>
      <c r="I1271" s="16">
        <v>43370</v>
      </c>
      <c r="J1271" s="16" t="s">
        <v>27</v>
      </c>
      <c r="K1271" s="19">
        <v>981</v>
      </c>
      <c r="L1271" s="19">
        <v>981</v>
      </c>
      <c r="M1271" s="16">
        <v>43400</v>
      </c>
      <c r="N1271" s="19">
        <v>3956859.6</v>
      </c>
    </row>
    <row r="1272" ht="15" spans="1:14">
      <c r="A1272" s="16">
        <v>43370</v>
      </c>
      <c r="B1272" s="16" t="s">
        <v>5022</v>
      </c>
      <c r="C1272" s="16" t="s">
        <v>5023</v>
      </c>
      <c r="D1272" s="16" t="s">
        <v>5024</v>
      </c>
      <c r="E1272" s="16" t="s">
        <v>5025</v>
      </c>
      <c r="F1272" s="16" t="s">
        <v>26</v>
      </c>
      <c r="G1272" s="16" t="s">
        <v>1</v>
      </c>
      <c r="H1272" s="16" t="s">
        <v>5025</v>
      </c>
      <c r="I1272" s="16">
        <v>43369</v>
      </c>
      <c r="J1272" s="16" t="s">
        <v>27</v>
      </c>
      <c r="K1272" s="19">
        <v>1215</v>
      </c>
      <c r="L1272" s="19">
        <v>1215</v>
      </c>
      <c r="M1272" s="16">
        <v>43400</v>
      </c>
      <c r="N1272" s="19">
        <v>3958074.6</v>
      </c>
    </row>
    <row r="1273" ht="15" spans="1:14">
      <c r="A1273" s="16">
        <v>43370</v>
      </c>
      <c r="B1273" s="16" t="s">
        <v>5026</v>
      </c>
      <c r="C1273" s="16" t="s">
        <v>5027</v>
      </c>
      <c r="D1273" s="16" t="s">
        <v>5028</v>
      </c>
      <c r="E1273" s="16" t="s">
        <v>5029</v>
      </c>
      <c r="F1273" s="16" t="s">
        <v>26</v>
      </c>
      <c r="G1273" s="16" t="s">
        <v>1</v>
      </c>
      <c r="H1273" s="16" t="s">
        <v>5029</v>
      </c>
      <c r="I1273" s="16">
        <v>43371</v>
      </c>
      <c r="J1273" s="16" t="s">
        <v>27</v>
      </c>
      <c r="K1273" s="19">
        <v>1558</v>
      </c>
      <c r="L1273" s="19">
        <v>1558</v>
      </c>
      <c r="M1273" s="16">
        <v>43400</v>
      </c>
      <c r="N1273" s="19">
        <v>3959632.6</v>
      </c>
    </row>
    <row r="1274" ht="15" spans="1:14">
      <c r="A1274" s="16">
        <v>43370</v>
      </c>
      <c r="B1274" s="16" t="s">
        <v>5030</v>
      </c>
      <c r="C1274" s="16" t="s">
        <v>5031</v>
      </c>
      <c r="D1274" s="16" t="s">
        <v>5032</v>
      </c>
      <c r="E1274" s="16" t="s">
        <v>5033</v>
      </c>
      <c r="F1274" s="16" t="s">
        <v>26</v>
      </c>
      <c r="G1274" s="16" t="s">
        <v>1</v>
      </c>
      <c r="H1274" s="16" t="s">
        <v>5033</v>
      </c>
      <c r="I1274" s="16">
        <v>43373</v>
      </c>
      <c r="J1274" s="16" t="s">
        <v>27</v>
      </c>
      <c r="K1274" s="19">
        <v>3918</v>
      </c>
      <c r="L1274" s="19">
        <v>3918</v>
      </c>
      <c r="M1274" s="16">
        <v>43400</v>
      </c>
      <c r="N1274" s="19">
        <v>3963550.6</v>
      </c>
    </row>
    <row r="1275" ht="15" spans="1:14">
      <c r="A1275" s="16">
        <v>43370</v>
      </c>
      <c r="B1275" s="16" t="s">
        <v>5034</v>
      </c>
      <c r="C1275" s="16" t="s">
        <v>5035</v>
      </c>
      <c r="D1275" s="16" t="s">
        <v>5036</v>
      </c>
      <c r="E1275" s="16" t="s">
        <v>5037</v>
      </c>
      <c r="F1275" s="16" t="s">
        <v>26</v>
      </c>
      <c r="G1275" s="16" t="s">
        <v>1</v>
      </c>
      <c r="H1275" s="16" t="s">
        <v>5037</v>
      </c>
      <c r="I1275" s="16">
        <v>43370</v>
      </c>
      <c r="J1275" s="16" t="s">
        <v>27</v>
      </c>
      <c r="K1275" s="19">
        <v>904</v>
      </c>
      <c r="L1275" s="19">
        <v>904</v>
      </c>
      <c r="M1275" s="16">
        <v>43400</v>
      </c>
      <c r="N1275" s="19">
        <v>3964454.6</v>
      </c>
    </row>
    <row r="1276" ht="15" spans="1:14">
      <c r="A1276" s="16">
        <v>43370</v>
      </c>
      <c r="B1276" s="16" t="s">
        <v>5038</v>
      </c>
      <c r="C1276" s="16" t="s">
        <v>5039</v>
      </c>
      <c r="D1276" s="16" t="s">
        <v>5040</v>
      </c>
      <c r="E1276" s="16" t="s">
        <v>5041</v>
      </c>
      <c r="F1276" s="16" t="s">
        <v>26</v>
      </c>
      <c r="G1276" s="16" t="s">
        <v>1</v>
      </c>
      <c r="H1276" s="16" t="s">
        <v>5041</v>
      </c>
      <c r="I1276" s="16">
        <v>43369</v>
      </c>
      <c r="J1276" s="16" t="s">
        <v>27</v>
      </c>
      <c r="K1276" s="19">
        <v>930</v>
      </c>
      <c r="L1276" s="19">
        <v>930</v>
      </c>
      <c r="M1276" s="16">
        <v>43400</v>
      </c>
      <c r="N1276" s="19">
        <v>3965384.6</v>
      </c>
    </row>
    <row r="1277" ht="15" spans="1:14">
      <c r="A1277" s="16">
        <v>43370</v>
      </c>
      <c r="B1277" s="16" t="s">
        <v>5042</v>
      </c>
      <c r="C1277" s="16" t="s">
        <v>5043</v>
      </c>
      <c r="D1277" s="16" t="s">
        <v>5044</v>
      </c>
      <c r="E1277" s="16" t="s">
        <v>5045</v>
      </c>
      <c r="F1277" s="16" t="s">
        <v>26</v>
      </c>
      <c r="G1277" s="16" t="s">
        <v>1</v>
      </c>
      <c r="H1277" s="16" t="s">
        <v>5045</v>
      </c>
      <c r="I1277" s="16">
        <v>43373</v>
      </c>
      <c r="J1277" s="16" t="s">
        <v>27</v>
      </c>
      <c r="K1277" s="19">
        <v>1578</v>
      </c>
      <c r="L1277" s="19">
        <v>1578</v>
      </c>
      <c r="M1277" s="16">
        <v>43400</v>
      </c>
      <c r="N1277" s="19">
        <v>3966962.6</v>
      </c>
    </row>
    <row r="1278" ht="15" spans="1:14">
      <c r="A1278" s="16">
        <v>43370</v>
      </c>
      <c r="B1278" s="16" t="s">
        <v>5046</v>
      </c>
      <c r="C1278" s="16" t="s">
        <v>5047</v>
      </c>
      <c r="D1278" s="16" t="s">
        <v>5048</v>
      </c>
      <c r="E1278" s="16" t="s">
        <v>5049</v>
      </c>
      <c r="F1278" s="16" t="s">
        <v>26</v>
      </c>
      <c r="G1278" s="16" t="s">
        <v>1</v>
      </c>
      <c r="H1278" s="16" t="s">
        <v>5049</v>
      </c>
      <c r="I1278" s="16">
        <v>43370</v>
      </c>
      <c r="J1278" s="16" t="s">
        <v>27</v>
      </c>
      <c r="K1278" s="19">
        <v>981</v>
      </c>
      <c r="L1278" s="19">
        <v>981</v>
      </c>
      <c r="M1278" s="16">
        <v>43400</v>
      </c>
      <c r="N1278" s="19">
        <v>3967943.6</v>
      </c>
    </row>
    <row r="1279" ht="15" spans="1:14">
      <c r="A1279" s="16">
        <v>43370</v>
      </c>
      <c r="B1279" s="16" t="s">
        <v>5050</v>
      </c>
      <c r="C1279" s="16" t="s">
        <v>5051</v>
      </c>
      <c r="D1279" s="16" t="s">
        <v>5052</v>
      </c>
      <c r="E1279" s="16" t="s">
        <v>5053</v>
      </c>
      <c r="F1279" s="16" t="s">
        <v>26</v>
      </c>
      <c r="G1279" s="16" t="s">
        <v>1</v>
      </c>
      <c r="H1279" s="16" t="s">
        <v>5053</v>
      </c>
      <c r="I1279" s="16">
        <v>43372</v>
      </c>
      <c r="J1279" s="16" t="s">
        <v>27</v>
      </c>
      <c r="K1279" s="19">
        <v>1040</v>
      </c>
      <c r="L1279" s="19">
        <v>1040</v>
      </c>
      <c r="M1279" s="16">
        <v>43400</v>
      </c>
      <c r="N1279" s="19">
        <v>3968983.6</v>
      </c>
    </row>
    <row r="1280" ht="15" spans="1:14">
      <c r="A1280" s="16">
        <v>43370</v>
      </c>
      <c r="B1280" s="16" t="s">
        <v>5054</v>
      </c>
      <c r="C1280" s="16" t="s">
        <v>5055</v>
      </c>
      <c r="D1280" s="16" t="s">
        <v>5056</v>
      </c>
      <c r="E1280" s="16" t="s">
        <v>5057</v>
      </c>
      <c r="F1280" s="16" t="s">
        <v>26</v>
      </c>
      <c r="G1280" s="16" t="s">
        <v>1</v>
      </c>
      <c r="H1280" s="16" t="s">
        <v>5057</v>
      </c>
      <c r="I1280" s="16">
        <v>43370</v>
      </c>
      <c r="J1280" s="16" t="s">
        <v>27</v>
      </c>
      <c r="K1280" s="19">
        <v>755</v>
      </c>
      <c r="L1280" s="19">
        <v>755</v>
      </c>
      <c r="M1280" s="16">
        <v>43400</v>
      </c>
      <c r="N1280" s="19">
        <v>3969738.6</v>
      </c>
    </row>
    <row r="1281" ht="15" spans="1:14">
      <c r="A1281" s="16">
        <v>43370</v>
      </c>
      <c r="B1281" s="16" t="s">
        <v>5058</v>
      </c>
      <c r="C1281" s="16" t="s">
        <v>5059</v>
      </c>
      <c r="D1281" s="16" t="s">
        <v>5060</v>
      </c>
      <c r="E1281" s="16" t="s">
        <v>5061</v>
      </c>
      <c r="F1281" s="16" t="s">
        <v>26</v>
      </c>
      <c r="G1281" s="16" t="s">
        <v>1</v>
      </c>
      <c r="H1281" s="16" t="s">
        <v>5061</v>
      </c>
      <c r="I1281" s="16">
        <v>43373</v>
      </c>
      <c r="J1281" s="16" t="s">
        <v>27</v>
      </c>
      <c r="K1281" s="19">
        <v>1479</v>
      </c>
      <c r="L1281" s="19">
        <v>1479</v>
      </c>
      <c r="M1281" s="16">
        <v>43400</v>
      </c>
      <c r="N1281" s="19">
        <v>3971217.6</v>
      </c>
    </row>
    <row r="1282" ht="15" spans="1:14">
      <c r="A1282" s="16">
        <v>43370</v>
      </c>
      <c r="B1282" s="16" t="s">
        <v>5062</v>
      </c>
      <c r="C1282" s="16" t="s">
        <v>5063</v>
      </c>
      <c r="D1282" s="16" t="s">
        <v>5064</v>
      </c>
      <c r="E1282" s="16" t="s">
        <v>5065</v>
      </c>
      <c r="F1282" s="16" t="s">
        <v>26</v>
      </c>
      <c r="G1282" s="16" t="s">
        <v>1</v>
      </c>
      <c r="H1282" s="16" t="s">
        <v>5065</v>
      </c>
      <c r="I1282" s="16">
        <v>43372</v>
      </c>
      <c r="J1282" s="16" t="s">
        <v>27</v>
      </c>
      <c r="K1282" s="19">
        <v>816</v>
      </c>
      <c r="L1282" s="19">
        <v>816</v>
      </c>
      <c r="M1282" s="16">
        <v>43400</v>
      </c>
      <c r="N1282" s="19">
        <v>3972033.6</v>
      </c>
    </row>
    <row r="1283" ht="15" spans="1:14">
      <c r="A1283" s="16">
        <v>43370</v>
      </c>
      <c r="B1283" s="16" t="s">
        <v>5066</v>
      </c>
      <c r="C1283" s="16" t="s">
        <v>5067</v>
      </c>
      <c r="D1283" s="16" t="s">
        <v>5068</v>
      </c>
      <c r="E1283" s="16" t="s">
        <v>5069</v>
      </c>
      <c r="F1283" s="16" t="s">
        <v>26</v>
      </c>
      <c r="G1283" s="16" t="s">
        <v>1</v>
      </c>
      <c r="H1283" s="16" t="s">
        <v>5069</v>
      </c>
      <c r="I1283" s="16">
        <v>43372</v>
      </c>
      <c r="J1283" s="16" t="s">
        <v>27</v>
      </c>
      <c r="K1283" s="19">
        <v>1597</v>
      </c>
      <c r="L1283" s="19">
        <v>1597</v>
      </c>
      <c r="M1283" s="16">
        <v>43400</v>
      </c>
      <c r="N1283" s="19">
        <v>3973630.6</v>
      </c>
    </row>
    <row r="1284" ht="15" spans="1:14">
      <c r="A1284" s="16">
        <v>43370</v>
      </c>
      <c r="B1284" s="16" t="s">
        <v>5070</v>
      </c>
      <c r="C1284" s="16" t="s">
        <v>5071</v>
      </c>
      <c r="D1284" s="16" t="s">
        <v>5072</v>
      </c>
      <c r="E1284" s="16" t="s">
        <v>5073</v>
      </c>
      <c r="F1284" s="16" t="s">
        <v>26</v>
      </c>
      <c r="G1284" s="16" t="s">
        <v>1</v>
      </c>
      <c r="H1284" s="16" t="s">
        <v>5073</v>
      </c>
      <c r="I1284" s="16">
        <v>43370</v>
      </c>
      <c r="J1284" s="16" t="s">
        <v>27</v>
      </c>
      <c r="K1284" s="19">
        <v>1877</v>
      </c>
      <c r="L1284" s="19">
        <v>1877</v>
      </c>
      <c r="M1284" s="16">
        <v>43400</v>
      </c>
      <c r="N1284" s="19">
        <v>3975507.6</v>
      </c>
    </row>
    <row r="1285" ht="15" spans="1:14">
      <c r="A1285" s="16">
        <v>43370</v>
      </c>
      <c r="B1285" s="16" t="s">
        <v>5074</v>
      </c>
      <c r="C1285" s="16" t="s">
        <v>5075</v>
      </c>
      <c r="D1285" s="16" t="s">
        <v>5076</v>
      </c>
      <c r="E1285" s="16" t="s">
        <v>5077</v>
      </c>
      <c r="F1285" s="16" t="s">
        <v>26</v>
      </c>
      <c r="G1285" s="16" t="s">
        <v>1</v>
      </c>
      <c r="H1285" s="16" t="s">
        <v>5077</v>
      </c>
      <c r="I1285" s="16">
        <v>43370</v>
      </c>
      <c r="J1285" s="16" t="s">
        <v>27</v>
      </c>
      <c r="K1285" s="19">
        <v>205</v>
      </c>
      <c r="L1285" s="19">
        <v>205</v>
      </c>
      <c r="M1285" s="16">
        <v>43400</v>
      </c>
      <c r="N1285" s="19">
        <v>3975712.6</v>
      </c>
    </row>
    <row r="1286" ht="15" spans="1:14">
      <c r="A1286" s="16">
        <v>43370</v>
      </c>
      <c r="B1286" s="16" t="s">
        <v>5078</v>
      </c>
      <c r="C1286" s="16" t="s">
        <v>5079</v>
      </c>
      <c r="D1286" s="16" t="s">
        <v>5080</v>
      </c>
      <c r="E1286" s="16" t="s">
        <v>5081</v>
      </c>
      <c r="F1286" s="16" t="s">
        <v>26</v>
      </c>
      <c r="G1286" s="16" t="s">
        <v>1</v>
      </c>
      <c r="H1286" s="16" t="s">
        <v>5081</v>
      </c>
      <c r="I1286" s="16">
        <v>43369</v>
      </c>
      <c r="J1286" s="16" t="s">
        <v>27</v>
      </c>
      <c r="K1286" s="19">
        <v>1393</v>
      </c>
      <c r="L1286" s="19">
        <v>1393</v>
      </c>
      <c r="M1286" s="16">
        <v>43400</v>
      </c>
      <c r="N1286" s="19">
        <v>3977105.6</v>
      </c>
    </row>
    <row r="1287" ht="15" spans="1:14">
      <c r="A1287" s="16">
        <v>43370</v>
      </c>
      <c r="B1287" s="16" t="s">
        <v>5082</v>
      </c>
      <c r="C1287" s="16" t="s">
        <v>5083</v>
      </c>
      <c r="D1287" s="16" t="s">
        <v>5084</v>
      </c>
      <c r="E1287" s="16" t="s">
        <v>5085</v>
      </c>
      <c r="F1287" s="16" t="s">
        <v>26</v>
      </c>
      <c r="G1287" s="16" t="s">
        <v>1</v>
      </c>
      <c r="H1287" s="16" t="s">
        <v>5085</v>
      </c>
      <c r="I1287" s="16">
        <v>43373</v>
      </c>
      <c r="J1287" s="16" t="s">
        <v>27</v>
      </c>
      <c r="K1287" s="19">
        <v>573</v>
      </c>
      <c r="L1287" s="19">
        <v>573</v>
      </c>
      <c r="M1287" s="16">
        <v>43400</v>
      </c>
      <c r="N1287" s="19">
        <v>3977678.6</v>
      </c>
    </row>
    <row r="1288" ht="15" spans="1:14">
      <c r="A1288" s="16">
        <v>43370</v>
      </c>
      <c r="B1288" s="16" t="s">
        <v>5086</v>
      </c>
      <c r="C1288" s="16" t="s">
        <v>5087</v>
      </c>
      <c r="D1288" s="16" t="s">
        <v>5088</v>
      </c>
      <c r="E1288" s="16" t="s">
        <v>5089</v>
      </c>
      <c r="F1288" s="16" t="s">
        <v>26</v>
      </c>
      <c r="G1288" s="16" t="s">
        <v>1</v>
      </c>
      <c r="H1288" s="16" t="s">
        <v>5089</v>
      </c>
      <c r="I1288" s="16">
        <v>43369</v>
      </c>
      <c r="J1288" s="16" t="s">
        <v>27</v>
      </c>
      <c r="K1288" s="19">
        <v>2300</v>
      </c>
      <c r="L1288" s="19">
        <v>2300</v>
      </c>
      <c r="M1288" s="16">
        <v>43400</v>
      </c>
      <c r="N1288" s="19">
        <v>3979978.6</v>
      </c>
    </row>
    <row r="1289" ht="15" spans="1:14">
      <c r="A1289" s="16">
        <v>43370</v>
      </c>
      <c r="B1289" s="16" t="s">
        <v>5090</v>
      </c>
      <c r="C1289" s="16" t="s">
        <v>5091</v>
      </c>
      <c r="D1289" s="16" t="s">
        <v>5092</v>
      </c>
      <c r="E1289" s="16" t="s">
        <v>5093</v>
      </c>
      <c r="F1289" s="16" t="s">
        <v>26</v>
      </c>
      <c r="G1289" s="16" t="s">
        <v>1</v>
      </c>
      <c r="H1289" s="16" t="s">
        <v>5093</v>
      </c>
      <c r="I1289" s="16">
        <v>43372</v>
      </c>
      <c r="J1289" s="16" t="s">
        <v>27</v>
      </c>
      <c r="K1289" s="19">
        <v>1029</v>
      </c>
      <c r="L1289" s="19">
        <v>1029</v>
      </c>
      <c r="M1289" s="16">
        <v>43400</v>
      </c>
      <c r="N1289" s="19">
        <v>3981007.6</v>
      </c>
    </row>
    <row r="1290" ht="15" spans="1:14">
      <c r="A1290" s="16">
        <v>43370</v>
      </c>
      <c r="B1290" s="16" t="s">
        <v>5094</v>
      </c>
      <c r="C1290" s="16" t="s">
        <v>5095</v>
      </c>
      <c r="D1290" s="16" t="s">
        <v>5096</v>
      </c>
      <c r="E1290" s="16" t="s">
        <v>5097</v>
      </c>
      <c r="F1290" s="16" t="s">
        <v>26</v>
      </c>
      <c r="G1290" s="16" t="s">
        <v>1</v>
      </c>
      <c r="H1290" s="16" t="s">
        <v>5097</v>
      </c>
      <c r="I1290" s="16">
        <v>43369</v>
      </c>
      <c r="J1290" s="16" t="s">
        <v>27</v>
      </c>
      <c r="K1290" s="19">
        <v>459</v>
      </c>
      <c r="L1290" s="19">
        <v>459</v>
      </c>
      <c r="M1290" s="16">
        <v>43400</v>
      </c>
      <c r="N1290" s="19">
        <v>3981466.6</v>
      </c>
    </row>
    <row r="1291" ht="15" spans="1:14">
      <c r="A1291" s="16">
        <v>43370</v>
      </c>
      <c r="B1291" s="16" t="s">
        <v>5098</v>
      </c>
      <c r="C1291" s="16" t="s">
        <v>5099</v>
      </c>
      <c r="D1291" s="16" t="s">
        <v>5100</v>
      </c>
      <c r="E1291" s="16" t="s">
        <v>5101</v>
      </c>
      <c r="F1291" s="16" t="s">
        <v>26</v>
      </c>
      <c r="G1291" s="16" t="s">
        <v>1</v>
      </c>
      <c r="H1291" s="16" t="s">
        <v>5101</v>
      </c>
      <c r="I1291" s="16">
        <v>43373</v>
      </c>
      <c r="J1291" s="16" t="s">
        <v>27</v>
      </c>
      <c r="K1291" s="19">
        <v>493</v>
      </c>
      <c r="L1291" s="19">
        <v>493</v>
      </c>
      <c r="M1291" s="16">
        <v>43400</v>
      </c>
      <c r="N1291" s="19">
        <v>3981959.6</v>
      </c>
    </row>
    <row r="1292" ht="15" spans="1:14">
      <c r="A1292" s="16">
        <v>43370</v>
      </c>
      <c r="B1292" s="16" t="s">
        <v>5102</v>
      </c>
      <c r="C1292" s="16" t="s">
        <v>5103</v>
      </c>
      <c r="D1292" s="16" t="s">
        <v>5104</v>
      </c>
      <c r="E1292" s="16" t="s">
        <v>5105</v>
      </c>
      <c r="F1292" s="16" t="s">
        <v>26</v>
      </c>
      <c r="G1292" s="16" t="s">
        <v>1</v>
      </c>
      <c r="H1292" s="16" t="s">
        <v>5105</v>
      </c>
      <c r="I1292" s="16">
        <v>43373</v>
      </c>
      <c r="J1292" s="16" t="s">
        <v>27</v>
      </c>
      <c r="K1292" s="19">
        <v>125</v>
      </c>
      <c r="L1292" s="19">
        <v>125</v>
      </c>
      <c r="M1292" s="16">
        <v>43400</v>
      </c>
      <c r="N1292" s="19">
        <v>3982084.6</v>
      </c>
    </row>
    <row r="1293" ht="15" spans="1:14">
      <c r="A1293" s="16">
        <v>43370</v>
      </c>
      <c r="B1293" s="16" t="s">
        <v>5106</v>
      </c>
      <c r="C1293" s="16" t="s">
        <v>5107</v>
      </c>
      <c r="D1293" s="16" t="s">
        <v>5108</v>
      </c>
      <c r="E1293" s="16" t="s">
        <v>5109</v>
      </c>
      <c r="F1293" s="16" t="s">
        <v>26</v>
      </c>
      <c r="G1293" s="16" t="s">
        <v>1</v>
      </c>
      <c r="H1293" s="16" t="s">
        <v>5109</v>
      </c>
      <c r="I1293" s="16">
        <v>43373</v>
      </c>
      <c r="J1293" s="16" t="s">
        <v>27</v>
      </c>
      <c r="K1293" s="19">
        <v>395</v>
      </c>
      <c r="L1293" s="19">
        <v>395</v>
      </c>
      <c r="M1293" s="16">
        <v>43400</v>
      </c>
      <c r="N1293" s="19">
        <v>3982479.6</v>
      </c>
    </row>
    <row r="1294" ht="15" spans="1:14">
      <c r="A1294" s="16">
        <v>43370</v>
      </c>
      <c r="B1294" s="16" t="s">
        <v>5110</v>
      </c>
      <c r="C1294" s="16" t="s">
        <v>5111</v>
      </c>
      <c r="D1294" s="16" t="s">
        <v>5112</v>
      </c>
      <c r="E1294" s="16" t="s">
        <v>5113</v>
      </c>
      <c r="F1294" s="16" t="s">
        <v>26</v>
      </c>
      <c r="G1294" s="16" t="s">
        <v>1</v>
      </c>
      <c r="H1294" s="16" t="s">
        <v>5113</v>
      </c>
      <c r="I1294" s="16">
        <v>43372</v>
      </c>
      <c r="J1294" s="16" t="s">
        <v>27</v>
      </c>
      <c r="K1294" s="19">
        <v>1491</v>
      </c>
      <c r="L1294" s="19">
        <v>1491</v>
      </c>
      <c r="M1294" s="16">
        <v>43400</v>
      </c>
      <c r="N1294" s="19">
        <v>3983970.6</v>
      </c>
    </row>
    <row r="1295" ht="15" spans="1:14">
      <c r="A1295" s="16">
        <v>43370</v>
      </c>
      <c r="B1295" s="16" t="s">
        <v>5114</v>
      </c>
      <c r="C1295" s="16" t="s">
        <v>5115</v>
      </c>
      <c r="D1295" s="16" t="s">
        <v>5116</v>
      </c>
      <c r="E1295" s="16" t="s">
        <v>5117</v>
      </c>
      <c r="F1295" s="16" t="s">
        <v>26</v>
      </c>
      <c r="G1295" s="16" t="s">
        <v>1</v>
      </c>
      <c r="H1295" s="16" t="s">
        <v>5117</v>
      </c>
      <c r="I1295" s="16">
        <v>43372</v>
      </c>
      <c r="J1295" s="16" t="s">
        <v>27</v>
      </c>
      <c r="K1295" s="19">
        <v>692</v>
      </c>
      <c r="L1295" s="19">
        <v>692</v>
      </c>
      <c r="M1295" s="16">
        <v>43400</v>
      </c>
      <c r="N1295" s="19">
        <v>3984662.6</v>
      </c>
    </row>
    <row r="1296" ht="15" spans="1:14">
      <c r="A1296" s="16">
        <v>43370</v>
      </c>
      <c r="B1296" s="16" t="s">
        <v>5118</v>
      </c>
      <c r="C1296" s="16" t="s">
        <v>5119</v>
      </c>
      <c r="D1296" s="16" t="s">
        <v>5120</v>
      </c>
      <c r="E1296" s="16" t="s">
        <v>5121</v>
      </c>
      <c r="F1296" s="16" t="s">
        <v>26</v>
      </c>
      <c r="G1296" s="16" t="s">
        <v>1</v>
      </c>
      <c r="H1296" s="16" t="s">
        <v>5121</v>
      </c>
      <c r="I1296" s="16">
        <v>43372</v>
      </c>
      <c r="J1296" s="16" t="s">
        <v>27</v>
      </c>
      <c r="K1296" s="19">
        <v>1464</v>
      </c>
      <c r="L1296" s="19">
        <v>1464</v>
      </c>
      <c r="M1296" s="16">
        <v>43400</v>
      </c>
      <c r="N1296" s="19">
        <v>3986126.6</v>
      </c>
    </row>
    <row r="1297" ht="15" spans="1:14">
      <c r="A1297" s="16">
        <v>43370</v>
      </c>
      <c r="B1297" s="16" t="s">
        <v>5122</v>
      </c>
      <c r="C1297" s="16" t="s">
        <v>5123</v>
      </c>
      <c r="D1297" s="16" t="s">
        <v>5124</v>
      </c>
      <c r="E1297" s="16" t="s">
        <v>5125</v>
      </c>
      <c r="F1297" s="16" t="s">
        <v>26</v>
      </c>
      <c r="G1297" s="16" t="s">
        <v>1</v>
      </c>
      <c r="H1297" s="16" t="s">
        <v>5125</v>
      </c>
      <c r="I1297" s="16">
        <v>43370</v>
      </c>
      <c r="J1297" s="16" t="s">
        <v>27</v>
      </c>
      <c r="K1297" s="19">
        <v>1978</v>
      </c>
      <c r="L1297" s="19">
        <v>1978</v>
      </c>
      <c r="M1297" s="16">
        <v>43400</v>
      </c>
      <c r="N1297" s="19">
        <v>3988104.6</v>
      </c>
    </row>
    <row r="1298" ht="15" spans="1:14">
      <c r="A1298" s="16">
        <v>43370</v>
      </c>
      <c r="B1298" s="16" t="s">
        <v>5126</v>
      </c>
      <c r="C1298" s="16" t="s">
        <v>5127</v>
      </c>
      <c r="D1298" s="16" t="s">
        <v>5128</v>
      </c>
      <c r="E1298" s="16" t="s">
        <v>5129</v>
      </c>
      <c r="F1298" s="16" t="s">
        <v>26</v>
      </c>
      <c r="G1298" s="16" t="s">
        <v>1</v>
      </c>
      <c r="H1298" s="16" t="s">
        <v>5129</v>
      </c>
      <c r="I1298" s="16">
        <v>43369</v>
      </c>
      <c r="J1298" s="16" t="s">
        <v>27</v>
      </c>
      <c r="K1298" s="19">
        <v>1174</v>
      </c>
      <c r="L1298" s="19">
        <v>1174</v>
      </c>
      <c r="M1298" s="16">
        <v>43400</v>
      </c>
      <c r="N1298" s="19">
        <v>3989278.6</v>
      </c>
    </row>
    <row r="1299" ht="15" spans="1:14">
      <c r="A1299" s="16">
        <v>43370</v>
      </c>
      <c r="B1299" s="16" t="s">
        <v>5130</v>
      </c>
      <c r="C1299" s="16" t="s">
        <v>5131</v>
      </c>
      <c r="D1299" s="16" t="s">
        <v>5132</v>
      </c>
      <c r="E1299" s="16" t="s">
        <v>5133</v>
      </c>
      <c r="F1299" s="16" t="s">
        <v>26</v>
      </c>
      <c r="G1299" s="16" t="s">
        <v>1</v>
      </c>
      <c r="H1299" s="16" t="s">
        <v>5133</v>
      </c>
      <c r="I1299" s="16">
        <v>43373</v>
      </c>
      <c r="J1299" s="16" t="s">
        <v>27</v>
      </c>
      <c r="K1299" s="19">
        <v>4605</v>
      </c>
      <c r="L1299" s="19">
        <v>4605</v>
      </c>
      <c r="M1299" s="16">
        <v>43400</v>
      </c>
      <c r="N1299" s="19">
        <v>3993883.6</v>
      </c>
    </row>
    <row r="1300" ht="15" spans="1:14">
      <c r="A1300" s="16">
        <v>43370</v>
      </c>
      <c r="B1300" s="16" t="s">
        <v>5134</v>
      </c>
      <c r="C1300" s="16" t="s">
        <v>5135</v>
      </c>
      <c r="D1300" s="16" t="s">
        <v>5136</v>
      </c>
      <c r="E1300" s="16" t="s">
        <v>5137</v>
      </c>
      <c r="F1300" s="16" t="s">
        <v>26</v>
      </c>
      <c r="G1300" s="16" t="s">
        <v>1</v>
      </c>
      <c r="H1300" s="16" t="s">
        <v>5137</v>
      </c>
      <c r="I1300" s="16">
        <v>43373</v>
      </c>
      <c r="J1300" s="16" t="s">
        <v>27</v>
      </c>
      <c r="K1300" s="19">
        <v>2550</v>
      </c>
      <c r="L1300" s="19">
        <v>2550</v>
      </c>
      <c r="M1300" s="16">
        <v>43400</v>
      </c>
      <c r="N1300" s="19">
        <v>3996433.6</v>
      </c>
    </row>
    <row r="1301" ht="15" spans="1:14">
      <c r="A1301" s="16">
        <v>43370</v>
      </c>
      <c r="B1301" s="16" t="s">
        <v>5138</v>
      </c>
      <c r="C1301" s="16" t="s">
        <v>5139</v>
      </c>
      <c r="D1301" s="16" t="s">
        <v>5140</v>
      </c>
      <c r="E1301" s="16" t="s">
        <v>5141</v>
      </c>
      <c r="F1301" s="16" t="s">
        <v>26</v>
      </c>
      <c r="G1301" s="16" t="s">
        <v>1</v>
      </c>
      <c r="H1301" s="16" t="s">
        <v>5141</v>
      </c>
      <c r="I1301" s="16">
        <v>43373</v>
      </c>
      <c r="J1301" s="16" t="s">
        <v>27</v>
      </c>
      <c r="K1301" s="19">
        <v>2349</v>
      </c>
      <c r="L1301" s="19">
        <v>2349</v>
      </c>
      <c r="M1301" s="16">
        <v>43400</v>
      </c>
      <c r="N1301" s="19">
        <v>3998782.6</v>
      </c>
    </row>
    <row r="1302" ht="15" spans="1:14">
      <c r="A1302" s="16">
        <v>43370</v>
      </c>
      <c r="B1302" s="16" t="s">
        <v>5142</v>
      </c>
      <c r="C1302" s="16" t="s">
        <v>5143</v>
      </c>
      <c r="D1302" s="16" t="s">
        <v>5144</v>
      </c>
      <c r="E1302" s="16" t="s">
        <v>5145</v>
      </c>
      <c r="F1302" s="16" t="s">
        <v>26</v>
      </c>
      <c r="G1302" s="16" t="s">
        <v>1</v>
      </c>
      <c r="H1302" s="16" t="s">
        <v>5145</v>
      </c>
      <c r="I1302" s="16">
        <v>43373</v>
      </c>
      <c r="J1302" s="16" t="s">
        <v>27</v>
      </c>
      <c r="K1302" s="19">
        <v>658</v>
      </c>
      <c r="L1302" s="19">
        <v>658</v>
      </c>
      <c r="M1302" s="16">
        <v>43400</v>
      </c>
      <c r="N1302" s="19">
        <v>3999440.6</v>
      </c>
    </row>
    <row r="1303" ht="15" spans="1:14">
      <c r="A1303" s="16">
        <v>43370</v>
      </c>
      <c r="B1303" s="16" t="s">
        <v>5146</v>
      </c>
      <c r="C1303" s="16" t="s">
        <v>5147</v>
      </c>
      <c r="D1303" s="16" t="s">
        <v>5148</v>
      </c>
      <c r="E1303" s="16" t="s">
        <v>5149</v>
      </c>
      <c r="F1303" s="16" t="s">
        <v>26</v>
      </c>
      <c r="G1303" s="16" t="s">
        <v>1</v>
      </c>
      <c r="H1303" s="16" t="s">
        <v>5149</v>
      </c>
      <c r="I1303" s="16">
        <v>43372</v>
      </c>
      <c r="J1303" s="16" t="s">
        <v>27</v>
      </c>
      <c r="K1303" s="19">
        <v>1983</v>
      </c>
      <c r="L1303" s="19">
        <v>1983</v>
      </c>
      <c r="M1303" s="16">
        <v>43400</v>
      </c>
      <c r="N1303" s="19">
        <v>4001423.6</v>
      </c>
    </row>
    <row r="1304" ht="15" spans="1:14">
      <c r="A1304" s="16">
        <v>43370</v>
      </c>
      <c r="B1304" s="16" t="s">
        <v>5150</v>
      </c>
      <c r="C1304" s="16" t="s">
        <v>5151</v>
      </c>
      <c r="D1304" s="16" t="s">
        <v>5152</v>
      </c>
      <c r="E1304" s="16" t="s">
        <v>5153</v>
      </c>
      <c r="F1304" s="16" t="s">
        <v>26</v>
      </c>
      <c r="G1304" s="16" t="s">
        <v>1</v>
      </c>
      <c r="H1304" s="16" t="s">
        <v>5153</v>
      </c>
      <c r="I1304" s="16">
        <v>43369</v>
      </c>
      <c r="J1304" s="16" t="s">
        <v>27</v>
      </c>
      <c r="K1304" s="19">
        <v>449</v>
      </c>
      <c r="L1304" s="19">
        <v>449</v>
      </c>
      <c r="M1304" s="16">
        <v>43400</v>
      </c>
      <c r="N1304" s="19">
        <v>4001872.6</v>
      </c>
    </row>
    <row r="1305" ht="15" spans="1:14">
      <c r="A1305" s="16">
        <v>43370</v>
      </c>
      <c r="B1305" s="16" t="s">
        <v>5154</v>
      </c>
      <c r="C1305" s="16" t="s">
        <v>5155</v>
      </c>
      <c r="D1305" s="16" t="s">
        <v>5156</v>
      </c>
      <c r="E1305" s="16" t="s">
        <v>5157</v>
      </c>
      <c r="F1305" s="16" t="s">
        <v>26</v>
      </c>
      <c r="G1305" s="16" t="s">
        <v>1</v>
      </c>
      <c r="H1305" s="16" t="s">
        <v>5157</v>
      </c>
      <c r="I1305" s="16">
        <v>43373</v>
      </c>
      <c r="J1305" s="16" t="s">
        <v>27</v>
      </c>
      <c r="K1305" s="19">
        <v>3204</v>
      </c>
      <c r="L1305" s="19">
        <v>3204</v>
      </c>
      <c r="M1305" s="16">
        <v>43400</v>
      </c>
      <c r="N1305" s="19">
        <v>4005076.6</v>
      </c>
    </row>
    <row r="1306" ht="15" spans="1:14">
      <c r="A1306" s="16">
        <v>43370</v>
      </c>
      <c r="B1306" s="16" t="s">
        <v>5158</v>
      </c>
      <c r="C1306" s="16" t="s">
        <v>5159</v>
      </c>
      <c r="D1306" s="16" t="s">
        <v>5160</v>
      </c>
      <c r="E1306" s="16" t="s">
        <v>5161</v>
      </c>
      <c r="F1306" s="16" t="s">
        <v>26</v>
      </c>
      <c r="G1306" s="16" t="s">
        <v>1</v>
      </c>
      <c r="H1306" s="16" t="s">
        <v>5161</v>
      </c>
      <c r="I1306" s="16">
        <v>43373</v>
      </c>
      <c r="J1306" s="16" t="s">
        <v>27</v>
      </c>
      <c r="K1306" s="19">
        <v>934</v>
      </c>
      <c r="L1306" s="19">
        <v>934</v>
      </c>
      <c r="M1306" s="16">
        <v>43400</v>
      </c>
      <c r="N1306" s="19">
        <v>4006010.6</v>
      </c>
    </row>
    <row r="1307" ht="15" spans="1:14">
      <c r="A1307" s="16">
        <v>43370</v>
      </c>
      <c r="B1307" s="16" t="s">
        <v>5162</v>
      </c>
      <c r="C1307" s="16" t="s">
        <v>5163</v>
      </c>
      <c r="D1307" s="16" t="s">
        <v>5164</v>
      </c>
      <c r="E1307" s="16" t="s">
        <v>5165</v>
      </c>
      <c r="F1307" s="16" t="s">
        <v>26</v>
      </c>
      <c r="G1307" s="16" t="s">
        <v>1</v>
      </c>
      <c r="H1307" s="16" t="s">
        <v>5165</v>
      </c>
      <c r="I1307" s="16">
        <v>43372</v>
      </c>
      <c r="J1307" s="16" t="s">
        <v>27</v>
      </c>
      <c r="K1307" s="19">
        <v>753</v>
      </c>
      <c r="L1307" s="19">
        <v>753</v>
      </c>
      <c r="M1307" s="16">
        <v>43400</v>
      </c>
      <c r="N1307" s="19">
        <v>4006763.6</v>
      </c>
    </row>
    <row r="1308" ht="15" spans="1:14">
      <c r="A1308" s="16">
        <v>43370</v>
      </c>
      <c r="B1308" s="16" t="s">
        <v>5166</v>
      </c>
      <c r="C1308" s="16" t="s">
        <v>5167</v>
      </c>
      <c r="D1308" s="16" t="s">
        <v>5168</v>
      </c>
      <c r="E1308" s="16" t="s">
        <v>5169</v>
      </c>
      <c r="F1308" s="16" t="s">
        <v>26</v>
      </c>
      <c r="G1308" s="16" t="s">
        <v>1</v>
      </c>
      <c r="H1308" s="16" t="s">
        <v>5169</v>
      </c>
      <c r="I1308" s="16">
        <v>43373</v>
      </c>
      <c r="J1308" s="16" t="s">
        <v>27</v>
      </c>
      <c r="K1308" s="19">
        <v>1250</v>
      </c>
      <c r="L1308" s="19">
        <v>1250</v>
      </c>
      <c r="M1308" s="16">
        <v>43400</v>
      </c>
      <c r="N1308" s="19">
        <v>4008013.6</v>
      </c>
    </row>
    <row r="1309" ht="15" spans="1:14">
      <c r="A1309" s="16">
        <v>43370</v>
      </c>
      <c r="B1309" s="16" t="s">
        <v>5170</v>
      </c>
      <c r="C1309" s="16" t="s">
        <v>5171</v>
      </c>
      <c r="D1309" s="16" t="s">
        <v>5172</v>
      </c>
      <c r="E1309" s="16" t="s">
        <v>5173</v>
      </c>
      <c r="F1309" s="16" t="s">
        <v>26</v>
      </c>
      <c r="G1309" s="16" t="s">
        <v>1</v>
      </c>
      <c r="H1309" s="16" t="s">
        <v>5173</v>
      </c>
      <c r="I1309" s="16">
        <v>43369</v>
      </c>
      <c r="J1309" s="16" t="s">
        <v>27</v>
      </c>
      <c r="K1309" s="19">
        <v>1108</v>
      </c>
      <c r="L1309" s="19">
        <v>1108</v>
      </c>
      <c r="M1309" s="16">
        <v>43400</v>
      </c>
      <c r="N1309" s="19">
        <v>4009121.6</v>
      </c>
    </row>
    <row r="1310" ht="15" spans="1:14">
      <c r="A1310" s="16">
        <v>43370</v>
      </c>
      <c r="B1310" s="16" t="s">
        <v>5174</v>
      </c>
      <c r="C1310" s="16" t="s">
        <v>5175</v>
      </c>
      <c r="D1310" s="16" t="s">
        <v>5176</v>
      </c>
      <c r="E1310" s="16" t="s">
        <v>5177</v>
      </c>
      <c r="F1310" s="16" t="s">
        <v>26</v>
      </c>
      <c r="G1310" s="16" t="s">
        <v>1</v>
      </c>
      <c r="H1310" s="16" t="s">
        <v>5177</v>
      </c>
      <c r="I1310" s="16">
        <v>43373</v>
      </c>
      <c r="J1310" s="16" t="s">
        <v>27</v>
      </c>
      <c r="K1310" s="19">
        <v>3163</v>
      </c>
      <c r="L1310" s="19">
        <v>3163</v>
      </c>
      <c r="M1310" s="16">
        <v>43400</v>
      </c>
      <c r="N1310" s="19">
        <v>4012284.6</v>
      </c>
    </row>
    <row r="1311" ht="15" spans="1:14">
      <c r="A1311" s="16">
        <v>43370</v>
      </c>
      <c r="B1311" s="16" t="s">
        <v>5178</v>
      </c>
      <c r="C1311" s="16" t="s">
        <v>5179</v>
      </c>
      <c r="D1311" s="16" t="s">
        <v>5180</v>
      </c>
      <c r="E1311" s="16" t="s">
        <v>5181</v>
      </c>
      <c r="F1311" s="16" t="s">
        <v>26</v>
      </c>
      <c r="G1311" s="16" t="s">
        <v>1</v>
      </c>
      <c r="H1311" s="16" t="s">
        <v>5181</v>
      </c>
      <c r="I1311" s="16">
        <v>43369</v>
      </c>
      <c r="J1311" s="16" t="s">
        <v>27</v>
      </c>
      <c r="K1311" s="19">
        <v>283</v>
      </c>
      <c r="L1311" s="19">
        <v>283</v>
      </c>
      <c r="M1311" s="16">
        <v>43400</v>
      </c>
      <c r="N1311" s="19">
        <v>4012567.6</v>
      </c>
    </row>
    <row r="1312" ht="15" spans="1:14">
      <c r="A1312" s="16">
        <v>43370</v>
      </c>
      <c r="B1312" s="16" t="s">
        <v>5182</v>
      </c>
      <c r="C1312" s="16" t="s">
        <v>5183</v>
      </c>
      <c r="D1312" s="16" t="s">
        <v>5184</v>
      </c>
      <c r="E1312" s="16" t="s">
        <v>5185</v>
      </c>
      <c r="F1312" s="16" t="s">
        <v>26</v>
      </c>
      <c r="G1312" s="16" t="s">
        <v>1</v>
      </c>
      <c r="H1312" s="16" t="s">
        <v>5185</v>
      </c>
      <c r="I1312" s="16">
        <v>43373</v>
      </c>
      <c r="J1312" s="16" t="s">
        <v>27</v>
      </c>
      <c r="K1312" s="19">
        <v>5568</v>
      </c>
      <c r="L1312" s="19">
        <v>5568</v>
      </c>
      <c r="M1312" s="16">
        <v>43400</v>
      </c>
      <c r="N1312" s="19">
        <v>4018135.6</v>
      </c>
    </row>
    <row r="1313" ht="15" spans="1:14">
      <c r="A1313" s="16">
        <v>43370</v>
      </c>
      <c r="B1313" s="16" t="s">
        <v>5186</v>
      </c>
      <c r="C1313" s="16" t="s">
        <v>5187</v>
      </c>
      <c r="D1313" s="16" t="s">
        <v>5188</v>
      </c>
      <c r="E1313" s="16" t="s">
        <v>5189</v>
      </c>
      <c r="F1313" s="16" t="s">
        <v>26</v>
      </c>
      <c r="G1313" s="16" t="s">
        <v>1</v>
      </c>
      <c r="H1313" s="16" t="s">
        <v>5189</v>
      </c>
      <c r="I1313" s="16">
        <v>43369</v>
      </c>
      <c r="J1313" s="16" t="s">
        <v>27</v>
      </c>
      <c r="K1313" s="19">
        <v>3231</v>
      </c>
      <c r="L1313" s="19">
        <v>3231</v>
      </c>
      <c r="M1313" s="16">
        <v>43400</v>
      </c>
      <c r="N1313" s="19">
        <v>4021366.6</v>
      </c>
    </row>
    <row r="1314" ht="15" spans="1:14">
      <c r="A1314" s="16">
        <v>43370</v>
      </c>
      <c r="B1314" s="16" t="s">
        <v>5190</v>
      </c>
      <c r="C1314" s="16" t="s">
        <v>5191</v>
      </c>
      <c r="D1314" s="16" t="s">
        <v>5192</v>
      </c>
      <c r="E1314" s="16" t="s">
        <v>5193</v>
      </c>
      <c r="F1314" s="16" t="s">
        <v>26</v>
      </c>
      <c r="G1314" s="16" t="s">
        <v>1</v>
      </c>
      <c r="H1314" s="16" t="s">
        <v>5193</v>
      </c>
      <c r="I1314" s="16">
        <v>43372</v>
      </c>
      <c r="J1314" s="16" t="s">
        <v>27</v>
      </c>
      <c r="K1314" s="19">
        <v>870</v>
      </c>
      <c r="L1314" s="19">
        <v>870</v>
      </c>
      <c r="M1314" s="16">
        <v>43400</v>
      </c>
      <c r="N1314" s="19">
        <v>4022236.6</v>
      </c>
    </row>
    <row r="1315" ht="15" spans="1:14">
      <c r="A1315" s="16">
        <v>43370</v>
      </c>
      <c r="B1315" s="16" t="s">
        <v>5194</v>
      </c>
      <c r="C1315" s="16" t="s">
        <v>5195</v>
      </c>
      <c r="D1315" s="16" t="s">
        <v>5196</v>
      </c>
      <c r="E1315" s="16" t="s">
        <v>5197</v>
      </c>
      <c r="F1315" s="16" t="s">
        <v>26</v>
      </c>
      <c r="G1315" s="16" t="s">
        <v>1</v>
      </c>
      <c r="H1315" s="16" t="s">
        <v>5197</v>
      </c>
      <c r="I1315" s="16">
        <v>43371</v>
      </c>
      <c r="J1315" s="16" t="s">
        <v>27</v>
      </c>
      <c r="K1315" s="19">
        <v>2194</v>
      </c>
      <c r="L1315" s="19">
        <v>2194</v>
      </c>
      <c r="M1315" s="16">
        <v>43400</v>
      </c>
      <c r="N1315" s="19">
        <v>4024430.6</v>
      </c>
    </row>
    <row r="1316" ht="15" spans="1:14">
      <c r="A1316" s="16">
        <v>43370</v>
      </c>
      <c r="B1316" s="16" t="s">
        <v>5198</v>
      </c>
      <c r="C1316" s="16" t="s">
        <v>5199</v>
      </c>
      <c r="D1316" s="16" t="s">
        <v>5200</v>
      </c>
      <c r="E1316" s="16" t="s">
        <v>5201</v>
      </c>
      <c r="F1316" s="16" t="s">
        <v>26</v>
      </c>
      <c r="G1316" s="16" t="s">
        <v>1</v>
      </c>
      <c r="H1316" s="16" t="s">
        <v>5201</v>
      </c>
      <c r="I1316" s="16">
        <v>43370</v>
      </c>
      <c r="J1316" s="16" t="s">
        <v>27</v>
      </c>
      <c r="K1316" s="19">
        <v>467</v>
      </c>
      <c r="L1316" s="19">
        <v>467</v>
      </c>
      <c r="M1316" s="16">
        <v>43400</v>
      </c>
      <c r="N1316" s="19">
        <v>4024897.6</v>
      </c>
    </row>
    <row r="1317" ht="15" spans="1:14">
      <c r="A1317" s="16">
        <v>43370</v>
      </c>
      <c r="B1317" s="16" t="s">
        <v>5202</v>
      </c>
      <c r="C1317" s="16" t="s">
        <v>5203</v>
      </c>
      <c r="D1317" s="16" t="s">
        <v>5204</v>
      </c>
      <c r="E1317" s="16" t="s">
        <v>5205</v>
      </c>
      <c r="F1317" s="16" t="s">
        <v>26</v>
      </c>
      <c r="G1317" s="16" t="s">
        <v>1</v>
      </c>
      <c r="H1317" s="16" t="s">
        <v>5205</v>
      </c>
      <c r="I1317" s="16">
        <v>43372</v>
      </c>
      <c r="J1317" s="16" t="s">
        <v>27</v>
      </c>
      <c r="K1317" s="19">
        <v>351</v>
      </c>
      <c r="L1317" s="19">
        <v>351</v>
      </c>
      <c r="M1317" s="16">
        <v>43400</v>
      </c>
      <c r="N1317" s="19">
        <v>4025248.6</v>
      </c>
    </row>
    <row r="1318" ht="15" spans="1:14">
      <c r="A1318" s="16">
        <v>43370</v>
      </c>
      <c r="B1318" s="16" t="s">
        <v>5206</v>
      </c>
      <c r="C1318" s="16" t="s">
        <v>5207</v>
      </c>
      <c r="D1318" s="16" t="s">
        <v>5208</v>
      </c>
      <c r="E1318" s="16" t="s">
        <v>5209</v>
      </c>
      <c r="F1318" s="16" t="s">
        <v>26</v>
      </c>
      <c r="G1318" s="16" t="s">
        <v>1</v>
      </c>
      <c r="H1318" s="16" t="s">
        <v>5209</v>
      </c>
      <c r="I1318" s="16">
        <v>43371</v>
      </c>
      <c r="J1318" s="16" t="s">
        <v>27</v>
      </c>
      <c r="K1318" s="19">
        <v>3646</v>
      </c>
      <c r="L1318" s="19">
        <v>3646</v>
      </c>
      <c r="M1318" s="16">
        <v>43400</v>
      </c>
      <c r="N1318" s="19">
        <v>4028894.6</v>
      </c>
    </row>
    <row r="1319" ht="15" spans="1:14">
      <c r="A1319" s="16">
        <v>43370</v>
      </c>
      <c r="B1319" s="16" t="s">
        <v>5210</v>
      </c>
      <c r="C1319" s="16" t="s">
        <v>5211</v>
      </c>
      <c r="D1319" s="16" t="s">
        <v>5212</v>
      </c>
      <c r="E1319" s="16" t="s">
        <v>5213</v>
      </c>
      <c r="F1319" s="16" t="s">
        <v>26</v>
      </c>
      <c r="G1319" s="16" t="s">
        <v>1</v>
      </c>
      <c r="H1319" s="16" t="s">
        <v>5213</v>
      </c>
      <c r="I1319" s="16">
        <v>43373</v>
      </c>
      <c r="J1319" s="16" t="s">
        <v>27</v>
      </c>
      <c r="K1319" s="19">
        <v>1365</v>
      </c>
      <c r="L1319" s="19">
        <v>1365</v>
      </c>
      <c r="M1319" s="16">
        <v>43400</v>
      </c>
      <c r="N1319" s="19">
        <v>4030259.6</v>
      </c>
    </row>
    <row r="1320" ht="15" spans="1:14">
      <c r="A1320" s="16">
        <v>43370</v>
      </c>
      <c r="B1320" s="16" t="s">
        <v>5214</v>
      </c>
      <c r="C1320" s="16" t="s">
        <v>5215</v>
      </c>
      <c r="D1320" s="16" t="s">
        <v>5216</v>
      </c>
      <c r="E1320" s="16" t="s">
        <v>5217</v>
      </c>
      <c r="F1320" s="16" t="s">
        <v>26</v>
      </c>
      <c r="G1320" s="16" t="s">
        <v>1</v>
      </c>
      <c r="H1320" s="16" t="s">
        <v>5217</v>
      </c>
      <c r="I1320" s="16">
        <v>43373</v>
      </c>
      <c r="J1320" s="16" t="s">
        <v>27</v>
      </c>
      <c r="K1320" s="19">
        <v>781</v>
      </c>
      <c r="L1320" s="19">
        <v>781</v>
      </c>
      <c r="M1320" s="16">
        <v>43400</v>
      </c>
      <c r="N1320" s="19">
        <v>4031040.6</v>
      </c>
    </row>
    <row r="1321" ht="15" spans="1:14">
      <c r="A1321" s="16">
        <v>43370</v>
      </c>
      <c r="B1321" s="16" t="s">
        <v>5218</v>
      </c>
      <c r="C1321" s="16" t="s">
        <v>5219</v>
      </c>
      <c r="D1321" s="16" t="s">
        <v>5220</v>
      </c>
      <c r="E1321" s="16" t="s">
        <v>5221</v>
      </c>
      <c r="F1321" s="16" t="s">
        <v>26</v>
      </c>
      <c r="G1321" s="16" t="s">
        <v>1</v>
      </c>
      <c r="H1321" s="16" t="s">
        <v>5221</v>
      </c>
      <c r="I1321" s="16">
        <v>43370</v>
      </c>
      <c r="J1321" s="16" t="s">
        <v>27</v>
      </c>
      <c r="K1321" s="19">
        <v>3294</v>
      </c>
      <c r="L1321" s="19">
        <v>3294</v>
      </c>
      <c r="M1321" s="16">
        <v>43400</v>
      </c>
      <c r="N1321" s="19">
        <v>4034334.6</v>
      </c>
    </row>
    <row r="1322" ht="15" spans="1:14">
      <c r="A1322" s="16">
        <v>43370</v>
      </c>
      <c r="B1322" s="16" t="s">
        <v>5222</v>
      </c>
      <c r="C1322" s="16" t="s">
        <v>5223</v>
      </c>
      <c r="D1322" s="16" t="s">
        <v>5224</v>
      </c>
      <c r="E1322" s="16" t="s">
        <v>5225</v>
      </c>
      <c r="F1322" s="16" t="s">
        <v>26</v>
      </c>
      <c r="G1322" s="16" t="s">
        <v>1</v>
      </c>
      <c r="H1322" s="16" t="s">
        <v>5225</v>
      </c>
      <c r="I1322" s="16">
        <v>43372</v>
      </c>
      <c r="J1322" s="16" t="s">
        <v>27</v>
      </c>
      <c r="K1322" s="19">
        <v>3174</v>
      </c>
      <c r="L1322" s="19">
        <v>3174</v>
      </c>
      <c r="M1322" s="16">
        <v>43400</v>
      </c>
      <c r="N1322" s="19">
        <v>4037508.6</v>
      </c>
    </row>
    <row r="1323" ht="15" spans="1:14">
      <c r="A1323" s="16">
        <v>43370</v>
      </c>
      <c r="B1323" s="16" t="s">
        <v>5226</v>
      </c>
      <c r="C1323" s="16" t="s">
        <v>5227</v>
      </c>
      <c r="D1323" s="16" t="s">
        <v>5228</v>
      </c>
      <c r="E1323" s="16" t="s">
        <v>5229</v>
      </c>
      <c r="F1323" s="16" t="s">
        <v>26</v>
      </c>
      <c r="G1323" s="16" t="s">
        <v>1</v>
      </c>
      <c r="H1323" s="16" t="s">
        <v>5229</v>
      </c>
      <c r="I1323" s="16">
        <v>43369</v>
      </c>
      <c r="J1323" s="16" t="s">
        <v>27</v>
      </c>
      <c r="K1323" s="19">
        <v>1998</v>
      </c>
      <c r="L1323" s="19">
        <v>1998</v>
      </c>
      <c r="M1323" s="16">
        <v>43400</v>
      </c>
      <c r="N1323" s="19">
        <v>4039506.6</v>
      </c>
    </row>
    <row r="1324" ht="15" spans="1:14">
      <c r="A1324" s="16">
        <v>43370</v>
      </c>
      <c r="B1324" s="16" t="s">
        <v>5230</v>
      </c>
      <c r="C1324" s="16" t="s">
        <v>5231</v>
      </c>
      <c r="D1324" s="16" t="s">
        <v>5232</v>
      </c>
      <c r="E1324" s="16" t="s">
        <v>5233</v>
      </c>
      <c r="F1324" s="16" t="s">
        <v>26</v>
      </c>
      <c r="G1324" s="16" t="s">
        <v>1</v>
      </c>
      <c r="H1324" s="16" t="s">
        <v>5233</v>
      </c>
      <c r="I1324" s="16">
        <v>43371</v>
      </c>
      <c r="J1324" s="16" t="s">
        <v>27</v>
      </c>
      <c r="K1324" s="19">
        <v>682</v>
      </c>
      <c r="L1324" s="19">
        <v>682</v>
      </c>
      <c r="M1324" s="16">
        <v>43400</v>
      </c>
      <c r="N1324" s="19">
        <v>4040188.6</v>
      </c>
    </row>
    <row r="1325" ht="15" spans="1:14">
      <c r="A1325" s="16">
        <v>43370</v>
      </c>
      <c r="B1325" s="16" t="s">
        <v>5234</v>
      </c>
      <c r="C1325" s="16" t="s">
        <v>5235</v>
      </c>
      <c r="D1325" s="16" t="s">
        <v>5236</v>
      </c>
      <c r="E1325" s="16" t="s">
        <v>5237</v>
      </c>
      <c r="F1325" s="16" t="s">
        <v>26</v>
      </c>
      <c r="G1325" s="16" t="s">
        <v>1</v>
      </c>
      <c r="H1325" s="16" t="s">
        <v>5237</v>
      </c>
      <c r="I1325" s="16">
        <v>43371</v>
      </c>
      <c r="J1325" s="16" t="s">
        <v>27</v>
      </c>
      <c r="K1325" s="19">
        <v>459</v>
      </c>
      <c r="L1325" s="19">
        <v>459</v>
      </c>
      <c r="M1325" s="16">
        <v>43400</v>
      </c>
      <c r="N1325" s="19">
        <v>4040647.6</v>
      </c>
    </row>
    <row r="1326" ht="15" spans="1:14">
      <c r="A1326" s="16">
        <v>43370</v>
      </c>
      <c r="B1326" s="16" t="s">
        <v>5238</v>
      </c>
      <c r="C1326" s="16" t="s">
        <v>5239</v>
      </c>
      <c r="D1326" s="16" t="s">
        <v>5240</v>
      </c>
      <c r="E1326" s="16" t="s">
        <v>5241</v>
      </c>
      <c r="F1326" s="16" t="s">
        <v>26</v>
      </c>
      <c r="G1326" s="16" t="s">
        <v>1</v>
      </c>
      <c r="H1326" s="16" t="s">
        <v>5241</v>
      </c>
      <c r="I1326" s="16">
        <v>43369</v>
      </c>
      <c r="J1326" s="16" t="s">
        <v>27</v>
      </c>
      <c r="K1326" s="19">
        <v>599</v>
      </c>
      <c r="L1326" s="19">
        <v>599</v>
      </c>
      <c r="M1326" s="16">
        <v>43400</v>
      </c>
      <c r="N1326" s="19">
        <v>4041246.6</v>
      </c>
    </row>
    <row r="1327" ht="15" spans="1:14">
      <c r="A1327" s="16">
        <v>43370</v>
      </c>
      <c r="B1327" s="16" t="s">
        <v>5242</v>
      </c>
      <c r="C1327" s="16" t="s">
        <v>5243</v>
      </c>
      <c r="D1327" s="16" t="s">
        <v>5244</v>
      </c>
      <c r="E1327" s="16" t="s">
        <v>5245</v>
      </c>
      <c r="F1327" s="16" t="s">
        <v>26</v>
      </c>
      <c r="G1327" s="16" t="s">
        <v>1</v>
      </c>
      <c r="H1327" s="16" t="s">
        <v>5245</v>
      </c>
      <c r="I1327" s="16">
        <v>43373</v>
      </c>
      <c r="J1327" s="16" t="s">
        <v>27</v>
      </c>
      <c r="K1327" s="19">
        <v>388</v>
      </c>
      <c r="L1327" s="19">
        <v>388</v>
      </c>
      <c r="M1327" s="16">
        <v>43400</v>
      </c>
      <c r="N1327" s="19">
        <v>4041634.6</v>
      </c>
    </row>
    <row r="1328" ht="15" spans="1:14">
      <c r="A1328" s="16">
        <v>43370</v>
      </c>
      <c r="B1328" s="16" t="s">
        <v>5246</v>
      </c>
      <c r="C1328" s="16" t="s">
        <v>5247</v>
      </c>
      <c r="D1328" s="16" t="s">
        <v>5248</v>
      </c>
      <c r="E1328" s="16" t="s">
        <v>5249</v>
      </c>
      <c r="F1328" s="16" t="s">
        <v>26</v>
      </c>
      <c r="G1328" s="16" t="s">
        <v>1</v>
      </c>
      <c r="H1328" s="16" t="s">
        <v>5249</v>
      </c>
      <c r="I1328" s="16">
        <v>43372</v>
      </c>
      <c r="J1328" s="16" t="s">
        <v>27</v>
      </c>
      <c r="K1328" s="19">
        <v>651</v>
      </c>
      <c r="L1328" s="19">
        <v>651</v>
      </c>
      <c r="M1328" s="16">
        <v>43400</v>
      </c>
      <c r="N1328" s="19">
        <v>4042285.6</v>
      </c>
    </row>
    <row r="1329" ht="15" spans="1:14">
      <c r="A1329" s="16">
        <v>43370</v>
      </c>
      <c r="B1329" s="16" t="s">
        <v>5250</v>
      </c>
      <c r="C1329" s="16" t="s">
        <v>5251</v>
      </c>
      <c r="D1329" s="16" t="s">
        <v>5252</v>
      </c>
      <c r="E1329" s="16" t="s">
        <v>5253</v>
      </c>
      <c r="F1329" s="16" t="s">
        <v>26</v>
      </c>
      <c r="G1329" s="16" t="s">
        <v>1</v>
      </c>
      <c r="H1329" s="16" t="s">
        <v>5253</v>
      </c>
      <c r="I1329" s="16">
        <v>43372</v>
      </c>
      <c r="J1329" s="16" t="s">
        <v>27</v>
      </c>
      <c r="K1329" s="19">
        <v>865</v>
      </c>
      <c r="L1329" s="19">
        <v>865</v>
      </c>
      <c r="M1329" s="16">
        <v>43400</v>
      </c>
      <c r="N1329" s="19">
        <v>4043150.6</v>
      </c>
    </row>
    <row r="1330" ht="15" spans="1:14">
      <c r="A1330" s="16">
        <v>43370</v>
      </c>
      <c r="B1330" s="16" t="s">
        <v>5254</v>
      </c>
      <c r="C1330" s="16" t="s">
        <v>5255</v>
      </c>
      <c r="D1330" s="16" t="s">
        <v>5256</v>
      </c>
      <c r="E1330" s="16" t="s">
        <v>5257</v>
      </c>
      <c r="F1330" s="16" t="s">
        <v>26</v>
      </c>
      <c r="G1330" s="16" t="s">
        <v>1</v>
      </c>
      <c r="H1330" s="16" t="s">
        <v>5257</v>
      </c>
      <c r="I1330" s="16">
        <v>43372</v>
      </c>
      <c r="J1330" s="16" t="s">
        <v>27</v>
      </c>
      <c r="K1330" s="19">
        <v>1189</v>
      </c>
      <c r="L1330" s="19">
        <v>1189</v>
      </c>
      <c r="M1330" s="16">
        <v>43400</v>
      </c>
      <c r="N1330" s="19">
        <v>4044339.6</v>
      </c>
    </row>
    <row r="1331" ht="15" spans="1:14">
      <c r="A1331" s="16">
        <v>43370</v>
      </c>
      <c r="B1331" s="16" t="s">
        <v>5258</v>
      </c>
      <c r="C1331" s="16" t="s">
        <v>5259</v>
      </c>
      <c r="D1331" s="16" t="s">
        <v>5260</v>
      </c>
      <c r="E1331" s="16" t="s">
        <v>5261</v>
      </c>
      <c r="F1331" s="16" t="s">
        <v>26</v>
      </c>
      <c r="G1331" s="16" t="s">
        <v>1</v>
      </c>
      <c r="H1331" s="16" t="s">
        <v>5261</v>
      </c>
      <c r="I1331" s="16">
        <v>43369</v>
      </c>
      <c r="J1331" s="16" t="s">
        <v>27</v>
      </c>
      <c r="K1331" s="19">
        <v>2148</v>
      </c>
      <c r="L1331" s="19">
        <v>2148</v>
      </c>
      <c r="M1331" s="16">
        <v>43400</v>
      </c>
      <c r="N1331" s="19">
        <v>4046487.6</v>
      </c>
    </row>
    <row r="1332" ht="15" spans="1:14">
      <c r="A1332" s="16">
        <v>43370</v>
      </c>
      <c r="B1332" s="16" t="s">
        <v>5262</v>
      </c>
      <c r="C1332" s="16" t="s">
        <v>5263</v>
      </c>
      <c r="D1332" s="16" t="s">
        <v>5264</v>
      </c>
      <c r="E1332" s="16" t="s">
        <v>5265</v>
      </c>
      <c r="F1332" s="16" t="s">
        <v>26</v>
      </c>
      <c r="G1332" s="16" t="s">
        <v>1</v>
      </c>
      <c r="H1332" s="16" t="s">
        <v>5265</v>
      </c>
      <c r="I1332" s="16">
        <v>43370</v>
      </c>
      <c r="J1332" s="16" t="s">
        <v>27</v>
      </c>
      <c r="K1332" s="19">
        <v>1572</v>
      </c>
      <c r="L1332" s="19">
        <v>1572</v>
      </c>
      <c r="M1332" s="16">
        <v>43400</v>
      </c>
      <c r="N1332" s="19">
        <v>4048059.6</v>
      </c>
    </row>
    <row r="1333" ht="15" spans="1:14">
      <c r="A1333" s="16">
        <v>43370</v>
      </c>
      <c r="B1333" s="16" t="s">
        <v>5266</v>
      </c>
      <c r="C1333" s="16" t="s">
        <v>5267</v>
      </c>
      <c r="D1333" s="16" t="s">
        <v>5268</v>
      </c>
      <c r="E1333" s="16" t="s">
        <v>5269</v>
      </c>
      <c r="F1333" s="16" t="s">
        <v>26</v>
      </c>
      <c r="G1333" s="16" t="s">
        <v>1</v>
      </c>
      <c r="H1333" s="16" t="s">
        <v>5269</v>
      </c>
      <c r="I1333" s="16">
        <v>43369</v>
      </c>
      <c r="J1333" s="16" t="s">
        <v>27</v>
      </c>
      <c r="K1333" s="19">
        <v>1896</v>
      </c>
      <c r="L1333" s="19">
        <v>1896</v>
      </c>
      <c r="M1333" s="16">
        <v>43400</v>
      </c>
      <c r="N1333" s="19">
        <v>4049955.6</v>
      </c>
    </row>
    <row r="1334" ht="15" spans="1:14">
      <c r="A1334" s="16">
        <v>43370</v>
      </c>
      <c r="B1334" s="16" t="s">
        <v>5270</v>
      </c>
      <c r="C1334" s="16" t="s">
        <v>5271</v>
      </c>
      <c r="D1334" s="16" t="s">
        <v>5272</v>
      </c>
      <c r="E1334" s="16" t="s">
        <v>5273</v>
      </c>
      <c r="F1334" s="16" t="s">
        <v>26</v>
      </c>
      <c r="G1334" s="16" t="s">
        <v>1</v>
      </c>
      <c r="H1334" s="16" t="s">
        <v>5273</v>
      </c>
      <c r="I1334" s="16">
        <v>43369</v>
      </c>
      <c r="J1334" s="16" t="s">
        <v>27</v>
      </c>
      <c r="K1334" s="19">
        <v>552</v>
      </c>
      <c r="L1334" s="19">
        <v>552</v>
      </c>
      <c r="M1334" s="16">
        <v>43400</v>
      </c>
      <c r="N1334" s="19">
        <v>4050507.6</v>
      </c>
    </row>
    <row r="1335" ht="15" spans="1:14">
      <c r="A1335" s="16">
        <v>43370</v>
      </c>
      <c r="B1335" s="16" t="s">
        <v>5274</v>
      </c>
      <c r="C1335" s="16" t="s">
        <v>5275</v>
      </c>
      <c r="D1335" s="16" t="s">
        <v>5276</v>
      </c>
      <c r="E1335" s="16" t="s">
        <v>5277</v>
      </c>
      <c r="F1335" s="16" t="s">
        <v>26</v>
      </c>
      <c r="G1335" s="16" t="s">
        <v>1</v>
      </c>
      <c r="H1335" s="16" t="s">
        <v>5277</v>
      </c>
      <c r="I1335" s="16">
        <v>43369</v>
      </c>
      <c r="J1335" s="16" t="s">
        <v>27</v>
      </c>
      <c r="K1335" s="19">
        <v>730</v>
      </c>
      <c r="L1335" s="19">
        <v>730</v>
      </c>
      <c r="M1335" s="16">
        <v>43400</v>
      </c>
      <c r="N1335" s="19">
        <v>4051237.6</v>
      </c>
    </row>
    <row r="1336" ht="15" spans="1:14">
      <c r="A1336" s="16">
        <v>43370</v>
      </c>
      <c r="B1336" s="16" t="s">
        <v>5278</v>
      </c>
      <c r="C1336" s="16" t="s">
        <v>5279</v>
      </c>
      <c r="D1336" s="16" t="s">
        <v>5280</v>
      </c>
      <c r="E1336" s="16" t="s">
        <v>5281</v>
      </c>
      <c r="F1336" s="16" t="s">
        <v>26</v>
      </c>
      <c r="G1336" s="16" t="s">
        <v>1</v>
      </c>
      <c r="H1336" s="16" t="s">
        <v>5281</v>
      </c>
      <c r="I1336" s="16">
        <v>43373</v>
      </c>
      <c r="J1336" s="16" t="s">
        <v>27</v>
      </c>
      <c r="K1336" s="19">
        <v>493</v>
      </c>
      <c r="L1336" s="19">
        <v>493</v>
      </c>
      <c r="M1336" s="16">
        <v>43400</v>
      </c>
      <c r="N1336" s="19">
        <v>4051730.6</v>
      </c>
    </row>
    <row r="1337" ht="15" spans="1:14">
      <c r="A1337" s="16">
        <v>43370</v>
      </c>
      <c r="B1337" s="16" t="s">
        <v>5282</v>
      </c>
      <c r="C1337" s="16" t="s">
        <v>5283</v>
      </c>
      <c r="D1337" s="16" t="s">
        <v>5284</v>
      </c>
      <c r="E1337" s="16" t="s">
        <v>5285</v>
      </c>
      <c r="F1337" s="16" t="s">
        <v>26</v>
      </c>
      <c r="G1337" s="16" t="s">
        <v>1</v>
      </c>
      <c r="H1337" s="16" t="s">
        <v>5285</v>
      </c>
      <c r="I1337" s="16">
        <v>43370</v>
      </c>
      <c r="J1337" s="16" t="s">
        <v>27</v>
      </c>
      <c r="K1337" s="19">
        <v>1177</v>
      </c>
      <c r="L1337" s="19">
        <v>1177</v>
      </c>
      <c r="M1337" s="16">
        <v>43400</v>
      </c>
      <c r="N1337" s="19">
        <v>4052907.6</v>
      </c>
    </row>
    <row r="1338" ht="15" spans="1:14">
      <c r="A1338" s="16">
        <v>43370</v>
      </c>
      <c r="B1338" s="16" t="s">
        <v>5286</v>
      </c>
      <c r="C1338" s="16" t="s">
        <v>5287</v>
      </c>
      <c r="D1338" s="16" t="s">
        <v>5288</v>
      </c>
      <c r="E1338" s="16" t="s">
        <v>5289</v>
      </c>
      <c r="F1338" s="16" t="s">
        <v>26</v>
      </c>
      <c r="G1338" s="16" t="s">
        <v>1</v>
      </c>
      <c r="H1338" s="16" t="s">
        <v>5289</v>
      </c>
      <c r="I1338" s="16">
        <v>43370</v>
      </c>
      <c r="J1338" s="16" t="s">
        <v>27</v>
      </c>
      <c r="K1338" s="19">
        <v>824</v>
      </c>
      <c r="L1338" s="19">
        <v>824</v>
      </c>
      <c r="M1338" s="16">
        <v>43400</v>
      </c>
      <c r="N1338" s="19">
        <v>4053731.6</v>
      </c>
    </row>
    <row r="1339" ht="15" spans="1:14">
      <c r="A1339" s="16">
        <v>43370</v>
      </c>
      <c r="B1339" s="16" t="s">
        <v>5290</v>
      </c>
      <c r="C1339" s="16" t="s">
        <v>5291</v>
      </c>
      <c r="D1339" s="16" t="s">
        <v>5292</v>
      </c>
      <c r="E1339" s="16" t="s">
        <v>5293</v>
      </c>
      <c r="F1339" s="16" t="s">
        <v>26</v>
      </c>
      <c r="G1339" s="16" t="s">
        <v>1</v>
      </c>
      <c r="H1339" s="16" t="s">
        <v>5293</v>
      </c>
      <c r="I1339" s="16">
        <v>43370</v>
      </c>
      <c r="J1339" s="16" t="s">
        <v>27</v>
      </c>
      <c r="K1339" s="19">
        <v>1050</v>
      </c>
      <c r="L1339" s="19">
        <v>1050</v>
      </c>
      <c r="M1339" s="16">
        <v>43400</v>
      </c>
      <c r="N1339" s="19">
        <v>4054781.6</v>
      </c>
    </row>
    <row r="1340" ht="15" spans="1:14">
      <c r="A1340" s="16">
        <v>43370</v>
      </c>
      <c r="B1340" s="16" t="s">
        <v>5294</v>
      </c>
      <c r="C1340" s="16" t="s">
        <v>5295</v>
      </c>
      <c r="D1340" s="16" t="s">
        <v>5296</v>
      </c>
      <c r="E1340" s="16" t="s">
        <v>5297</v>
      </c>
      <c r="F1340" s="16" t="s">
        <v>26</v>
      </c>
      <c r="G1340" s="16" t="s">
        <v>1</v>
      </c>
      <c r="H1340" s="16" t="s">
        <v>5297</v>
      </c>
      <c r="I1340" s="16">
        <v>43371</v>
      </c>
      <c r="J1340" s="16" t="s">
        <v>27</v>
      </c>
      <c r="K1340" s="19">
        <v>3180</v>
      </c>
      <c r="L1340" s="19">
        <v>3180</v>
      </c>
      <c r="M1340" s="16">
        <v>43400</v>
      </c>
      <c r="N1340" s="19">
        <v>4057961.6</v>
      </c>
    </row>
    <row r="1341" ht="15" spans="1:14">
      <c r="A1341" s="16">
        <v>43370</v>
      </c>
      <c r="B1341" s="16" t="s">
        <v>5298</v>
      </c>
      <c r="C1341" s="16" t="s">
        <v>5299</v>
      </c>
      <c r="D1341" s="16" t="s">
        <v>5300</v>
      </c>
      <c r="E1341" s="16" t="s">
        <v>5301</v>
      </c>
      <c r="F1341" s="16" t="s">
        <v>26</v>
      </c>
      <c r="G1341" s="16" t="s">
        <v>1</v>
      </c>
      <c r="H1341" s="16" t="s">
        <v>5301</v>
      </c>
      <c r="I1341" s="16">
        <v>43369</v>
      </c>
      <c r="J1341" s="16" t="s">
        <v>27</v>
      </c>
      <c r="K1341" s="19">
        <v>4198</v>
      </c>
      <c r="L1341" s="19">
        <v>4198</v>
      </c>
      <c r="M1341" s="16">
        <v>43400</v>
      </c>
      <c r="N1341" s="19">
        <v>4062159.6</v>
      </c>
    </row>
    <row r="1342" ht="15" spans="1:14">
      <c r="A1342" s="16">
        <v>43370</v>
      </c>
      <c r="B1342" s="16" t="s">
        <v>5302</v>
      </c>
      <c r="C1342" s="16" t="s">
        <v>5303</v>
      </c>
      <c r="D1342" s="16" t="s">
        <v>5304</v>
      </c>
      <c r="E1342" s="16" t="s">
        <v>5305</v>
      </c>
      <c r="F1342" s="16" t="s">
        <v>26</v>
      </c>
      <c r="G1342" s="16" t="s">
        <v>1</v>
      </c>
      <c r="H1342" s="16" t="s">
        <v>5305</v>
      </c>
      <c r="I1342" s="16">
        <v>43371</v>
      </c>
      <c r="J1342" s="16" t="s">
        <v>27</v>
      </c>
      <c r="K1342" s="19">
        <v>291</v>
      </c>
      <c r="L1342" s="19">
        <v>291</v>
      </c>
      <c r="M1342" s="16">
        <v>43400</v>
      </c>
      <c r="N1342" s="19">
        <v>4062450.6</v>
      </c>
    </row>
    <row r="1343" ht="15" spans="1:14">
      <c r="A1343" s="16">
        <v>43370</v>
      </c>
      <c r="B1343" s="16" t="s">
        <v>5306</v>
      </c>
      <c r="C1343" s="16" t="s">
        <v>5307</v>
      </c>
      <c r="D1343" s="16" t="s">
        <v>5308</v>
      </c>
      <c r="E1343" s="16" t="s">
        <v>5309</v>
      </c>
      <c r="F1343" s="16" t="s">
        <v>26</v>
      </c>
      <c r="G1343" s="16" t="s">
        <v>1</v>
      </c>
      <c r="H1343" s="16" t="s">
        <v>5309</v>
      </c>
      <c r="I1343" s="16">
        <v>43373</v>
      </c>
      <c r="J1343" s="16" t="s">
        <v>27</v>
      </c>
      <c r="K1343" s="19">
        <v>1464</v>
      </c>
      <c r="L1343" s="19">
        <v>1464</v>
      </c>
      <c r="M1343" s="16">
        <v>43400</v>
      </c>
      <c r="N1343" s="19">
        <v>4063914.6</v>
      </c>
    </row>
    <row r="1344" ht="15" spans="1:14">
      <c r="A1344" s="16">
        <v>43370</v>
      </c>
      <c r="B1344" s="16" t="s">
        <v>5310</v>
      </c>
      <c r="C1344" s="16" t="s">
        <v>5311</v>
      </c>
      <c r="D1344" s="16" t="s">
        <v>5312</v>
      </c>
      <c r="E1344" s="16" t="s">
        <v>5313</v>
      </c>
      <c r="F1344" s="16" t="s">
        <v>26</v>
      </c>
      <c r="G1344" s="16" t="s">
        <v>1</v>
      </c>
      <c r="H1344" s="16" t="s">
        <v>5313</v>
      </c>
      <c r="I1344" s="16">
        <v>43370</v>
      </c>
      <c r="J1344" s="16" t="s">
        <v>27</v>
      </c>
      <c r="K1344" s="19">
        <v>808</v>
      </c>
      <c r="L1344" s="19">
        <v>808</v>
      </c>
      <c r="M1344" s="16">
        <v>43400</v>
      </c>
      <c r="N1344" s="19">
        <v>4064722.6</v>
      </c>
    </row>
    <row r="1345" ht="15" spans="1:14">
      <c r="A1345" s="16">
        <v>43370</v>
      </c>
      <c r="B1345" s="16" t="s">
        <v>5314</v>
      </c>
      <c r="C1345" s="16" t="s">
        <v>5315</v>
      </c>
      <c r="D1345" s="16" t="s">
        <v>5316</v>
      </c>
      <c r="E1345" s="16" t="s">
        <v>5317</v>
      </c>
      <c r="F1345" s="16" t="s">
        <v>26</v>
      </c>
      <c r="G1345" s="16" t="s">
        <v>1</v>
      </c>
      <c r="H1345" s="16" t="s">
        <v>5317</v>
      </c>
      <c r="I1345" s="16">
        <v>43371</v>
      </c>
      <c r="J1345" s="16" t="s">
        <v>27</v>
      </c>
      <c r="K1345" s="19">
        <v>761</v>
      </c>
      <c r="L1345" s="19">
        <v>761</v>
      </c>
      <c r="M1345" s="16">
        <v>43400</v>
      </c>
      <c r="N1345" s="19">
        <v>4065483.6</v>
      </c>
    </row>
    <row r="1346" ht="15" spans="1:14">
      <c r="A1346" s="16">
        <v>43370</v>
      </c>
      <c r="B1346" s="16" t="s">
        <v>5318</v>
      </c>
      <c r="C1346" s="16" t="s">
        <v>5319</v>
      </c>
      <c r="D1346" s="16" t="s">
        <v>5320</v>
      </c>
      <c r="E1346" s="16" t="s">
        <v>5321</v>
      </c>
      <c r="F1346" s="16" t="s">
        <v>26</v>
      </c>
      <c r="G1346" s="16" t="s">
        <v>1</v>
      </c>
      <c r="H1346" s="16" t="s">
        <v>5321</v>
      </c>
      <c r="I1346" s="16">
        <v>43373</v>
      </c>
      <c r="J1346" s="16" t="s">
        <v>27</v>
      </c>
      <c r="K1346" s="19">
        <v>3124</v>
      </c>
      <c r="L1346" s="19">
        <v>3124</v>
      </c>
      <c r="M1346" s="16">
        <v>43400</v>
      </c>
      <c r="N1346" s="19">
        <v>4068607.6</v>
      </c>
    </row>
    <row r="1347" ht="15" spans="1:14">
      <c r="A1347" s="16">
        <v>43370</v>
      </c>
      <c r="B1347" s="16" t="s">
        <v>5322</v>
      </c>
      <c r="C1347" s="16" t="s">
        <v>5323</v>
      </c>
      <c r="D1347" s="16" t="s">
        <v>5324</v>
      </c>
      <c r="E1347" s="16" t="s">
        <v>5325</v>
      </c>
      <c r="F1347" s="16" t="s">
        <v>26</v>
      </c>
      <c r="G1347" s="16" t="s">
        <v>1</v>
      </c>
      <c r="H1347" s="16" t="s">
        <v>5325</v>
      </c>
      <c r="I1347" s="16">
        <v>43372</v>
      </c>
      <c r="J1347" s="16" t="s">
        <v>27</v>
      </c>
      <c r="K1347" s="19">
        <v>1012</v>
      </c>
      <c r="L1347" s="19">
        <v>1012</v>
      </c>
      <c r="M1347" s="16">
        <v>43400</v>
      </c>
      <c r="N1347" s="19">
        <v>4069619.6</v>
      </c>
    </row>
    <row r="1348" ht="15" spans="1:14">
      <c r="A1348" s="16">
        <v>43370</v>
      </c>
      <c r="B1348" s="16" t="s">
        <v>5326</v>
      </c>
      <c r="C1348" s="16" t="s">
        <v>5327</v>
      </c>
      <c r="D1348" s="16" t="s">
        <v>5328</v>
      </c>
      <c r="E1348" s="16" t="s">
        <v>5329</v>
      </c>
      <c r="F1348" s="16" t="s">
        <v>26</v>
      </c>
      <c r="G1348" s="16" t="s">
        <v>1</v>
      </c>
      <c r="H1348" s="16" t="s">
        <v>5329</v>
      </c>
      <c r="I1348" s="16">
        <v>43372</v>
      </c>
      <c r="J1348" s="16" t="s">
        <v>27</v>
      </c>
      <c r="K1348" s="19">
        <v>1570</v>
      </c>
      <c r="L1348" s="19">
        <v>1570</v>
      </c>
      <c r="M1348" s="16">
        <v>43400</v>
      </c>
      <c r="N1348" s="19">
        <v>4071189.6</v>
      </c>
    </row>
    <row r="1349" ht="15" spans="1:14">
      <c r="A1349" s="16">
        <v>43370</v>
      </c>
      <c r="B1349" s="16" t="s">
        <v>5330</v>
      </c>
      <c r="C1349" s="16" t="s">
        <v>5331</v>
      </c>
      <c r="D1349" s="16" t="s">
        <v>5332</v>
      </c>
      <c r="E1349" s="16" t="s">
        <v>5333</v>
      </c>
      <c r="F1349" s="16" t="s">
        <v>26</v>
      </c>
      <c r="G1349" s="16" t="s">
        <v>1</v>
      </c>
      <c r="H1349" s="16" t="s">
        <v>5333</v>
      </c>
      <c r="I1349" s="16">
        <v>43372</v>
      </c>
      <c r="J1349" s="16" t="s">
        <v>27</v>
      </c>
      <c r="K1349" s="19">
        <v>594</v>
      </c>
      <c r="L1349" s="19">
        <v>594</v>
      </c>
      <c r="M1349" s="16">
        <v>43400</v>
      </c>
      <c r="N1349" s="19">
        <v>4071783.6</v>
      </c>
    </row>
    <row r="1350" ht="15" spans="1:14">
      <c r="A1350" s="16">
        <v>43370</v>
      </c>
      <c r="B1350" s="16" t="s">
        <v>5334</v>
      </c>
      <c r="C1350" s="16" t="s">
        <v>5335</v>
      </c>
      <c r="D1350" s="16" t="s">
        <v>5336</v>
      </c>
      <c r="E1350" s="16" t="s">
        <v>5337</v>
      </c>
      <c r="F1350" s="16" t="s">
        <v>26</v>
      </c>
      <c r="G1350" s="16" t="s">
        <v>1</v>
      </c>
      <c r="H1350" s="16" t="s">
        <v>5337</v>
      </c>
      <c r="I1350" s="16">
        <v>43372</v>
      </c>
      <c r="J1350" s="16" t="s">
        <v>27</v>
      </c>
      <c r="K1350" s="19">
        <v>918</v>
      </c>
      <c r="L1350" s="19">
        <v>918</v>
      </c>
      <c r="M1350" s="16">
        <v>43400</v>
      </c>
      <c r="N1350" s="19">
        <v>4072701.6</v>
      </c>
    </row>
    <row r="1351" ht="15" spans="1:14">
      <c r="A1351" s="16">
        <v>43370</v>
      </c>
      <c r="B1351" s="16" t="s">
        <v>5338</v>
      </c>
      <c r="C1351" s="16" t="s">
        <v>5339</v>
      </c>
      <c r="D1351" s="16" t="s">
        <v>5340</v>
      </c>
      <c r="E1351" s="16" t="s">
        <v>5341</v>
      </c>
      <c r="F1351" s="16" t="s">
        <v>26</v>
      </c>
      <c r="G1351" s="16" t="s">
        <v>1</v>
      </c>
      <c r="H1351" s="16" t="s">
        <v>5341</v>
      </c>
      <c r="I1351" s="16">
        <v>43371</v>
      </c>
      <c r="J1351" s="16" t="s">
        <v>27</v>
      </c>
      <c r="K1351" s="19">
        <v>1377</v>
      </c>
      <c r="L1351" s="19">
        <v>1377</v>
      </c>
      <c r="M1351" s="16">
        <v>43400</v>
      </c>
      <c r="N1351" s="19">
        <v>4074078.6</v>
      </c>
    </row>
    <row r="1352" ht="15" spans="1:14">
      <c r="A1352" s="16">
        <v>43370</v>
      </c>
      <c r="B1352" s="16" t="s">
        <v>5342</v>
      </c>
      <c r="C1352" s="16" t="s">
        <v>5343</v>
      </c>
      <c r="D1352" s="16" t="s">
        <v>5344</v>
      </c>
      <c r="E1352" s="16" t="s">
        <v>5345</v>
      </c>
      <c r="F1352" s="16" t="s">
        <v>26</v>
      </c>
      <c r="G1352" s="16" t="s">
        <v>1</v>
      </c>
      <c r="H1352" s="16" t="s">
        <v>5345</v>
      </c>
      <c r="I1352" s="16">
        <v>43370</v>
      </c>
      <c r="J1352" s="16" t="s">
        <v>27</v>
      </c>
      <c r="K1352" s="19">
        <v>400</v>
      </c>
      <c r="L1352" s="19">
        <v>400</v>
      </c>
      <c r="M1352" s="16">
        <v>43400</v>
      </c>
      <c r="N1352" s="19">
        <v>4074478.6</v>
      </c>
    </row>
    <row r="1353" ht="15" spans="1:14">
      <c r="A1353" s="16">
        <v>43370</v>
      </c>
      <c r="B1353" s="16" t="s">
        <v>5346</v>
      </c>
      <c r="C1353" s="16" t="s">
        <v>5347</v>
      </c>
      <c r="D1353" s="16" t="s">
        <v>5348</v>
      </c>
      <c r="E1353" s="16" t="s">
        <v>5349</v>
      </c>
      <c r="F1353" s="16" t="s">
        <v>26</v>
      </c>
      <c r="G1353" s="16" t="s">
        <v>1</v>
      </c>
      <c r="H1353" s="16" t="s">
        <v>5349</v>
      </c>
      <c r="I1353" s="16">
        <v>43369</v>
      </c>
      <c r="J1353" s="16" t="s">
        <v>27</v>
      </c>
      <c r="K1353" s="19">
        <v>755</v>
      </c>
      <c r="L1353" s="19">
        <v>755</v>
      </c>
      <c r="M1353" s="16">
        <v>43400</v>
      </c>
      <c r="N1353" s="19">
        <v>4075233.6</v>
      </c>
    </row>
    <row r="1354" ht="15" spans="1:14">
      <c r="A1354" s="16">
        <v>43370</v>
      </c>
      <c r="B1354" s="16" t="s">
        <v>5350</v>
      </c>
      <c r="C1354" s="16" t="s">
        <v>5351</v>
      </c>
      <c r="D1354" s="16" t="s">
        <v>5352</v>
      </c>
      <c r="E1354" s="16" t="s">
        <v>5353</v>
      </c>
      <c r="F1354" s="16" t="s">
        <v>26</v>
      </c>
      <c r="G1354" s="16" t="s">
        <v>1</v>
      </c>
      <c r="H1354" s="16" t="s">
        <v>5353</v>
      </c>
      <c r="I1354" s="16">
        <v>43373</v>
      </c>
      <c r="J1354" s="16" t="s">
        <v>27</v>
      </c>
      <c r="K1354" s="19">
        <v>443</v>
      </c>
      <c r="L1354" s="19">
        <v>443</v>
      </c>
      <c r="M1354" s="16">
        <v>43400</v>
      </c>
      <c r="N1354" s="19">
        <v>4075676.6</v>
      </c>
    </row>
    <row r="1355" ht="15" spans="1:14">
      <c r="A1355" s="16">
        <v>43370</v>
      </c>
      <c r="B1355" s="16" t="s">
        <v>5354</v>
      </c>
      <c r="C1355" s="16" t="s">
        <v>5355</v>
      </c>
      <c r="D1355" s="16" t="s">
        <v>5356</v>
      </c>
      <c r="E1355" s="16" t="s">
        <v>5357</v>
      </c>
      <c r="F1355" s="16" t="s">
        <v>26</v>
      </c>
      <c r="G1355" s="16" t="s">
        <v>1</v>
      </c>
      <c r="H1355" s="16" t="s">
        <v>5357</v>
      </c>
      <c r="I1355" s="16">
        <v>43370</v>
      </c>
      <c r="J1355" s="16" t="s">
        <v>27</v>
      </c>
      <c r="K1355" s="19">
        <v>264</v>
      </c>
      <c r="L1355" s="19">
        <v>264</v>
      </c>
      <c r="M1355" s="16">
        <v>43400</v>
      </c>
      <c r="N1355" s="19">
        <v>4075940.6</v>
      </c>
    </row>
    <row r="1356" ht="15" spans="1:14">
      <c r="A1356" s="16">
        <v>43370</v>
      </c>
      <c r="B1356" s="16" t="s">
        <v>5358</v>
      </c>
      <c r="C1356" s="16" t="s">
        <v>5359</v>
      </c>
      <c r="D1356" s="16" t="s">
        <v>5360</v>
      </c>
      <c r="E1356" s="16" t="s">
        <v>5361</v>
      </c>
      <c r="F1356" s="16" t="s">
        <v>26</v>
      </c>
      <c r="G1356" s="16" t="s">
        <v>1</v>
      </c>
      <c r="H1356" s="16" t="s">
        <v>5361</v>
      </c>
      <c r="I1356" s="16">
        <v>43373</v>
      </c>
      <c r="J1356" s="16" t="s">
        <v>27</v>
      </c>
      <c r="K1356" s="19">
        <v>1725</v>
      </c>
      <c r="L1356" s="19">
        <v>1725</v>
      </c>
      <c r="M1356" s="16">
        <v>43400</v>
      </c>
      <c r="N1356" s="19">
        <v>4077665.6</v>
      </c>
    </row>
    <row r="1357" ht="15" spans="1:14">
      <c r="A1357" s="16">
        <v>43370</v>
      </c>
      <c r="B1357" s="16" t="s">
        <v>5362</v>
      </c>
      <c r="C1357" s="16" t="s">
        <v>5363</v>
      </c>
      <c r="D1357" s="16" t="s">
        <v>5364</v>
      </c>
      <c r="E1357" s="16" t="s">
        <v>5365</v>
      </c>
      <c r="F1357" s="16" t="s">
        <v>26</v>
      </c>
      <c r="G1357" s="16" t="s">
        <v>1</v>
      </c>
      <c r="H1357" s="16" t="s">
        <v>5365</v>
      </c>
      <c r="I1357" s="16">
        <v>43373</v>
      </c>
      <c r="J1357" s="16" t="s">
        <v>27</v>
      </c>
      <c r="K1357" s="19">
        <v>781</v>
      </c>
      <c r="L1357" s="19">
        <v>781</v>
      </c>
      <c r="M1357" s="16">
        <v>43400</v>
      </c>
      <c r="N1357" s="19">
        <v>4078446.6</v>
      </c>
    </row>
    <row r="1358" ht="15" spans="1:14">
      <c r="A1358" s="16">
        <v>43370</v>
      </c>
      <c r="B1358" s="16" t="s">
        <v>5366</v>
      </c>
      <c r="C1358" s="16" t="s">
        <v>5367</v>
      </c>
      <c r="D1358" s="16" t="s">
        <v>5368</v>
      </c>
      <c r="E1358" s="16" t="s">
        <v>5369</v>
      </c>
      <c r="F1358" s="16" t="s">
        <v>26</v>
      </c>
      <c r="G1358" s="16" t="s">
        <v>1</v>
      </c>
      <c r="H1358" s="16" t="s">
        <v>5369</v>
      </c>
      <c r="I1358" s="16">
        <v>43371</v>
      </c>
      <c r="J1358" s="16" t="s">
        <v>27</v>
      </c>
      <c r="K1358" s="19">
        <v>466</v>
      </c>
      <c r="L1358" s="19">
        <v>466</v>
      </c>
      <c r="M1358" s="16">
        <v>43400</v>
      </c>
      <c r="N1358" s="19">
        <v>4078912.6</v>
      </c>
    </row>
    <row r="1359" ht="15" spans="1:14">
      <c r="A1359" s="16">
        <v>43370</v>
      </c>
      <c r="B1359" s="16" t="s">
        <v>5370</v>
      </c>
      <c r="C1359" s="16" t="s">
        <v>5371</v>
      </c>
      <c r="D1359" s="16" t="s">
        <v>5372</v>
      </c>
      <c r="E1359" s="16" t="s">
        <v>5373</v>
      </c>
      <c r="F1359" s="16" t="s">
        <v>26</v>
      </c>
      <c r="G1359" s="16" t="s">
        <v>1</v>
      </c>
      <c r="H1359" s="16" t="s">
        <v>5373</v>
      </c>
      <c r="I1359" s="16">
        <v>43372</v>
      </c>
      <c r="J1359" s="16" t="s">
        <v>27</v>
      </c>
      <c r="K1359" s="19">
        <v>291</v>
      </c>
      <c r="L1359" s="19">
        <v>291</v>
      </c>
      <c r="M1359" s="16">
        <v>43400</v>
      </c>
      <c r="N1359" s="19">
        <v>4079203.6</v>
      </c>
    </row>
    <row r="1360" ht="15" spans="1:14">
      <c r="A1360" s="16">
        <v>43370</v>
      </c>
      <c r="B1360" s="16" t="s">
        <v>5374</v>
      </c>
      <c r="C1360" s="16" t="s">
        <v>5375</v>
      </c>
      <c r="D1360" s="16" t="s">
        <v>5376</v>
      </c>
      <c r="E1360" s="16" t="s">
        <v>5377</v>
      </c>
      <c r="F1360" s="16" t="s">
        <v>26</v>
      </c>
      <c r="G1360" s="16" t="s">
        <v>1</v>
      </c>
      <c r="H1360" s="16" t="s">
        <v>5377</v>
      </c>
      <c r="I1360" s="16">
        <v>43372</v>
      </c>
      <c r="J1360" s="16" t="s">
        <v>27</v>
      </c>
      <c r="K1360" s="19">
        <v>5346</v>
      </c>
      <c r="L1360" s="19">
        <v>5346</v>
      </c>
      <c r="M1360" s="16">
        <v>43400</v>
      </c>
      <c r="N1360" s="19">
        <v>4084549.6</v>
      </c>
    </row>
    <row r="1361" ht="15" spans="1:14">
      <c r="A1361" s="16">
        <v>43370</v>
      </c>
      <c r="B1361" s="16" t="s">
        <v>5378</v>
      </c>
      <c r="C1361" s="16" t="s">
        <v>5379</v>
      </c>
      <c r="D1361" s="16" t="s">
        <v>5380</v>
      </c>
      <c r="E1361" s="16" t="s">
        <v>5381</v>
      </c>
      <c r="F1361" s="16" t="s">
        <v>26</v>
      </c>
      <c r="G1361" s="16" t="s">
        <v>1</v>
      </c>
      <c r="H1361" s="16" t="s">
        <v>5381</v>
      </c>
      <c r="I1361" s="16">
        <v>43373</v>
      </c>
      <c r="J1361" s="16" t="s">
        <v>27</v>
      </c>
      <c r="K1361" s="19">
        <v>1697</v>
      </c>
      <c r="L1361" s="19">
        <v>1697</v>
      </c>
      <c r="M1361" s="16">
        <v>43400</v>
      </c>
      <c r="N1361" s="19">
        <v>4086246.6</v>
      </c>
    </row>
    <row r="1362" ht="15" spans="1:14">
      <c r="A1362" s="16">
        <v>43370</v>
      </c>
      <c r="B1362" s="16" t="s">
        <v>5382</v>
      </c>
      <c r="C1362" s="16" t="s">
        <v>5383</v>
      </c>
      <c r="D1362" s="16" t="s">
        <v>5384</v>
      </c>
      <c r="E1362" s="16" t="s">
        <v>5385</v>
      </c>
      <c r="F1362" s="16" t="s">
        <v>26</v>
      </c>
      <c r="G1362" s="16" t="s">
        <v>1</v>
      </c>
      <c r="H1362" s="16" t="s">
        <v>5385</v>
      </c>
      <c r="I1362" s="16">
        <v>43373</v>
      </c>
      <c r="J1362" s="16" t="s">
        <v>27</v>
      </c>
      <c r="K1362" s="19">
        <v>1138</v>
      </c>
      <c r="L1362" s="19">
        <v>1138</v>
      </c>
      <c r="M1362" s="16">
        <v>43400</v>
      </c>
      <c r="N1362" s="19">
        <v>4087384.6</v>
      </c>
    </row>
    <row r="1363" ht="15" spans="1:14">
      <c r="A1363" s="16">
        <v>43370</v>
      </c>
      <c r="B1363" s="16" t="s">
        <v>5386</v>
      </c>
      <c r="C1363" s="16" t="s">
        <v>5387</v>
      </c>
      <c r="D1363" s="16" t="s">
        <v>5388</v>
      </c>
      <c r="E1363" s="16" t="s">
        <v>5389</v>
      </c>
      <c r="F1363" s="16" t="s">
        <v>26</v>
      </c>
      <c r="G1363" s="16" t="s">
        <v>1</v>
      </c>
      <c r="H1363" s="16" t="s">
        <v>5389</v>
      </c>
      <c r="I1363" s="16">
        <v>43373</v>
      </c>
      <c r="J1363" s="16" t="s">
        <v>27</v>
      </c>
      <c r="K1363" s="19">
        <v>2848</v>
      </c>
      <c r="L1363" s="19">
        <v>2848</v>
      </c>
      <c r="M1363" s="16">
        <v>43400</v>
      </c>
      <c r="N1363" s="19">
        <v>4090232.6</v>
      </c>
    </row>
    <row r="1364" ht="15" spans="1:14">
      <c r="A1364" s="16">
        <v>43370</v>
      </c>
      <c r="B1364" s="16" t="s">
        <v>5390</v>
      </c>
      <c r="C1364" s="16" t="s">
        <v>5391</v>
      </c>
      <c r="D1364" s="16" t="s">
        <v>5392</v>
      </c>
      <c r="E1364" s="16" t="s">
        <v>5393</v>
      </c>
      <c r="F1364" s="16" t="s">
        <v>26</v>
      </c>
      <c r="G1364" s="16" t="s">
        <v>1</v>
      </c>
      <c r="H1364" s="16" t="s">
        <v>5393</v>
      </c>
      <c r="I1364" s="16">
        <v>43372</v>
      </c>
      <c r="J1364" s="16" t="s">
        <v>27</v>
      </c>
      <c r="K1364" s="19">
        <v>648</v>
      </c>
      <c r="L1364" s="19">
        <v>648</v>
      </c>
      <c r="M1364" s="16">
        <v>43400</v>
      </c>
      <c r="N1364" s="19">
        <v>4090880.6</v>
      </c>
    </row>
    <row r="1365" ht="15" spans="1:14">
      <c r="A1365" s="16">
        <v>43370</v>
      </c>
      <c r="B1365" s="16" t="s">
        <v>5394</v>
      </c>
      <c r="C1365" s="16" t="s">
        <v>5395</v>
      </c>
      <c r="D1365" s="16" t="s">
        <v>5396</v>
      </c>
      <c r="E1365" s="16" t="s">
        <v>5397</v>
      </c>
      <c r="F1365" s="16" t="s">
        <v>26</v>
      </c>
      <c r="G1365" s="16" t="s">
        <v>1</v>
      </c>
      <c r="H1365" s="16" t="s">
        <v>5397</v>
      </c>
      <c r="I1365" s="16">
        <v>43369</v>
      </c>
      <c r="J1365" s="16" t="s">
        <v>27</v>
      </c>
      <c r="K1365" s="19">
        <v>1028</v>
      </c>
      <c r="L1365" s="19">
        <v>1028</v>
      </c>
      <c r="M1365" s="16">
        <v>43400</v>
      </c>
      <c r="N1365" s="19">
        <v>4091908.6</v>
      </c>
    </row>
    <row r="1366" ht="15" spans="1:14">
      <c r="A1366" s="16">
        <v>43370</v>
      </c>
      <c r="B1366" s="16" t="s">
        <v>5398</v>
      </c>
      <c r="C1366" s="16" t="s">
        <v>5399</v>
      </c>
      <c r="D1366" s="16" t="s">
        <v>5400</v>
      </c>
      <c r="E1366" s="16" t="s">
        <v>5401</v>
      </c>
      <c r="F1366" s="16" t="s">
        <v>26</v>
      </c>
      <c r="G1366" s="16" t="s">
        <v>1</v>
      </c>
      <c r="H1366" s="16" t="s">
        <v>5401</v>
      </c>
      <c r="I1366" s="16">
        <v>43369</v>
      </c>
      <c r="J1366" s="16" t="s">
        <v>27</v>
      </c>
      <c r="K1366" s="19">
        <v>1811</v>
      </c>
      <c r="L1366" s="19">
        <v>1811</v>
      </c>
      <c r="M1366" s="16">
        <v>43400</v>
      </c>
      <c r="N1366" s="19">
        <v>4093719.6</v>
      </c>
    </row>
    <row r="1367" ht="15" spans="1:14">
      <c r="A1367" s="16">
        <v>43370</v>
      </c>
      <c r="B1367" s="16" t="s">
        <v>5402</v>
      </c>
      <c r="C1367" s="16" t="s">
        <v>5403</v>
      </c>
      <c r="D1367" s="16" t="s">
        <v>5404</v>
      </c>
      <c r="E1367" s="16" t="s">
        <v>5405</v>
      </c>
      <c r="F1367" s="16" t="s">
        <v>26</v>
      </c>
      <c r="G1367" s="16" t="s">
        <v>1</v>
      </c>
      <c r="H1367" s="16" t="s">
        <v>5405</v>
      </c>
      <c r="I1367" s="16">
        <v>43373</v>
      </c>
      <c r="J1367" s="16" t="s">
        <v>27</v>
      </c>
      <c r="K1367" s="19">
        <v>1562</v>
      </c>
      <c r="L1367" s="19">
        <v>1562</v>
      </c>
      <c r="M1367" s="16">
        <v>43400</v>
      </c>
      <c r="N1367" s="19">
        <v>4095281.6</v>
      </c>
    </row>
    <row r="1368" ht="15" spans="1:14">
      <c r="A1368" s="16">
        <v>43370</v>
      </c>
      <c r="B1368" s="16" t="s">
        <v>5406</v>
      </c>
      <c r="C1368" s="16" t="s">
        <v>5407</v>
      </c>
      <c r="D1368" s="16" t="s">
        <v>5408</v>
      </c>
      <c r="E1368" s="16" t="s">
        <v>5409</v>
      </c>
      <c r="F1368" s="16" t="s">
        <v>26</v>
      </c>
      <c r="G1368" s="16" t="s">
        <v>1</v>
      </c>
      <c r="H1368" s="16" t="s">
        <v>5409</v>
      </c>
      <c r="I1368" s="16">
        <v>43373</v>
      </c>
      <c r="J1368" s="16" t="s">
        <v>27</v>
      </c>
      <c r="K1368" s="19">
        <v>1361</v>
      </c>
      <c r="L1368" s="19">
        <v>1361</v>
      </c>
      <c r="M1368" s="16">
        <v>43400</v>
      </c>
      <c r="N1368" s="19">
        <v>4096642.6</v>
      </c>
    </row>
    <row r="1369" ht="15" spans="1:14">
      <c r="A1369" s="16">
        <v>43370</v>
      </c>
      <c r="B1369" s="16" t="s">
        <v>5410</v>
      </c>
      <c r="C1369" s="16" t="s">
        <v>5411</v>
      </c>
      <c r="D1369" s="16" t="s">
        <v>5412</v>
      </c>
      <c r="E1369" s="16" t="s">
        <v>5413</v>
      </c>
      <c r="F1369" s="16" t="s">
        <v>26</v>
      </c>
      <c r="G1369" s="16" t="s">
        <v>1</v>
      </c>
      <c r="H1369" s="16" t="s">
        <v>5413</v>
      </c>
      <c r="I1369" s="16">
        <v>43371</v>
      </c>
      <c r="J1369" s="16" t="s">
        <v>27</v>
      </c>
      <c r="K1369" s="19">
        <v>2787</v>
      </c>
      <c r="L1369" s="19">
        <v>2787</v>
      </c>
      <c r="M1369" s="16">
        <v>43400</v>
      </c>
      <c r="N1369" s="19">
        <v>4099429.6</v>
      </c>
    </row>
    <row r="1370" ht="15" spans="1:14">
      <c r="A1370" s="16">
        <v>43370</v>
      </c>
      <c r="B1370" s="16" t="s">
        <v>5414</v>
      </c>
      <c r="C1370" s="16" t="s">
        <v>5415</v>
      </c>
      <c r="D1370" s="16" t="s">
        <v>5416</v>
      </c>
      <c r="E1370" s="16" t="s">
        <v>5417</v>
      </c>
      <c r="F1370" s="16" t="s">
        <v>26</v>
      </c>
      <c r="G1370" s="16" t="s">
        <v>1</v>
      </c>
      <c r="H1370" s="16" t="s">
        <v>5417</v>
      </c>
      <c r="I1370" s="16">
        <v>43372</v>
      </c>
      <c r="J1370" s="16" t="s">
        <v>27</v>
      </c>
      <c r="K1370" s="19">
        <v>1088</v>
      </c>
      <c r="L1370" s="19">
        <v>1088</v>
      </c>
      <c r="M1370" s="16">
        <v>43400</v>
      </c>
      <c r="N1370" s="19">
        <v>4100517.6</v>
      </c>
    </row>
    <row r="1371" ht="15" spans="1:14">
      <c r="A1371" s="16">
        <v>43370</v>
      </c>
      <c r="B1371" s="16" t="s">
        <v>5418</v>
      </c>
      <c r="C1371" s="16" t="s">
        <v>5419</v>
      </c>
      <c r="D1371" s="16" t="s">
        <v>5420</v>
      </c>
      <c r="E1371" s="16" t="s">
        <v>5421</v>
      </c>
      <c r="F1371" s="16" t="s">
        <v>26</v>
      </c>
      <c r="G1371" s="16" t="s">
        <v>1</v>
      </c>
      <c r="H1371" s="16" t="s">
        <v>5421</v>
      </c>
      <c r="I1371" s="16">
        <v>43372</v>
      </c>
      <c r="J1371" s="16" t="s">
        <v>27</v>
      </c>
      <c r="K1371" s="19">
        <v>2088</v>
      </c>
      <c r="L1371" s="19">
        <v>2088</v>
      </c>
      <c r="M1371" s="16">
        <v>43400</v>
      </c>
      <c r="N1371" s="19">
        <v>4102605.6</v>
      </c>
    </row>
    <row r="1372" ht="15" spans="1:14">
      <c r="A1372" s="16">
        <v>43370</v>
      </c>
      <c r="B1372" s="16" t="s">
        <v>5422</v>
      </c>
      <c r="C1372" s="16" t="s">
        <v>5423</v>
      </c>
      <c r="D1372" s="16" t="s">
        <v>5424</v>
      </c>
      <c r="E1372" s="16" t="s">
        <v>5425</v>
      </c>
      <c r="F1372" s="16" t="s">
        <v>26</v>
      </c>
      <c r="G1372" s="16" t="s">
        <v>1</v>
      </c>
      <c r="H1372" s="16" t="s">
        <v>5425</v>
      </c>
      <c r="I1372" s="16">
        <v>43372</v>
      </c>
      <c r="J1372" s="16" t="s">
        <v>27</v>
      </c>
      <c r="K1372" s="19">
        <v>950</v>
      </c>
      <c r="L1372" s="19">
        <v>950</v>
      </c>
      <c r="M1372" s="16">
        <v>43400</v>
      </c>
      <c r="N1372" s="19">
        <v>4103555.6</v>
      </c>
    </row>
    <row r="1373" ht="15" spans="1:14">
      <c r="A1373" s="16">
        <v>43370</v>
      </c>
      <c r="B1373" s="16" t="s">
        <v>5426</v>
      </c>
      <c r="C1373" s="16" t="s">
        <v>5427</v>
      </c>
      <c r="D1373" s="16" t="s">
        <v>5428</v>
      </c>
      <c r="E1373" s="16" t="s">
        <v>5429</v>
      </c>
      <c r="F1373" s="16" t="s">
        <v>26</v>
      </c>
      <c r="G1373" s="16" t="s">
        <v>1</v>
      </c>
      <c r="H1373" s="16" t="s">
        <v>5429</v>
      </c>
      <c r="I1373" s="16">
        <v>43369</v>
      </c>
      <c r="J1373" s="16" t="s">
        <v>27</v>
      </c>
      <c r="K1373" s="19">
        <v>1862</v>
      </c>
      <c r="L1373" s="19">
        <v>1862</v>
      </c>
      <c r="M1373" s="16">
        <v>43400</v>
      </c>
      <c r="N1373" s="19">
        <v>4105417.6</v>
      </c>
    </row>
    <row r="1374" ht="15" spans="1:14">
      <c r="A1374" s="16">
        <v>43370</v>
      </c>
      <c r="B1374" s="16" t="s">
        <v>5430</v>
      </c>
      <c r="C1374" s="16" t="s">
        <v>5431</v>
      </c>
      <c r="D1374" s="16" t="s">
        <v>5432</v>
      </c>
      <c r="E1374" s="16" t="s">
        <v>5433</v>
      </c>
      <c r="F1374" s="16" t="s">
        <v>26</v>
      </c>
      <c r="G1374" s="16" t="s">
        <v>1</v>
      </c>
      <c r="H1374" s="16" t="s">
        <v>5433</v>
      </c>
      <c r="I1374" s="16">
        <v>43370</v>
      </c>
      <c r="J1374" s="16" t="s">
        <v>27</v>
      </c>
      <c r="K1374" s="19">
        <v>2211</v>
      </c>
      <c r="L1374" s="19">
        <v>2211</v>
      </c>
      <c r="M1374" s="16">
        <v>43400</v>
      </c>
      <c r="N1374" s="19">
        <v>4107628.6</v>
      </c>
    </row>
    <row r="1375" ht="15" spans="1:14">
      <c r="A1375" s="16">
        <v>43370</v>
      </c>
      <c r="B1375" s="16" t="s">
        <v>5434</v>
      </c>
      <c r="C1375" s="16" t="s">
        <v>5435</v>
      </c>
      <c r="D1375" s="16" t="s">
        <v>5436</v>
      </c>
      <c r="E1375" s="16" t="s">
        <v>5437</v>
      </c>
      <c r="F1375" s="16" t="s">
        <v>26</v>
      </c>
      <c r="G1375" s="16" t="s">
        <v>1</v>
      </c>
      <c r="H1375" s="16" t="s">
        <v>5437</v>
      </c>
      <c r="I1375" s="16">
        <v>43373</v>
      </c>
      <c r="J1375" s="16" t="s">
        <v>27</v>
      </c>
      <c r="K1375" s="19">
        <v>726</v>
      </c>
      <c r="L1375" s="19">
        <v>726</v>
      </c>
      <c r="M1375" s="16">
        <v>43400</v>
      </c>
      <c r="N1375" s="19">
        <v>4108354.6</v>
      </c>
    </row>
    <row r="1376" ht="15" spans="1:14">
      <c r="A1376" s="16">
        <v>43370</v>
      </c>
      <c r="B1376" s="16" t="s">
        <v>5438</v>
      </c>
      <c r="C1376" s="16" t="s">
        <v>5439</v>
      </c>
      <c r="D1376" s="16" t="s">
        <v>5440</v>
      </c>
      <c r="E1376" s="16" t="s">
        <v>5441</v>
      </c>
      <c r="F1376" s="16" t="s">
        <v>26</v>
      </c>
      <c r="G1376" s="16" t="s">
        <v>1</v>
      </c>
      <c r="H1376" s="16" t="s">
        <v>5441</v>
      </c>
      <c r="I1376" s="16">
        <v>43370</v>
      </c>
      <c r="J1376" s="16" t="s">
        <v>27</v>
      </c>
      <c r="K1376" s="19">
        <v>858</v>
      </c>
      <c r="L1376" s="19">
        <v>858</v>
      </c>
      <c r="M1376" s="16">
        <v>43400</v>
      </c>
      <c r="N1376" s="19">
        <v>4109212.6</v>
      </c>
    </row>
    <row r="1377" ht="15" spans="1:14">
      <c r="A1377" s="16">
        <v>43370</v>
      </c>
      <c r="B1377" s="16" t="s">
        <v>5442</v>
      </c>
      <c r="C1377" s="16" t="s">
        <v>5443</v>
      </c>
      <c r="D1377" s="16" t="s">
        <v>5444</v>
      </c>
      <c r="E1377" s="16" t="s">
        <v>5445</v>
      </c>
      <c r="F1377" s="16" t="s">
        <v>26</v>
      </c>
      <c r="G1377" s="16" t="s">
        <v>1</v>
      </c>
      <c r="H1377" s="16" t="s">
        <v>5445</v>
      </c>
      <c r="I1377" s="16">
        <v>43370</v>
      </c>
      <c r="J1377" s="16" t="s">
        <v>27</v>
      </c>
      <c r="K1377" s="19">
        <v>824</v>
      </c>
      <c r="L1377" s="19">
        <v>824</v>
      </c>
      <c r="M1377" s="16">
        <v>43400</v>
      </c>
      <c r="N1377" s="19">
        <v>4110036.6</v>
      </c>
    </row>
    <row r="1378" ht="15" spans="1:14">
      <c r="A1378" s="16">
        <v>43370</v>
      </c>
      <c r="B1378" s="16" t="s">
        <v>5446</v>
      </c>
      <c r="C1378" s="16" t="s">
        <v>5447</v>
      </c>
      <c r="D1378" s="16" t="s">
        <v>5448</v>
      </c>
      <c r="E1378" s="16" t="s">
        <v>5449</v>
      </c>
      <c r="F1378" s="16" t="s">
        <v>26</v>
      </c>
      <c r="G1378" s="16" t="s">
        <v>1</v>
      </c>
      <c r="H1378" s="16" t="s">
        <v>5449</v>
      </c>
      <c r="I1378" s="16">
        <v>43373</v>
      </c>
      <c r="J1378" s="16" t="s">
        <v>27</v>
      </c>
      <c r="K1378" s="19">
        <v>808</v>
      </c>
      <c r="L1378" s="19">
        <v>808</v>
      </c>
      <c r="M1378" s="16">
        <v>43400</v>
      </c>
      <c r="N1378" s="19">
        <v>4110844.6</v>
      </c>
    </row>
    <row r="1379" ht="15" spans="1:14">
      <c r="A1379" s="16">
        <v>43370</v>
      </c>
      <c r="B1379" s="16" t="s">
        <v>5450</v>
      </c>
      <c r="C1379" s="16" t="s">
        <v>5451</v>
      </c>
      <c r="D1379" s="16" t="s">
        <v>5452</v>
      </c>
      <c r="E1379" s="16" t="s">
        <v>5453</v>
      </c>
      <c r="F1379" s="16" t="s">
        <v>26</v>
      </c>
      <c r="G1379" s="16" t="s">
        <v>1</v>
      </c>
      <c r="H1379" s="16" t="s">
        <v>5453</v>
      </c>
      <c r="I1379" s="16">
        <v>43370</v>
      </c>
      <c r="J1379" s="16" t="s">
        <v>27</v>
      </c>
      <c r="K1379" s="19">
        <v>390</v>
      </c>
      <c r="L1379" s="19">
        <v>390</v>
      </c>
      <c r="M1379" s="16">
        <v>43400</v>
      </c>
      <c r="N1379" s="19">
        <v>4111234.6</v>
      </c>
    </row>
    <row r="1380" ht="15" spans="1:14">
      <c r="A1380" s="16">
        <v>43370</v>
      </c>
      <c r="B1380" s="16" t="s">
        <v>5454</v>
      </c>
      <c r="C1380" s="16" t="s">
        <v>5455</v>
      </c>
      <c r="D1380" s="16" t="s">
        <v>5456</v>
      </c>
      <c r="E1380" s="16" t="s">
        <v>5457</v>
      </c>
      <c r="F1380" s="16" t="s">
        <v>26</v>
      </c>
      <c r="G1380" s="16" t="s">
        <v>1</v>
      </c>
      <c r="H1380" s="16" t="s">
        <v>5457</v>
      </c>
      <c r="I1380" s="16">
        <v>43373</v>
      </c>
      <c r="J1380" s="16" t="s">
        <v>27</v>
      </c>
      <c r="K1380" s="19">
        <v>625</v>
      </c>
      <c r="L1380" s="19">
        <v>625</v>
      </c>
      <c r="M1380" s="16">
        <v>43400</v>
      </c>
      <c r="N1380" s="19">
        <v>4111859.6</v>
      </c>
    </row>
    <row r="1381" ht="15" spans="1:14">
      <c r="A1381" s="16">
        <v>43370</v>
      </c>
      <c r="B1381" s="16" t="s">
        <v>5458</v>
      </c>
      <c r="C1381" s="16" t="s">
        <v>5459</v>
      </c>
      <c r="D1381" s="16" t="s">
        <v>5460</v>
      </c>
      <c r="E1381" s="16" t="s">
        <v>5461</v>
      </c>
      <c r="F1381" s="16" t="s">
        <v>26</v>
      </c>
      <c r="G1381" s="16" t="s">
        <v>1</v>
      </c>
      <c r="H1381" s="16" t="s">
        <v>5461</v>
      </c>
      <c r="I1381" s="16">
        <v>43369</v>
      </c>
      <c r="J1381" s="16" t="s">
        <v>27</v>
      </c>
      <c r="K1381" s="19">
        <v>3550</v>
      </c>
      <c r="L1381" s="19">
        <v>3550</v>
      </c>
      <c r="M1381" s="16">
        <v>43400</v>
      </c>
      <c r="N1381" s="19">
        <v>4115409.6</v>
      </c>
    </row>
    <row r="1382" ht="15" spans="1:14">
      <c r="A1382" s="16">
        <v>43370</v>
      </c>
      <c r="B1382" s="16" t="s">
        <v>5462</v>
      </c>
      <c r="C1382" s="16" t="s">
        <v>5463</v>
      </c>
      <c r="D1382" s="16" t="s">
        <v>5464</v>
      </c>
      <c r="E1382" s="16" t="s">
        <v>5465</v>
      </c>
      <c r="F1382" s="16" t="s">
        <v>26</v>
      </c>
      <c r="G1382" s="16" t="s">
        <v>1</v>
      </c>
      <c r="H1382" s="16" t="s">
        <v>5465</v>
      </c>
      <c r="I1382" s="16">
        <v>43372</v>
      </c>
      <c r="J1382" s="16" t="s">
        <v>27</v>
      </c>
      <c r="K1382" s="19">
        <v>538</v>
      </c>
      <c r="L1382" s="19">
        <v>538</v>
      </c>
      <c r="M1382" s="16">
        <v>43400</v>
      </c>
      <c r="N1382" s="19">
        <v>4115947.6</v>
      </c>
    </row>
    <row r="1383" ht="15" spans="1:14">
      <c r="A1383" s="16">
        <v>43370</v>
      </c>
      <c r="B1383" s="16" t="s">
        <v>5466</v>
      </c>
      <c r="C1383" s="16" t="s">
        <v>5467</v>
      </c>
      <c r="D1383" s="16" t="s">
        <v>5468</v>
      </c>
      <c r="E1383" s="16" t="s">
        <v>5469</v>
      </c>
      <c r="F1383" s="16" t="s">
        <v>26</v>
      </c>
      <c r="G1383" s="16" t="s">
        <v>1</v>
      </c>
      <c r="H1383" s="16" t="s">
        <v>5469</v>
      </c>
      <c r="I1383" s="16">
        <v>43372</v>
      </c>
      <c r="J1383" s="16" t="s">
        <v>27</v>
      </c>
      <c r="K1383" s="19">
        <v>1504</v>
      </c>
      <c r="L1383" s="19">
        <v>1504</v>
      </c>
      <c r="M1383" s="16">
        <v>43400</v>
      </c>
      <c r="N1383" s="19">
        <v>4117451.6</v>
      </c>
    </row>
    <row r="1384" ht="15" spans="1:14">
      <c r="A1384" s="16">
        <v>43370</v>
      </c>
      <c r="B1384" s="16" t="s">
        <v>5470</v>
      </c>
      <c r="C1384" s="16" t="s">
        <v>5471</v>
      </c>
      <c r="D1384" s="16" t="s">
        <v>5472</v>
      </c>
      <c r="E1384" s="16" t="s">
        <v>5473</v>
      </c>
      <c r="F1384" s="16" t="s">
        <v>26</v>
      </c>
      <c r="G1384" s="16" t="s">
        <v>1</v>
      </c>
      <c r="H1384" s="16" t="s">
        <v>5473</v>
      </c>
      <c r="I1384" s="16">
        <v>43371</v>
      </c>
      <c r="J1384" s="16" t="s">
        <v>27</v>
      </c>
      <c r="K1384" s="19">
        <v>789</v>
      </c>
      <c r="L1384" s="19">
        <v>789</v>
      </c>
      <c r="M1384" s="16">
        <v>43400</v>
      </c>
      <c r="N1384" s="19">
        <v>4118240.6</v>
      </c>
    </row>
    <row r="1385" ht="15" spans="1:14">
      <c r="A1385" s="16">
        <v>43370</v>
      </c>
      <c r="B1385" s="16" t="s">
        <v>5474</v>
      </c>
      <c r="C1385" s="16" t="s">
        <v>5475</v>
      </c>
      <c r="D1385" s="16" t="s">
        <v>5476</v>
      </c>
      <c r="E1385" s="16" t="s">
        <v>5477</v>
      </c>
      <c r="F1385" s="16" t="s">
        <v>26</v>
      </c>
      <c r="G1385" s="16" t="s">
        <v>1</v>
      </c>
      <c r="H1385" s="16" t="s">
        <v>5477</v>
      </c>
      <c r="I1385" s="16">
        <v>43372</v>
      </c>
      <c r="J1385" s="16" t="s">
        <v>27</v>
      </c>
      <c r="K1385" s="19">
        <v>459</v>
      </c>
      <c r="L1385" s="19">
        <v>459</v>
      </c>
      <c r="M1385" s="16">
        <v>43400</v>
      </c>
      <c r="N1385" s="19">
        <v>4118699.6</v>
      </c>
    </row>
    <row r="1386" ht="15" spans="1:14">
      <c r="A1386" s="16">
        <v>43370</v>
      </c>
      <c r="B1386" s="16" t="s">
        <v>5478</v>
      </c>
      <c r="C1386" s="16" t="s">
        <v>5479</v>
      </c>
      <c r="D1386" s="16" t="s">
        <v>5480</v>
      </c>
      <c r="E1386" s="16" t="s">
        <v>5481</v>
      </c>
      <c r="F1386" s="16" t="s">
        <v>26</v>
      </c>
      <c r="G1386" s="16" t="s">
        <v>1</v>
      </c>
      <c r="H1386" s="16" t="s">
        <v>5481</v>
      </c>
      <c r="I1386" s="16">
        <v>43370</v>
      </c>
      <c r="J1386" s="16" t="s">
        <v>27</v>
      </c>
      <c r="K1386" s="19">
        <v>2663</v>
      </c>
      <c r="L1386" s="19">
        <v>2663</v>
      </c>
      <c r="M1386" s="16">
        <v>43400</v>
      </c>
      <c r="N1386" s="19">
        <v>4121362.6</v>
      </c>
    </row>
    <row r="1387" ht="15" spans="1:14">
      <c r="A1387" s="16">
        <v>43370</v>
      </c>
      <c r="B1387" s="16" t="s">
        <v>5482</v>
      </c>
      <c r="C1387" s="16" t="s">
        <v>5483</v>
      </c>
      <c r="D1387" s="16" t="s">
        <v>5484</v>
      </c>
      <c r="E1387" s="16" t="s">
        <v>5485</v>
      </c>
      <c r="F1387" s="16" t="s">
        <v>26</v>
      </c>
      <c r="G1387" s="16" t="s">
        <v>1</v>
      </c>
      <c r="H1387" s="16" t="s">
        <v>5485</v>
      </c>
      <c r="I1387" s="16">
        <v>43373</v>
      </c>
      <c r="J1387" s="16" t="s">
        <v>27</v>
      </c>
      <c r="K1387" s="19">
        <v>781</v>
      </c>
      <c r="L1387" s="19">
        <v>781</v>
      </c>
      <c r="M1387" s="16">
        <v>43400</v>
      </c>
      <c r="N1387" s="19">
        <v>4122143.6</v>
      </c>
    </row>
    <row r="1388" ht="15" spans="1:14">
      <c r="A1388" s="16">
        <v>43370</v>
      </c>
      <c r="B1388" s="16" t="s">
        <v>5486</v>
      </c>
      <c r="C1388" s="16" t="s">
        <v>5487</v>
      </c>
      <c r="D1388" s="16" t="s">
        <v>5488</v>
      </c>
      <c r="E1388" s="16" t="s">
        <v>5489</v>
      </c>
      <c r="F1388" s="16" t="s">
        <v>26</v>
      </c>
      <c r="G1388" s="16" t="s">
        <v>1</v>
      </c>
      <c r="H1388" s="16" t="s">
        <v>5489</v>
      </c>
      <c r="I1388" s="16">
        <v>43372</v>
      </c>
      <c r="J1388" s="16" t="s">
        <v>27</v>
      </c>
      <c r="K1388" s="19">
        <v>1315</v>
      </c>
      <c r="L1388" s="19">
        <v>1315</v>
      </c>
      <c r="M1388" s="16">
        <v>43400</v>
      </c>
      <c r="N1388" s="19">
        <v>4123458.6</v>
      </c>
    </row>
    <row r="1389" ht="15" spans="1:14">
      <c r="A1389" s="16">
        <v>43370</v>
      </c>
      <c r="B1389" s="16" t="s">
        <v>5490</v>
      </c>
      <c r="C1389" s="16" t="s">
        <v>5491</v>
      </c>
      <c r="D1389" s="16" t="s">
        <v>5492</v>
      </c>
      <c r="E1389" s="16" t="s">
        <v>5493</v>
      </c>
      <c r="F1389" s="16" t="s">
        <v>26</v>
      </c>
      <c r="G1389" s="16" t="s">
        <v>1</v>
      </c>
      <c r="H1389" s="16" t="s">
        <v>5493</v>
      </c>
      <c r="I1389" s="16">
        <v>43370</v>
      </c>
      <c r="J1389" s="16" t="s">
        <v>27</v>
      </c>
      <c r="K1389" s="19">
        <v>812</v>
      </c>
      <c r="L1389" s="19">
        <v>812</v>
      </c>
      <c r="M1389" s="16">
        <v>43400</v>
      </c>
      <c r="N1389" s="19">
        <v>4124270.6</v>
      </c>
    </row>
    <row r="1390" ht="15" spans="1:14">
      <c r="A1390" s="16">
        <v>43370</v>
      </c>
      <c r="B1390" s="16" t="s">
        <v>5494</v>
      </c>
      <c r="C1390" s="16" t="s">
        <v>5495</v>
      </c>
      <c r="D1390" s="16" t="s">
        <v>5496</v>
      </c>
      <c r="E1390" s="16" t="s">
        <v>5497</v>
      </c>
      <c r="F1390" s="16" t="s">
        <v>26</v>
      </c>
      <c r="G1390" s="16" t="s">
        <v>1</v>
      </c>
      <c r="H1390" s="16" t="s">
        <v>5497</v>
      </c>
      <c r="I1390" s="16">
        <v>43372</v>
      </c>
      <c r="J1390" s="16" t="s">
        <v>27</v>
      </c>
      <c r="K1390" s="19">
        <v>3248</v>
      </c>
      <c r="L1390" s="19">
        <v>3248</v>
      </c>
      <c r="M1390" s="16">
        <v>43400</v>
      </c>
      <c r="N1390" s="19">
        <v>4127518.6</v>
      </c>
    </row>
    <row r="1391" ht="15" spans="1:14">
      <c r="A1391" s="16">
        <v>43370</v>
      </c>
      <c r="B1391" s="16" t="s">
        <v>5498</v>
      </c>
      <c r="C1391" s="16" t="s">
        <v>5499</v>
      </c>
      <c r="D1391" s="16" t="s">
        <v>5500</v>
      </c>
      <c r="E1391" s="16" t="s">
        <v>5501</v>
      </c>
      <c r="F1391" s="16" t="s">
        <v>26</v>
      </c>
      <c r="G1391" s="16" t="s">
        <v>1</v>
      </c>
      <c r="H1391" s="16" t="s">
        <v>5501</v>
      </c>
      <c r="I1391" s="16">
        <v>43372</v>
      </c>
      <c r="J1391" s="16" t="s">
        <v>27</v>
      </c>
      <c r="K1391" s="19">
        <v>507</v>
      </c>
      <c r="L1391" s="19">
        <v>507</v>
      </c>
      <c r="M1391" s="16">
        <v>43400</v>
      </c>
      <c r="N1391" s="19">
        <v>4128025.6</v>
      </c>
    </row>
    <row r="1392" ht="15" spans="1:14">
      <c r="A1392" s="16">
        <v>43370</v>
      </c>
      <c r="B1392" s="16" t="s">
        <v>5502</v>
      </c>
      <c r="C1392" s="16" t="s">
        <v>5503</v>
      </c>
      <c r="D1392" s="16" t="s">
        <v>5504</v>
      </c>
      <c r="E1392" s="16" t="s">
        <v>5505</v>
      </c>
      <c r="F1392" s="16" t="s">
        <v>26</v>
      </c>
      <c r="G1392" s="16" t="s">
        <v>1</v>
      </c>
      <c r="H1392" s="16" t="s">
        <v>5505</v>
      </c>
      <c r="I1392" s="16">
        <v>43369</v>
      </c>
      <c r="J1392" s="16" t="s">
        <v>27</v>
      </c>
      <c r="K1392" s="19">
        <v>3044</v>
      </c>
      <c r="L1392" s="19">
        <v>3044</v>
      </c>
      <c r="M1392" s="16">
        <v>43400</v>
      </c>
      <c r="N1392" s="19">
        <v>4131069.6</v>
      </c>
    </row>
    <row r="1393" ht="15" spans="1:14">
      <c r="A1393" s="16">
        <v>43370</v>
      </c>
      <c r="B1393" s="16" t="s">
        <v>5506</v>
      </c>
      <c r="C1393" s="16" t="s">
        <v>5507</v>
      </c>
      <c r="D1393" s="16" t="s">
        <v>5508</v>
      </c>
      <c r="E1393" s="16" t="s">
        <v>5509</v>
      </c>
      <c r="F1393" s="16" t="s">
        <v>26</v>
      </c>
      <c r="G1393" s="16" t="s">
        <v>1</v>
      </c>
      <c r="H1393" s="16" t="s">
        <v>5509</v>
      </c>
      <c r="I1393" s="16">
        <v>43371</v>
      </c>
      <c r="J1393" s="16" t="s">
        <v>27</v>
      </c>
      <c r="K1393" s="19">
        <v>657</v>
      </c>
      <c r="L1393" s="19">
        <v>657</v>
      </c>
      <c r="M1393" s="16">
        <v>43400</v>
      </c>
      <c r="N1393" s="19">
        <v>4131726.6</v>
      </c>
    </row>
    <row r="1394" ht="15" spans="1:14">
      <c r="A1394" s="16">
        <v>43370</v>
      </c>
      <c r="B1394" s="16" t="s">
        <v>5510</v>
      </c>
      <c r="C1394" s="16" t="s">
        <v>5511</v>
      </c>
      <c r="D1394" s="16" t="s">
        <v>5512</v>
      </c>
      <c r="E1394" s="16" t="s">
        <v>5513</v>
      </c>
      <c r="F1394" s="16" t="s">
        <v>26</v>
      </c>
      <c r="G1394" s="16" t="s">
        <v>1</v>
      </c>
      <c r="H1394" s="16" t="s">
        <v>5513</v>
      </c>
      <c r="I1394" s="16">
        <v>43373</v>
      </c>
      <c r="J1394" s="16" t="s">
        <v>27</v>
      </c>
      <c r="K1394" s="19">
        <v>1079</v>
      </c>
      <c r="L1394" s="19">
        <v>1079</v>
      </c>
      <c r="M1394" s="16">
        <v>43400</v>
      </c>
      <c r="N1394" s="19">
        <v>4132805.6</v>
      </c>
    </row>
    <row r="1395" ht="15" spans="1:14">
      <c r="A1395" s="16">
        <v>43370</v>
      </c>
      <c r="B1395" s="16" t="s">
        <v>5514</v>
      </c>
      <c r="C1395" s="16" t="s">
        <v>5515</v>
      </c>
      <c r="D1395" s="16" t="s">
        <v>5516</v>
      </c>
      <c r="E1395" s="16" t="s">
        <v>5517</v>
      </c>
      <c r="F1395" s="16" t="s">
        <v>26</v>
      </c>
      <c r="G1395" s="16" t="s">
        <v>1</v>
      </c>
      <c r="H1395" s="16" t="s">
        <v>5517</v>
      </c>
      <c r="I1395" s="16">
        <v>43370</v>
      </c>
      <c r="J1395" s="16" t="s">
        <v>27</v>
      </c>
      <c r="K1395" s="19">
        <v>1518</v>
      </c>
      <c r="L1395" s="19">
        <v>1518</v>
      </c>
      <c r="M1395" s="16">
        <v>43400</v>
      </c>
      <c r="N1395" s="19">
        <v>4134323.6</v>
      </c>
    </row>
    <row r="1396" ht="15" spans="1:14">
      <c r="A1396" s="16">
        <v>43370</v>
      </c>
      <c r="B1396" s="16" t="s">
        <v>5518</v>
      </c>
      <c r="C1396" s="16" t="s">
        <v>5519</v>
      </c>
      <c r="D1396" s="16" t="s">
        <v>5520</v>
      </c>
      <c r="E1396" s="16" t="s">
        <v>5521</v>
      </c>
      <c r="F1396" s="16" t="s">
        <v>26</v>
      </c>
      <c r="G1396" s="16" t="s">
        <v>1</v>
      </c>
      <c r="H1396" s="16" t="s">
        <v>5521</v>
      </c>
      <c r="I1396" s="16">
        <v>43371</v>
      </c>
      <c r="J1396" s="16" t="s">
        <v>27</v>
      </c>
      <c r="K1396" s="19">
        <v>220</v>
      </c>
      <c r="L1396" s="19">
        <v>220</v>
      </c>
      <c r="M1396" s="16">
        <v>43400</v>
      </c>
      <c r="N1396" s="19">
        <v>4134543.6</v>
      </c>
    </row>
    <row r="1397" ht="15" spans="1:14">
      <c r="A1397" s="16">
        <v>43370</v>
      </c>
      <c r="B1397" s="16" t="s">
        <v>5522</v>
      </c>
      <c r="C1397" s="16" t="s">
        <v>5523</v>
      </c>
      <c r="D1397" s="16" t="s">
        <v>5524</v>
      </c>
      <c r="E1397" s="16" t="s">
        <v>5525</v>
      </c>
      <c r="F1397" s="16" t="s">
        <v>26</v>
      </c>
      <c r="G1397" s="16" t="s">
        <v>1</v>
      </c>
      <c r="H1397" s="16" t="s">
        <v>5525</v>
      </c>
      <c r="I1397" s="16">
        <v>43370</v>
      </c>
      <c r="J1397" s="16" t="s">
        <v>27</v>
      </c>
      <c r="K1397" s="19">
        <v>460</v>
      </c>
      <c r="L1397" s="19">
        <v>460</v>
      </c>
      <c r="M1397" s="16">
        <v>43400</v>
      </c>
      <c r="N1397" s="19">
        <v>4135003.6</v>
      </c>
    </row>
    <row r="1398" ht="15" spans="1:14">
      <c r="A1398" s="16">
        <v>43370</v>
      </c>
      <c r="B1398" s="16" t="s">
        <v>5526</v>
      </c>
      <c r="C1398" s="16" t="s">
        <v>5527</v>
      </c>
      <c r="D1398" s="16" t="s">
        <v>5528</v>
      </c>
      <c r="E1398" s="16" t="s">
        <v>5529</v>
      </c>
      <c r="F1398" s="16" t="s">
        <v>26</v>
      </c>
      <c r="G1398" s="16" t="s">
        <v>1</v>
      </c>
      <c r="H1398" s="16" t="s">
        <v>5529</v>
      </c>
      <c r="I1398" s="16">
        <v>43373</v>
      </c>
      <c r="J1398" s="16" t="s">
        <v>27</v>
      </c>
      <c r="K1398" s="19">
        <v>781</v>
      </c>
      <c r="L1398" s="19">
        <v>781</v>
      </c>
      <c r="M1398" s="16">
        <v>43400</v>
      </c>
      <c r="N1398" s="19">
        <v>4135784.6</v>
      </c>
    </row>
    <row r="1399" ht="15" spans="1:14">
      <c r="A1399" s="16">
        <v>43370</v>
      </c>
      <c r="B1399" s="16" t="s">
        <v>5530</v>
      </c>
      <c r="C1399" s="16" t="s">
        <v>5531</v>
      </c>
      <c r="D1399" s="16" t="s">
        <v>5532</v>
      </c>
      <c r="E1399" s="16" t="s">
        <v>5533</v>
      </c>
      <c r="F1399" s="16" t="s">
        <v>26</v>
      </c>
      <c r="G1399" s="16" t="s">
        <v>1</v>
      </c>
      <c r="H1399" s="16" t="s">
        <v>5533</v>
      </c>
      <c r="I1399" s="16">
        <v>43372</v>
      </c>
      <c r="J1399" s="16" t="s">
        <v>27</v>
      </c>
      <c r="K1399" s="19">
        <v>870</v>
      </c>
      <c r="L1399" s="19">
        <v>870</v>
      </c>
      <c r="M1399" s="16">
        <v>43400</v>
      </c>
      <c r="N1399" s="19">
        <v>4136654.6</v>
      </c>
    </row>
    <row r="1400" ht="15" spans="1:14">
      <c r="A1400" s="16">
        <v>43370</v>
      </c>
      <c r="B1400" s="16" t="s">
        <v>5534</v>
      </c>
      <c r="C1400" s="16" t="s">
        <v>5535</v>
      </c>
      <c r="D1400" s="16" t="s">
        <v>5536</v>
      </c>
      <c r="E1400" s="16" t="s">
        <v>5537</v>
      </c>
      <c r="F1400" s="16" t="s">
        <v>26</v>
      </c>
      <c r="G1400" s="16" t="s">
        <v>1</v>
      </c>
      <c r="H1400" s="16" t="s">
        <v>5537</v>
      </c>
      <c r="I1400" s="16">
        <v>43370</v>
      </c>
      <c r="J1400" s="16" t="s">
        <v>27</v>
      </c>
      <c r="K1400" s="19">
        <v>2100</v>
      </c>
      <c r="L1400" s="19">
        <v>2100</v>
      </c>
      <c r="M1400" s="16">
        <v>43400</v>
      </c>
      <c r="N1400" s="19">
        <v>4138754.6</v>
      </c>
    </row>
    <row r="1401" ht="15" spans="1:14">
      <c r="A1401" s="16">
        <v>43370</v>
      </c>
      <c r="B1401" s="16" t="s">
        <v>5538</v>
      </c>
      <c r="C1401" s="16" t="s">
        <v>5539</v>
      </c>
      <c r="D1401" s="16" t="s">
        <v>5540</v>
      </c>
      <c r="E1401" s="16" t="s">
        <v>5541</v>
      </c>
      <c r="F1401" s="16" t="s">
        <v>26</v>
      </c>
      <c r="G1401" s="16" t="s">
        <v>1</v>
      </c>
      <c r="H1401" s="16" t="s">
        <v>5541</v>
      </c>
      <c r="I1401" s="16">
        <v>43373</v>
      </c>
      <c r="J1401" s="16" t="s">
        <v>27</v>
      </c>
      <c r="K1401" s="19">
        <v>800</v>
      </c>
      <c r="L1401" s="19">
        <v>800</v>
      </c>
      <c r="M1401" s="16">
        <v>43400</v>
      </c>
      <c r="N1401" s="19">
        <v>4139554.6</v>
      </c>
    </row>
    <row r="1402" ht="15" spans="1:14">
      <c r="A1402" s="16">
        <v>43370</v>
      </c>
      <c r="B1402" s="16" t="s">
        <v>5542</v>
      </c>
      <c r="C1402" s="16" t="s">
        <v>5543</v>
      </c>
      <c r="D1402" s="16" t="s">
        <v>5544</v>
      </c>
      <c r="E1402" s="16" t="s">
        <v>5545</v>
      </c>
      <c r="F1402" s="16" t="s">
        <v>26</v>
      </c>
      <c r="G1402" s="16" t="s">
        <v>1</v>
      </c>
      <c r="H1402" s="16" t="s">
        <v>5545</v>
      </c>
      <c r="I1402" s="16">
        <v>43373</v>
      </c>
      <c r="J1402" s="16" t="s">
        <v>27</v>
      </c>
      <c r="K1402" s="19">
        <v>1143</v>
      </c>
      <c r="L1402" s="19">
        <v>1143</v>
      </c>
      <c r="M1402" s="16">
        <v>43400</v>
      </c>
      <c r="N1402" s="19">
        <v>4140697.6</v>
      </c>
    </row>
    <row r="1403" ht="15" spans="1:14">
      <c r="A1403" s="16">
        <v>43370</v>
      </c>
      <c r="B1403" s="16" t="s">
        <v>5546</v>
      </c>
      <c r="C1403" s="16" t="s">
        <v>5547</v>
      </c>
      <c r="D1403" s="16" t="s">
        <v>5548</v>
      </c>
      <c r="E1403" s="16" t="s">
        <v>5549</v>
      </c>
      <c r="F1403" s="16" t="s">
        <v>26</v>
      </c>
      <c r="G1403" s="16" t="s">
        <v>1</v>
      </c>
      <c r="H1403" s="16" t="s">
        <v>5549</v>
      </c>
      <c r="I1403" s="16">
        <v>43372</v>
      </c>
      <c r="J1403" s="16" t="s">
        <v>27</v>
      </c>
      <c r="K1403" s="19">
        <v>1581</v>
      </c>
      <c r="L1403" s="19">
        <v>1581</v>
      </c>
      <c r="M1403" s="16">
        <v>43400</v>
      </c>
      <c r="N1403" s="19">
        <v>4142278.6</v>
      </c>
    </row>
    <row r="1404" ht="15" spans="1:14">
      <c r="A1404" s="16">
        <v>43370</v>
      </c>
      <c r="B1404" s="16" t="s">
        <v>5550</v>
      </c>
      <c r="C1404" s="16" t="s">
        <v>5551</v>
      </c>
      <c r="D1404" s="16" t="s">
        <v>5552</v>
      </c>
      <c r="E1404" s="16" t="s">
        <v>5553</v>
      </c>
      <c r="F1404" s="16" t="s">
        <v>26</v>
      </c>
      <c r="G1404" s="16" t="s">
        <v>1</v>
      </c>
      <c r="H1404" s="16" t="s">
        <v>5553</v>
      </c>
      <c r="I1404" s="16">
        <v>43373</v>
      </c>
      <c r="J1404" s="16" t="s">
        <v>27</v>
      </c>
      <c r="K1404" s="19">
        <v>403</v>
      </c>
      <c r="L1404" s="19">
        <v>403</v>
      </c>
      <c r="M1404" s="16">
        <v>43400</v>
      </c>
      <c r="N1404" s="19">
        <v>4142681.6</v>
      </c>
    </row>
    <row r="1405" ht="15" spans="1:14">
      <c r="A1405" s="16">
        <v>43370</v>
      </c>
      <c r="B1405" s="16" t="s">
        <v>5554</v>
      </c>
      <c r="C1405" s="16" t="s">
        <v>5555</v>
      </c>
      <c r="D1405" s="16" t="s">
        <v>5556</v>
      </c>
      <c r="E1405" s="16" t="s">
        <v>5557</v>
      </c>
      <c r="F1405" s="16" t="s">
        <v>26</v>
      </c>
      <c r="G1405" s="16" t="s">
        <v>1</v>
      </c>
      <c r="H1405" s="16" t="s">
        <v>5557</v>
      </c>
      <c r="I1405" s="16">
        <v>43370</v>
      </c>
      <c r="J1405" s="16" t="s">
        <v>27</v>
      </c>
      <c r="K1405" s="19">
        <v>1060</v>
      </c>
      <c r="L1405" s="19">
        <v>1060</v>
      </c>
      <c r="M1405" s="16">
        <v>43400</v>
      </c>
      <c r="N1405" s="19">
        <v>4143741.6</v>
      </c>
    </row>
    <row r="1406" ht="15" spans="1:14">
      <c r="A1406" s="16">
        <v>43370</v>
      </c>
      <c r="B1406" s="16" t="s">
        <v>5558</v>
      </c>
      <c r="C1406" s="16" t="s">
        <v>5559</v>
      </c>
      <c r="D1406" s="16" t="s">
        <v>5560</v>
      </c>
      <c r="E1406" s="16" t="s">
        <v>5561</v>
      </c>
      <c r="F1406" s="16" t="s">
        <v>26</v>
      </c>
      <c r="G1406" s="16" t="s">
        <v>1</v>
      </c>
      <c r="H1406" s="16" t="s">
        <v>5561</v>
      </c>
      <c r="I1406" s="16">
        <v>43373</v>
      </c>
      <c r="J1406" s="16" t="s">
        <v>27</v>
      </c>
      <c r="K1406" s="19">
        <v>832</v>
      </c>
      <c r="L1406" s="19">
        <v>832</v>
      </c>
      <c r="M1406" s="16">
        <v>43400</v>
      </c>
      <c r="N1406" s="19">
        <v>4144573.6</v>
      </c>
    </row>
    <row r="1407" ht="15" spans="1:14">
      <c r="A1407" s="16">
        <v>43370</v>
      </c>
      <c r="B1407" s="16" t="s">
        <v>5562</v>
      </c>
      <c r="C1407" s="16" t="s">
        <v>5563</v>
      </c>
      <c r="D1407" s="16" t="s">
        <v>5564</v>
      </c>
      <c r="E1407" s="16" t="s">
        <v>5565</v>
      </c>
      <c r="F1407" s="16" t="s">
        <v>26</v>
      </c>
      <c r="G1407" s="16" t="s">
        <v>1</v>
      </c>
      <c r="H1407" s="16" t="s">
        <v>5565</v>
      </c>
      <c r="I1407" s="16">
        <v>43369</v>
      </c>
      <c r="J1407" s="16" t="s">
        <v>27</v>
      </c>
      <c r="K1407" s="19">
        <v>746</v>
      </c>
      <c r="L1407" s="19">
        <v>746</v>
      </c>
      <c r="M1407" s="16">
        <v>43400</v>
      </c>
      <c r="N1407" s="19">
        <v>4145319.6</v>
      </c>
    </row>
    <row r="1408" ht="15" spans="1:14">
      <c r="A1408" s="16">
        <v>43370</v>
      </c>
      <c r="B1408" s="16" t="s">
        <v>5566</v>
      </c>
      <c r="C1408" s="16" t="s">
        <v>5567</v>
      </c>
      <c r="D1408" s="16" t="s">
        <v>5568</v>
      </c>
      <c r="E1408" s="16" t="s">
        <v>5569</v>
      </c>
      <c r="F1408" s="16" t="s">
        <v>26</v>
      </c>
      <c r="G1408" s="16" t="s">
        <v>1</v>
      </c>
      <c r="H1408" s="16" t="s">
        <v>5569</v>
      </c>
      <c r="I1408" s="16">
        <v>43370</v>
      </c>
      <c r="J1408" s="16" t="s">
        <v>27</v>
      </c>
      <c r="K1408" s="19">
        <v>707</v>
      </c>
      <c r="L1408" s="19">
        <v>707</v>
      </c>
      <c r="M1408" s="16">
        <v>43400</v>
      </c>
      <c r="N1408" s="19">
        <v>4146026.6</v>
      </c>
    </row>
    <row r="1409" ht="15" spans="1:14">
      <c r="A1409" s="16">
        <v>43370</v>
      </c>
      <c r="B1409" s="16" t="s">
        <v>5570</v>
      </c>
      <c r="C1409" s="16" t="s">
        <v>5571</v>
      </c>
      <c r="D1409" s="16" t="s">
        <v>5572</v>
      </c>
      <c r="E1409" s="16" t="s">
        <v>5573</v>
      </c>
      <c r="F1409" s="16" t="s">
        <v>26</v>
      </c>
      <c r="G1409" s="16" t="s">
        <v>1</v>
      </c>
      <c r="H1409" s="16" t="s">
        <v>5573</v>
      </c>
      <c r="I1409" s="16">
        <v>43373</v>
      </c>
      <c r="J1409" s="16" t="s">
        <v>27</v>
      </c>
      <c r="K1409" s="19">
        <v>2300</v>
      </c>
      <c r="L1409" s="19">
        <v>2300</v>
      </c>
      <c r="M1409" s="16">
        <v>43400</v>
      </c>
      <c r="N1409" s="19">
        <v>4148326.6</v>
      </c>
    </row>
    <row r="1410" ht="15" spans="1:14">
      <c r="A1410" s="16">
        <v>43370</v>
      </c>
      <c r="B1410" s="16" t="s">
        <v>5574</v>
      </c>
      <c r="C1410" s="16" t="s">
        <v>5575</v>
      </c>
      <c r="D1410" s="16" t="s">
        <v>5576</v>
      </c>
      <c r="E1410" s="16" t="s">
        <v>5577</v>
      </c>
      <c r="F1410" s="16" t="s">
        <v>26</v>
      </c>
      <c r="G1410" s="16" t="s">
        <v>1</v>
      </c>
      <c r="H1410" s="16" t="s">
        <v>5577</v>
      </c>
      <c r="I1410" s="16">
        <v>43370</v>
      </c>
      <c r="J1410" s="16" t="s">
        <v>27</v>
      </c>
      <c r="K1410" s="19">
        <v>978</v>
      </c>
      <c r="L1410" s="19">
        <v>978</v>
      </c>
      <c r="M1410" s="16">
        <v>43400</v>
      </c>
      <c r="N1410" s="19">
        <v>4149304.6</v>
      </c>
    </row>
    <row r="1411" ht="15" spans="1:14">
      <c r="A1411" s="16">
        <v>43370</v>
      </c>
      <c r="B1411" s="16" t="s">
        <v>5578</v>
      </c>
      <c r="C1411" s="16" t="s">
        <v>5579</v>
      </c>
      <c r="D1411" s="16" t="s">
        <v>5580</v>
      </c>
      <c r="E1411" s="16" t="s">
        <v>5581</v>
      </c>
      <c r="F1411" s="16" t="s">
        <v>26</v>
      </c>
      <c r="G1411" s="16" t="s">
        <v>1</v>
      </c>
      <c r="H1411" s="16" t="s">
        <v>5581</v>
      </c>
      <c r="I1411" s="16">
        <v>43372</v>
      </c>
      <c r="J1411" s="16" t="s">
        <v>27</v>
      </c>
      <c r="K1411" s="19">
        <v>2198</v>
      </c>
      <c r="L1411" s="19">
        <v>2198</v>
      </c>
      <c r="M1411" s="16">
        <v>43400</v>
      </c>
      <c r="N1411" s="19">
        <v>4151502.6</v>
      </c>
    </row>
    <row r="1412" ht="15" spans="1:14">
      <c r="A1412" s="16">
        <v>43370</v>
      </c>
      <c r="B1412" s="16" t="s">
        <v>5582</v>
      </c>
      <c r="C1412" s="16" t="s">
        <v>5583</v>
      </c>
      <c r="D1412" s="16" t="s">
        <v>5584</v>
      </c>
      <c r="E1412" s="16" t="s">
        <v>5585</v>
      </c>
      <c r="F1412" s="16" t="s">
        <v>26</v>
      </c>
      <c r="G1412" s="16" t="s">
        <v>1</v>
      </c>
      <c r="H1412" s="16" t="s">
        <v>5585</v>
      </c>
      <c r="I1412" s="16">
        <v>43369</v>
      </c>
      <c r="J1412" s="16" t="s">
        <v>27</v>
      </c>
      <c r="K1412" s="19">
        <v>3736</v>
      </c>
      <c r="L1412" s="19">
        <v>3736</v>
      </c>
      <c r="M1412" s="16">
        <v>43400</v>
      </c>
      <c r="N1412" s="19">
        <v>4155238.6</v>
      </c>
    </row>
    <row r="1413" ht="15" spans="1:14">
      <c r="A1413" s="16">
        <v>43370</v>
      </c>
      <c r="B1413" s="16" t="s">
        <v>5586</v>
      </c>
      <c r="C1413" s="16" t="s">
        <v>5587</v>
      </c>
      <c r="D1413" s="16" t="s">
        <v>5588</v>
      </c>
      <c r="E1413" s="16" t="s">
        <v>5589</v>
      </c>
      <c r="F1413" s="16" t="s">
        <v>26</v>
      </c>
      <c r="G1413" s="16" t="s">
        <v>1</v>
      </c>
      <c r="H1413" s="16" t="s">
        <v>5589</v>
      </c>
      <c r="I1413" s="16">
        <v>43373</v>
      </c>
      <c r="J1413" s="16" t="s">
        <v>27</v>
      </c>
      <c r="K1413" s="19">
        <v>1150</v>
      </c>
      <c r="L1413" s="19">
        <v>1150</v>
      </c>
      <c r="M1413" s="16">
        <v>43400</v>
      </c>
      <c r="N1413" s="19">
        <v>4156388.6</v>
      </c>
    </row>
    <row r="1414" ht="15" spans="1:14">
      <c r="A1414" s="16">
        <v>43370</v>
      </c>
      <c r="B1414" s="16" t="s">
        <v>5590</v>
      </c>
      <c r="C1414" s="16" t="s">
        <v>5591</v>
      </c>
      <c r="D1414" s="16" t="s">
        <v>5592</v>
      </c>
      <c r="E1414" s="16" t="s">
        <v>5593</v>
      </c>
      <c r="F1414" s="16" t="s">
        <v>26</v>
      </c>
      <c r="G1414" s="16" t="s">
        <v>1</v>
      </c>
      <c r="H1414" s="16" t="s">
        <v>5593</v>
      </c>
      <c r="I1414" s="16">
        <v>43373</v>
      </c>
      <c r="J1414" s="16" t="s">
        <v>27</v>
      </c>
      <c r="K1414" s="19">
        <v>1925</v>
      </c>
      <c r="L1414" s="19">
        <v>1925</v>
      </c>
      <c r="M1414" s="16">
        <v>43400</v>
      </c>
      <c r="N1414" s="19">
        <v>4158313.6</v>
      </c>
    </row>
    <row r="1415" ht="15" spans="1:14">
      <c r="A1415" s="16">
        <v>43370</v>
      </c>
      <c r="B1415" s="16" t="s">
        <v>5594</v>
      </c>
      <c r="C1415" s="16" t="s">
        <v>5595</v>
      </c>
      <c r="D1415" s="16" t="s">
        <v>5596</v>
      </c>
      <c r="E1415" s="16" t="s">
        <v>5597</v>
      </c>
      <c r="F1415" s="16" t="s">
        <v>26</v>
      </c>
      <c r="G1415" s="16" t="s">
        <v>1</v>
      </c>
      <c r="H1415" s="16" t="s">
        <v>5597</v>
      </c>
      <c r="I1415" s="16">
        <v>43373</v>
      </c>
      <c r="J1415" s="16" t="s">
        <v>27</v>
      </c>
      <c r="K1415" s="19">
        <v>6408</v>
      </c>
      <c r="L1415" s="19">
        <v>6408</v>
      </c>
      <c r="M1415" s="16">
        <v>43400</v>
      </c>
      <c r="N1415" s="19">
        <v>4164721.6</v>
      </c>
    </row>
    <row r="1416" ht="15" spans="1:14">
      <c r="A1416" s="16">
        <v>43370</v>
      </c>
      <c r="B1416" s="16" t="s">
        <v>5598</v>
      </c>
      <c r="C1416" s="16" t="s">
        <v>5599</v>
      </c>
      <c r="D1416" s="16" t="s">
        <v>5600</v>
      </c>
      <c r="E1416" s="16" t="s">
        <v>5601</v>
      </c>
      <c r="F1416" s="16" t="s">
        <v>26</v>
      </c>
      <c r="G1416" s="16" t="s">
        <v>1</v>
      </c>
      <c r="H1416" s="16" t="s">
        <v>5601</v>
      </c>
      <c r="I1416" s="16">
        <v>43373</v>
      </c>
      <c r="J1416" s="16" t="s">
        <v>27</v>
      </c>
      <c r="K1416" s="19">
        <v>655</v>
      </c>
      <c r="L1416" s="19">
        <v>655</v>
      </c>
      <c r="M1416" s="16">
        <v>43400</v>
      </c>
      <c r="N1416" s="19">
        <v>4165376.6</v>
      </c>
    </row>
    <row r="1417" ht="15" spans="1:14">
      <c r="A1417" s="16">
        <v>43370</v>
      </c>
      <c r="B1417" s="16" t="s">
        <v>5602</v>
      </c>
      <c r="C1417" s="16" t="s">
        <v>5603</v>
      </c>
      <c r="D1417" s="16" t="s">
        <v>5604</v>
      </c>
      <c r="E1417" s="16" t="s">
        <v>5605</v>
      </c>
      <c r="F1417" s="16" t="s">
        <v>26</v>
      </c>
      <c r="G1417" s="16" t="s">
        <v>1</v>
      </c>
      <c r="H1417" s="16" t="s">
        <v>5605</v>
      </c>
      <c r="I1417" s="16">
        <v>43373</v>
      </c>
      <c r="J1417" s="16" t="s">
        <v>27</v>
      </c>
      <c r="K1417" s="19">
        <v>750</v>
      </c>
      <c r="L1417" s="19">
        <v>750</v>
      </c>
      <c r="M1417" s="16">
        <v>43400</v>
      </c>
      <c r="N1417" s="19">
        <v>4166126.6</v>
      </c>
    </row>
    <row r="1418" ht="15" spans="1:14">
      <c r="A1418" s="16">
        <v>43370</v>
      </c>
      <c r="B1418" s="16" t="s">
        <v>5606</v>
      </c>
      <c r="C1418" s="16" t="s">
        <v>5607</v>
      </c>
      <c r="D1418" s="16" t="s">
        <v>5608</v>
      </c>
      <c r="E1418" s="16" t="s">
        <v>5609</v>
      </c>
      <c r="F1418" s="16" t="s">
        <v>26</v>
      </c>
      <c r="G1418" s="16" t="s">
        <v>1</v>
      </c>
      <c r="H1418" s="16" t="s">
        <v>5609</v>
      </c>
      <c r="I1418" s="16">
        <v>43372</v>
      </c>
      <c r="J1418" s="16" t="s">
        <v>27</v>
      </c>
      <c r="K1418" s="19">
        <v>720</v>
      </c>
      <c r="L1418" s="19">
        <v>720</v>
      </c>
      <c r="M1418" s="16">
        <v>43400</v>
      </c>
      <c r="N1418" s="19">
        <v>4166846.6</v>
      </c>
    </row>
    <row r="1419" ht="15" spans="1:14">
      <c r="A1419" s="16">
        <v>43370</v>
      </c>
      <c r="B1419" s="16" t="s">
        <v>5610</v>
      </c>
      <c r="C1419" s="16" t="s">
        <v>5611</v>
      </c>
      <c r="D1419" s="16" t="s">
        <v>5612</v>
      </c>
      <c r="E1419" s="16" t="s">
        <v>5613</v>
      </c>
      <c r="F1419" s="16" t="s">
        <v>26</v>
      </c>
      <c r="G1419" s="16" t="s">
        <v>1</v>
      </c>
      <c r="H1419" s="16" t="s">
        <v>5613</v>
      </c>
      <c r="I1419" s="16">
        <v>43369</v>
      </c>
      <c r="J1419" s="16" t="s">
        <v>27</v>
      </c>
      <c r="K1419" s="19">
        <v>1480</v>
      </c>
      <c r="L1419" s="19">
        <v>1480</v>
      </c>
      <c r="M1419" s="16">
        <v>43400</v>
      </c>
      <c r="N1419" s="19">
        <v>4168326.6</v>
      </c>
    </row>
    <row r="1420" ht="15" spans="1:14">
      <c r="A1420" s="16">
        <v>43370</v>
      </c>
      <c r="B1420" s="16" t="s">
        <v>5614</v>
      </c>
      <c r="C1420" s="16" t="s">
        <v>5615</v>
      </c>
      <c r="D1420" s="16" t="s">
        <v>5616</v>
      </c>
      <c r="E1420" s="16" t="s">
        <v>5617</v>
      </c>
      <c r="F1420" s="16" t="s">
        <v>26</v>
      </c>
      <c r="G1420" s="16" t="s">
        <v>1</v>
      </c>
      <c r="H1420" s="16" t="s">
        <v>5617</v>
      </c>
      <c r="I1420" s="16">
        <v>43373</v>
      </c>
      <c r="J1420" s="16" t="s">
        <v>27</v>
      </c>
      <c r="K1420" s="19">
        <v>666</v>
      </c>
      <c r="L1420" s="19">
        <v>666</v>
      </c>
      <c r="M1420" s="16">
        <v>43400</v>
      </c>
      <c r="N1420" s="19">
        <v>4168992.6</v>
      </c>
    </row>
    <row r="1421" ht="15" spans="1:14">
      <c r="A1421" s="16">
        <v>43370</v>
      </c>
      <c r="B1421" s="16" t="s">
        <v>5618</v>
      </c>
      <c r="C1421" s="16" t="s">
        <v>5619</v>
      </c>
      <c r="D1421" s="16" t="s">
        <v>5620</v>
      </c>
      <c r="E1421" s="16" t="s">
        <v>5621</v>
      </c>
      <c r="F1421" s="16" t="s">
        <v>26</v>
      </c>
      <c r="G1421" s="16" t="s">
        <v>1</v>
      </c>
      <c r="H1421" s="16" t="s">
        <v>5621</v>
      </c>
      <c r="I1421" s="16">
        <v>43373</v>
      </c>
      <c r="J1421" s="16" t="s">
        <v>27</v>
      </c>
      <c r="K1421" s="19">
        <v>4605</v>
      </c>
      <c r="L1421" s="19">
        <v>4605</v>
      </c>
      <c r="M1421" s="16">
        <v>43400</v>
      </c>
      <c r="N1421" s="19">
        <v>4173597.6</v>
      </c>
    </row>
    <row r="1422" ht="15" spans="1:14">
      <c r="A1422" s="16">
        <v>43370</v>
      </c>
      <c r="B1422" s="16" t="s">
        <v>5622</v>
      </c>
      <c r="C1422" s="16" t="s">
        <v>5623</v>
      </c>
      <c r="D1422" s="16" t="s">
        <v>5624</v>
      </c>
      <c r="E1422" s="16" t="s">
        <v>5625</v>
      </c>
      <c r="F1422" s="16" t="s">
        <v>26</v>
      </c>
      <c r="G1422" s="16" t="s">
        <v>1</v>
      </c>
      <c r="H1422" s="16" t="s">
        <v>5625</v>
      </c>
      <c r="I1422" s="16">
        <v>43373</v>
      </c>
      <c r="J1422" s="16" t="s">
        <v>27</v>
      </c>
      <c r="K1422" s="19">
        <v>2636</v>
      </c>
      <c r="L1422" s="19">
        <v>2636</v>
      </c>
      <c r="M1422" s="16">
        <v>43400</v>
      </c>
      <c r="N1422" s="19">
        <v>4176233.6</v>
      </c>
    </row>
    <row r="1423" ht="15" spans="1:14">
      <c r="A1423" s="16">
        <v>43370</v>
      </c>
      <c r="B1423" s="16" t="s">
        <v>5626</v>
      </c>
      <c r="C1423" s="16" t="s">
        <v>5627</v>
      </c>
      <c r="D1423" s="16" t="s">
        <v>5628</v>
      </c>
      <c r="E1423" s="16" t="s">
        <v>5629</v>
      </c>
      <c r="F1423" s="16" t="s">
        <v>26</v>
      </c>
      <c r="G1423" s="16" t="s">
        <v>1</v>
      </c>
      <c r="H1423" s="16" t="s">
        <v>5629</v>
      </c>
      <c r="I1423" s="16">
        <v>43372</v>
      </c>
      <c r="J1423" s="16" t="s">
        <v>27</v>
      </c>
      <c r="K1423" s="19">
        <v>762</v>
      </c>
      <c r="L1423" s="19">
        <v>762</v>
      </c>
      <c r="M1423" s="16">
        <v>43400</v>
      </c>
      <c r="N1423" s="19">
        <v>4176995.6</v>
      </c>
    </row>
    <row r="1424" ht="15" spans="1:14">
      <c r="A1424" s="16">
        <v>43370</v>
      </c>
      <c r="B1424" s="16" t="s">
        <v>5630</v>
      </c>
      <c r="C1424" s="16" t="s">
        <v>5631</v>
      </c>
      <c r="D1424" s="16" t="s">
        <v>5632</v>
      </c>
      <c r="E1424" s="16" t="s">
        <v>5633</v>
      </c>
      <c r="F1424" s="16" t="s">
        <v>26</v>
      </c>
      <c r="G1424" s="16" t="s">
        <v>1</v>
      </c>
      <c r="H1424" s="16" t="s">
        <v>5633</v>
      </c>
      <c r="I1424" s="16">
        <v>43372</v>
      </c>
      <c r="J1424" s="16" t="s">
        <v>27</v>
      </c>
      <c r="K1424" s="19">
        <v>3763</v>
      </c>
      <c r="L1424" s="19">
        <v>3763</v>
      </c>
      <c r="M1424" s="16">
        <v>43400</v>
      </c>
      <c r="N1424" s="19">
        <v>4180758.6</v>
      </c>
    </row>
    <row r="1425" ht="15" spans="1:14">
      <c r="A1425" s="16">
        <v>43370</v>
      </c>
      <c r="B1425" s="16" t="s">
        <v>5634</v>
      </c>
      <c r="C1425" s="16" t="s">
        <v>5635</v>
      </c>
      <c r="D1425" s="16" t="s">
        <v>5636</v>
      </c>
      <c r="E1425" s="16" t="s">
        <v>5637</v>
      </c>
      <c r="F1425" s="16" t="s">
        <v>26</v>
      </c>
      <c r="G1425" s="16" t="s">
        <v>1</v>
      </c>
      <c r="H1425" s="16" t="s">
        <v>5637</v>
      </c>
      <c r="I1425" s="16">
        <v>43373</v>
      </c>
      <c r="J1425" s="16" t="s">
        <v>27</v>
      </c>
      <c r="K1425" s="19">
        <v>7327</v>
      </c>
      <c r="L1425" s="19">
        <v>7327</v>
      </c>
      <c r="M1425" s="16">
        <v>43400</v>
      </c>
      <c r="N1425" s="19">
        <v>4188085.6</v>
      </c>
    </row>
    <row r="1426" ht="15" spans="1:14">
      <c r="A1426" s="16">
        <v>43370</v>
      </c>
      <c r="B1426" s="16" t="s">
        <v>5638</v>
      </c>
      <c r="C1426" s="16" t="s">
        <v>5639</v>
      </c>
      <c r="D1426" s="16" t="s">
        <v>5640</v>
      </c>
      <c r="E1426" s="16" t="s">
        <v>5641</v>
      </c>
      <c r="F1426" s="16" t="s">
        <v>26</v>
      </c>
      <c r="G1426" s="16" t="s">
        <v>1</v>
      </c>
      <c r="H1426" s="16" t="s">
        <v>5641</v>
      </c>
      <c r="I1426" s="16">
        <v>43370</v>
      </c>
      <c r="J1426" s="16" t="s">
        <v>27</v>
      </c>
      <c r="K1426" s="19">
        <v>1095</v>
      </c>
      <c r="L1426" s="19">
        <v>1095</v>
      </c>
      <c r="M1426" s="16">
        <v>43400</v>
      </c>
      <c r="N1426" s="19">
        <v>4189180.6</v>
      </c>
    </row>
    <row r="1427" ht="15" spans="1:14">
      <c r="A1427" s="16">
        <v>43370</v>
      </c>
      <c r="B1427" s="16" t="s">
        <v>5642</v>
      </c>
      <c r="C1427" s="16" t="s">
        <v>5643</v>
      </c>
      <c r="D1427" s="16" t="s">
        <v>5644</v>
      </c>
      <c r="E1427" s="16" t="s">
        <v>5645</v>
      </c>
      <c r="F1427" s="16" t="s">
        <v>26</v>
      </c>
      <c r="G1427" s="16" t="s">
        <v>1</v>
      </c>
      <c r="H1427" s="16" t="s">
        <v>5645</v>
      </c>
      <c r="I1427" s="16">
        <v>43373</v>
      </c>
      <c r="J1427" s="16" t="s">
        <v>27</v>
      </c>
      <c r="K1427" s="19">
        <v>753</v>
      </c>
      <c r="L1427" s="19">
        <v>753</v>
      </c>
      <c r="M1427" s="16">
        <v>43400</v>
      </c>
      <c r="N1427" s="19">
        <v>4189933.6</v>
      </c>
    </row>
    <row r="1428" ht="15" spans="1:14">
      <c r="A1428" s="16">
        <v>43370</v>
      </c>
      <c r="B1428" s="16" t="s">
        <v>5646</v>
      </c>
      <c r="C1428" s="16" t="s">
        <v>5647</v>
      </c>
      <c r="D1428" s="16" t="s">
        <v>5648</v>
      </c>
      <c r="E1428" s="16" t="s">
        <v>5649</v>
      </c>
      <c r="F1428" s="16" t="s">
        <v>26</v>
      </c>
      <c r="G1428" s="16" t="s">
        <v>1</v>
      </c>
      <c r="H1428" s="16" t="s">
        <v>5649</v>
      </c>
      <c r="I1428" s="16">
        <v>43373</v>
      </c>
      <c r="J1428" s="16" t="s">
        <v>27</v>
      </c>
      <c r="K1428" s="19">
        <v>2636</v>
      </c>
      <c r="L1428" s="19">
        <v>2636</v>
      </c>
      <c r="M1428" s="16">
        <v>43400</v>
      </c>
      <c r="N1428" s="19">
        <v>4192569.6</v>
      </c>
    </row>
    <row r="1429" ht="15" spans="1:14">
      <c r="A1429" s="16">
        <v>43370</v>
      </c>
      <c r="B1429" s="16" t="s">
        <v>5650</v>
      </c>
      <c r="C1429" s="16" t="s">
        <v>5651</v>
      </c>
      <c r="D1429" s="16" t="s">
        <v>5652</v>
      </c>
      <c r="E1429" s="16" t="s">
        <v>5653</v>
      </c>
      <c r="F1429" s="16" t="s">
        <v>26</v>
      </c>
      <c r="G1429" s="16" t="s">
        <v>1</v>
      </c>
      <c r="H1429" s="16" t="s">
        <v>5653</v>
      </c>
      <c r="I1429" s="16">
        <v>43373</v>
      </c>
      <c r="J1429" s="16" t="s">
        <v>27</v>
      </c>
      <c r="K1429" s="19">
        <v>945</v>
      </c>
      <c r="L1429" s="19">
        <v>945</v>
      </c>
      <c r="M1429" s="16">
        <v>43400</v>
      </c>
      <c r="N1429" s="19">
        <v>4193514.6</v>
      </c>
    </row>
    <row r="1430" ht="15" spans="1:14">
      <c r="A1430" s="16">
        <v>43370</v>
      </c>
      <c r="B1430" s="16" t="s">
        <v>5654</v>
      </c>
      <c r="C1430" s="16" t="s">
        <v>5655</v>
      </c>
      <c r="D1430" s="16" t="s">
        <v>5656</v>
      </c>
      <c r="E1430" s="16" t="s">
        <v>5657</v>
      </c>
      <c r="F1430" s="16" t="s">
        <v>26</v>
      </c>
      <c r="G1430" s="16" t="s">
        <v>1</v>
      </c>
      <c r="H1430" s="16" t="s">
        <v>5657</v>
      </c>
      <c r="I1430" s="16">
        <v>43373</v>
      </c>
      <c r="J1430" s="16" t="s">
        <v>27</v>
      </c>
      <c r="K1430" s="19">
        <v>1852</v>
      </c>
      <c r="L1430" s="19">
        <v>1852</v>
      </c>
      <c r="M1430" s="16">
        <v>43400</v>
      </c>
      <c r="N1430" s="19">
        <v>4195366.6</v>
      </c>
    </row>
    <row r="1431" ht="15" spans="1:14">
      <c r="A1431" s="16">
        <v>43370</v>
      </c>
      <c r="B1431" s="16" t="s">
        <v>5658</v>
      </c>
      <c r="C1431" s="16" t="s">
        <v>5659</v>
      </c>
      <c r="D1431" s="16" t="s">
        <v>5660</v>
      </c>
      <c r="E1431" s="16" t="s">
        <v>5661</v>
      </c>
      <c r="F1431" s="16" t="s">
        <v>26</v>
      </c>
      <c r="G1431" s="16" t="s">
        <v>1</v>
      </c>
      <c r="H1431" s="16" t="s">
        <v>5661</v>
      </c>
      <c r="I1431" s="16">
        <v>43372</v>
      </c>
      <c r="J1431" s="16" t="s">
        <v>27</v>
      </c>
      <c r="K1431" s="19">
        <v>218</v>
      </c>
      <c r="L1431" s="19">
        <v>218</v>
      </c>
      <c r="M1431" s="16">
        <v>43400</v>
      </c>
      <c r="N1431" s="19">
        <v>4195584.6</v>
      </c>
    </row>
    <row r="1432" ht="15" spans="1:14">
      <c r="A1432" s="16">
        <v>43370</v>
      </c>
      <c r="B1432" s="16" t="s">
        <v>5662</v>
      </c>
      <c r="C1432" s="16" t="s">
        <v>5663</v>
      </c>
      <c r="D1432" s="16" t="s">
        <v>5664</v>
      </c>
      <c r="E1432" s="16" t="s">
        <v>5665</v>
      </c>
      <c r="F1432" s="16" t="s">
        <v>26</v>
      </c>
      <c r="G1432" s="16" t="s">
        <v>1</v>
      </c>
      <c r="H1432" s="16" t="s">
        <v>5665</v>
      </c>
      <c r="I1432" s="16">
        <v>43373</v>
      </c>
      <c r="J1432" s="16" t="s">
        <v>27</v>
      </c>
      <c r="K1432" s="19">
        <v>753</v>
      </c>
      <c r="L1432" s="19">
        <v>753</v>
      </c>
      <c r="M1432" s="16">
        <v>43400</v>
      </c>
      <c r="N1432" s="19">
        <v>4196337.6</v>
      </c>
    </row>
    <row r="1433" ht="15" spans="1:14">
      <c r="A1433" s="16">
        <v>43370</v>
      </c>
      <c r="B1433" s="16" t="s">
        <v>5666</v>
      </c>
      <c r="C1433" s="16" t="s">
        <v>5667</v>
      </c>
      <c r="D1433" s="16" t="s">
        <v>5668</v>
      </c>
      <c r="E1433" s="16" t="s">
        <v>5669</v>
      </c>
      <c r="F1433" s="16" t="s">
        <v>26</v>
      </c>
      <c r="G1433" s="16" t="s">
        <v>1</v>
      </c>
      <c r="H1433" s="16" t="s">
        <v>5669</v>
      </c>
      <c r="I1433" s="16">
        <v>43373</v>
      </c>
      <c r="J1433" s="16" t="s">
        <v>27</v>
      </c>
      <c r="K1433" s="19">
        <v>817</v>
      </c>
      <c r="L1433" s="19">
        <v>817</v>
      </c>
      <c r="M1433" s="16">
        <v>43400</v>
      </c>
      <c r="N1433" s="19">
        <v>4197154.6</v>
      </c>
    </row>
    <row r="1434" ht="15" spans="1:14">
      <c r="A1434" s="16">
        <v>43370</v>
      </c>
      <c r="B1434" s="16" t="s">
        <v>5670</v>
      </c>
      <c r="C1434" s="16" t="s">
        <v>5671</v>
      </c>
      <c r="D1434" s="16" t="s">
        <v>5672</v>
      </c>
      <c r="E1434" s="16" t="s">
        <v>5673</v>
      </c>
      <c r="F1434" s="16" t="s">
        <v>26</v>
      </c>
      <c r="G1434" s="16" t="s">
        <v>1</v>
      </c>
      <c r="H1434" s="16" t="s">
        <v>5673</v>
      </c>
      <c r="I1434" s="16">
        <v>43372</v>
      </c>
      <c r="J1434" s="16" t="s">
        <v>27</v>
      </c>
      <c r="K1434" s="19">
        <v>1969</v>
      </c>
      <c r="L1434" s="19">
        <v>1969</v>
      </c>
      <c r="M1434" s="16">
        <v>43400</v>
      </c>
      <c r="N1434" s="19">
        <v>4199123.6</v>
      </c>
    </row>
    <row r="1435" ht="15" spans="1:14">
      <c r="A1435" s="16">
        <v>43370</v>
      </c>
      <c r="B1435" s="16" t="s">
        <v>5674</v>
      </c>
      <c r="C1435" s="16" t="s">
        <v>5675</v>
      </c>
      <c r="D1435" s="16" t="s">
        <v>5676</v>
      </c>
      <c r="E1435" s="16" t="s">
        <v>5677</v>
      </c>
      <c r="F1435" s="16" t="s">
        <v>26</v>
      </c>
      <c r="G1435" s="16" t="s">
        <v>1</v>
      </c>
      <c r="H1435" s="16" t="s">
        <v>5677</v>
      </c>
      <c r="I1435" s="16">
        <v>43369</v>
      </c>
      <c r="J1435" s="16" t="s">
        <v>27</v>
      </c>
      <c r="K1435" s="19">
        <v>714</v>
      </c>
      <c r="L1435" s="19">
        <v>714</v>
      </c>
      <c r="M1435" s="16">
        <v>43400</v>
      </c>
      <c r="N1435" s="19">
        <v>4199837.6</v>
      </c>
    </row>
    <row r="1436" ht="15" spans="1:14">
      <c r="A1436" s="16">
        <v>43370</v>
      </c>
      <c r="B1436" s="16" t="s">
        <v>5678</v>
      </c>
      <c r="C1436" s="16" t="s">
        <v>5679</v>
      </c>
      <c r="D1436" s="16" t="s">
        <v>5680</v>
      </c>
      <c r="E1436" s="16" t="s">
        <v>5681</v>
      </c>
      <c r="F1436" s="16" t="s">
        <v>26</v>
      </c>
      <c r="G1436" s="16" t="s">
        <v>1</v>
      </c>
      <c r="H1436" s="16" t="s">
        <v>5681</v>
      </c>
      <c r="I1436" s="16">
        <v>43373</v>
      </c>
      <c r="J1436" s="16" t="s">
        <v>27</v>
      </c>
      <c r="K1436" s="19">
        <v>2173</v>
      </c>
      <c r="L1436" s="19">
        <v>2173</v>
      </c>
      <c r="M1436" s="16">
        <v>43400</v>
      </c>
      <c r="N1436" s="19">
        <v>4202010.6</v>
      </c>
    </row>
    <row r="1437" ht="15" spans="1:14">
      <c r="A1437" s="16">
        <v>43370</v>
      </c>
      <c r="B1437" s="16" t="s">
        <v>5682</v>
      </c>
      <c r="C1437" s="16" t="s">
        <v>5683</v>
      </c>
      <c r="D1437" s="16" t="s">
        <v>5684</v>
      </c>
      <c r="E1437" s="16" t="s">
        <v>5685</v>
      </c>
      <c r="F1437" s="16" t="s">
        <v>26</v>
      </c>
      <c r="G1437" s="16" t="s">
        <v>1</v>
      </c>
      <c r="H1437" s="16" t="s">
        <v>5685</v>
      </c>
      <c r="I1437" s="16">
        <v>43372</v>
      </c>
      <c r="J1437" s="16" t="s">
        <v>27</v>
      </c>
      <c r="K1437" s="19">
        <v>2870</v>
      </c>
      <c r="L1437" s="19">
        <v>2870</v>
      </c>
      <c r="M1437" s="16">
        <v>43400</v>
      </c>
      <c r="N1437" s="19">
        <v>4204880.6</v>
      </c>
    </row>
    <row r="1438" ht="15" spans="1:14">
      <c r="A1438" s="16">
        <v>43370</v>
      </c>
      <c r="B1438" s="16" t="s">
        <v>5686</v>
      </c>
      <c r="C1438" s="16" t="s">
        <v>5687</v>
      </c>
      <c r="D1438" s="16" t="s">
        <v>5688</v>
      </c>
      <c r="E1438" s="16" t="s">
        <v>5689</v>
      </c>
      <c r="F1438" s="16" t="s">
        <v>26</v>
      </c>
      <c r="G1438" s="16" t="s">
        <v>1</v>
      </c>
      <c r="H1438" s="16" t="s">
        <v>5689</v>
      </c>
      <c r="I1438" s="16">
        <v>43373</v>
      </c>
      <c r="J1438" s="16" t="s">
        <v>27</v>
      </c>
      <c r="K1438" s="19">
        <v>3806</v>
      </c>
      <c r="L1438" s="19">
        <v>3806</v>
      </c>
      <c r="M1438" s="16">
        <v>43400</v>
      </c>
      <c r="N1438" s="19">
        <v>4208686.6</v>
      </c>
    </row>
    <row r="1439" ht="15" spans="1:14">
      <c r="A1439" s="16">
        <v>43370</v>
      </c>
      <c r="B1439" s="16" t="s">
        <v>5690</v>
      </c>
      <c r="C1439" s="16" t="s">
        <v>5691</v>
      </c>
      <c r="D1439" s="16" t="s">
        <v>5692</v>
      </c>
      <c r="E1439" s="16" t="s">
        <v>5693</v>
      </c>
      <c r="F1439" s="16" t="s">
        <v>26</v>
      </c>
      <c r="G1439" s="16" t="s">
        <v>1</v>
      </c>
      <c r="H1439" s="16" t="s">
        <v>5693</v>
      </c>
      <c r="I1439" s="16">
        <v>43372</v>
      </c>
      <c r="J1439" s="16" t="s">
        <v>27</v>
      </c>
      <c r="K1439" s="19">
        <v>1122</v>
      </c>
      <c r="L1439" s="19">
        <v>1122</v>
      </c>
      <c r="M1439" s="16">
        <v>43400</v>
      </c>
      <c r="N1439" s="19">
        <v>4209808.6</v>
      </c>
    </row>
    <row r="1440" ht="15" spans="1:14">
      <c r="A1440" s="16">
        <v>43370</v>
      </c>
      <c r="B1440" s="16" t="s">
        <v>5694</v>
      </c>
      <c r="C1440" s="16" t="s">
        <v>5695</v>
      </c>
      <c r="D1440" s="16" t="s">
        <v>5696</v>
      </c>
      <c r="E1440" s="16" t="s">
        <v>5697</v>
      </c>
      <c r="F1440" s="16" t="s">
        <v>26</v>
      </c>
      <c r="G1440" s="16" t="s">
        <v>1</v>
      </c>
      <c r="H1440" s="16" t="s">
        <v>5697</v>
      </c>
      <c r="I1440" s="16">
        <v>43369</v>
      </c>
      <c r="J1440" s="16" t="s">
        <v>27</v>
      </c>
      <c r="K1440" s="19">
        <v>599</v>
      </c>
      <c r="L1440" s="19">
        <v>599</v>
      </c>
      <c r="M1440" s="16">
        <v>43400</v>
      </c>
      <c r="N1440" s="19">
        <v>4210407.6</v>
      </c>
    </row>
    <row r="1441" ht="15" spans="1:14">
      <c r="A1441" s="16">
        <v>43370</v>
      </c>
      <c r="B1441" s="16" t="s">
        <v>5698</v>
      </c>
      <c r="C1441" s="16" t="s">
        <v>5699</v>
      </c>
      <c r="D1441" s="16" t="s">
        <v>5700</v>
      </c>
      <c r="E1441" s="16" t="s">
        <v>5701</v>
      </c>
      <c r="F1441" s="16" t="s">
        <v>26</v>
      </c>
      <c r="G1441" s="16" t="s">
        <v>1</v>
      </c>
      <c r="H1441" s="16" t="s">
        <v>5701</v>
      </c>
      <c r="I1441" s="16">
        <v>43372</v>
      </c>
      <c r="J1441" s="16" t="s">
        <v>27</v>
      </c>
      <c r="K1441" s="19">
        <v>1068</v>
      </c>
      <c r="L1441" s="19">
        <v>1068</v>
      </c>
      <c r="M1441" s="16">
        <v>43400</v>
      </c>
      <c r="N1441" s="19">
        <v>4211475.6</v>
      </c>
    </row>
    <row r="1442" ht="15" spans="1:14">
      <c r="A1442" s="16">
        <v>43370</v>
      </c>
      <c r="B1442" s="16" t="s">
        <v>5702</v>
      </c>
      <c r="C1442" s="16" t="s">
        <v>5703</v>
      </c>
      <c r="D1442" s="16" t="s">
        <v>5704</v>
      </c>
      <c r="E1442" s="16" t="s">
        <v>5705</v>
      </c>
      <c r="F1442" s="16" t="s">
        <v>26</v>
      </c>
      <c r="G1442" s="16" t="s">
        <v>1</v>
      </c>
      <c r="H1442" s="16" t="s">
        <v>5705</v>
      </c>
      <c r="I1442" s="16">
        <v>43372</v>
      </c>
      <c r="J1442" s="16" t="s">
        <v>27</v>
      </c>
      <c r="K1442" s="19">
        <v>346</v>
      </c>
      <c r="L1442" s="19">
        <v>346</v>
      </c>
      <c r="M1442" s="16">
        <v>43400</v>
      </c>
      <c r="N1442" s="19">
        <v>4211821.6</v>
      </c>
    </row>
    <row r="1443" ht="15" spans="1:14">
      <c r="A1443" s="16">
        <v>43370</v>
      </c>
      <c r="B1443" s="16" t="s">
        <v>5706</v>
      </c>
      <c r="C1443" s="16" t="s">
        <v>5707</v>
      </c>
      <c r="D1443" s="16" t="s">
        <v>5708</v>
      </c>
      <c r="E1443" s="16" t="s">
        <v>5709</v>
      </c>
      <c r="F1443" s="16" t="s">
        <v>26</v>
      </c>
      <c r="G1443" s="16" t="s">
        <v>1</v>
      </c>
      <c r="H1443" s="16" t="s">
        <v>5709</v>
      </c>
      <c r="I1443" s="16">
        <v>43371</v>
      </c>
      <c r="J1443" s="16" t="s">
        <v>27</v>
      </c>
      <c r="K1443" s="19">
        <v>1850</v>
      </c>
      <c r="L1443" s="19">
        <v>1850</v>
      </c>
      <c r="M1443" s="16">
        <v>43400</v>
      </c>
      <c r="N1443" s="19">
        <v>4213671.6</v>
      </c>
    </row>
    <row r="1444" ht="15" spans="1:14">
      <c r="A1444" s="16">
        <v>43370</v>
      </c>
      <c r="B1444" s="16" t="s">
        <v>5710</v>
      </c>
      <c r="C1444" s="16" t="s">
        <v>5711</v>
      </c>
      <c r="D1444" s="16" t="s">
        <v>5712</v>
      </c>
      <c r="E1444" s="16" t="s">
        <v>5713</v>
      </c>
      <c r="F1444" s="16" t="s">
        <v>26</v>
      </c>
      <c r="G1444" s="16" t="s">
        <v>1</v>
      </c>
      <c r="H1444" s="16" t="s">
        <v>5713</v>
      </c>
      <c r="I1444" s="16">
        <v>43373</v>
      </c>
      <c r="J1444" s="16" t="s">
        <v>27</v>
      </c>
      <c r="K1444" s="19">
        <v>2818</v>
      </c>
      <c r="L1444" s="19">
        <v>2818</v>
      </c>
      <c r="M1444" s="16">
        <v>43400</v>
      </c>
      <c r="N1444" s="19">
        <v>4216489.6</v>
      </c>
    </row>
    <row r="1445" ht="15" spans="1:14">
      <c r="A1445" s="16">
        <v>43370</v>
      </c>
      <c r="B1445" s="16" t="s">
        <v>5714</v>
      </c>
      <c r="C1445" s="16" t="s">
        <v>5715</v>
      </c>
      <c r="D1445" s="16" t="s">
        <v>5716</v>
      </c>
      <c r="E1445" s="16" t="s">
        <v>5717</v>
      </c>
      <c r="F1445" s="16" t="s">
        <v>26</v>
      </c>
      <c r="G1445" s="16" t="s">
        <v>1</v>
      </c>
      <c r="H1445" s="16" t="s">
        <v>5717</v>
      </c>
      <c r="I1445" s="16">
        <v>43371</v>
      </c>
      <c r="J1445" s="16" t="s">
        <v>27</v>
      </c>
      <c r="K1445" s="19">
        <v>5893</v>
      </c>
      <c r="L1445" s="19">
        <v>5893</v>
      </c>
      <c r="M1445" s="16">
        <v>43400</v>
      </c>
      <c r="N1445" s="19">
        <v>4222382.6</v>
      </c>
    </row>
    <row r="1446" ht="15" spans="1:14">
      <c r="A1446" s="16">
        <v>43370</v>
      </c>
      <c r="B1446" s="16" t="s">
        <v>5718</v>
      </c>
      <c r="C1446" s="16" t="s">
        <v>5719</v>
      </c>
      <c r="D1446" s="16" t="s">
        <v>5720</v>
      </c>
      <c r="E1446" s="16" t="s">
        <v>5721</v>
      </c>
      <c r="F1446" s="16" t="s">
        <v>26</v>
      </c>
      <c r="G1446" s="16" t="s">
        <v>1</v>
      </c>
      <c r="H1446" s="16" t="s">
        <v>5721</v>
      </c>
      <c r="I1446" s="16">
        <v>43371</v>
      </c>
      <c r="J1446" s="16" t="s">
        <v>27</v>
      </c>
      <c r="K1446" s="19">
        <v>862</v>
      </c>
      <c r="L1446" s="19">
        <v>862</v>
      </c>
      <c r="M1446" s="16">
        <v>43400</v>
      </c>
      <c r="N1446" s="19">
        <v>4223244.6</v>
      </c>
    </row>
    <row r="1447" ht="15" spans="1:14">
      <c r="A1447" s="16">
        <v>43370</v>
      </c>
      <c r="B1447" s="16" t="s">
        <v>5722</v>
      </c>
      <c r="C1447" s="16" t="s">
        <v>5723</v>
      </c>
      <c r="D1447" s="16" t="s">
        <v>5724</v>
      </c>
      <c r="E1447" s="16" t="s">
        <v>5725</v>
      </c>
      <c r="F1447" s="16" t="s">
        <v>26</v>
      </c>
      <c r="G1447" s="16" t="s">
        <v>1</v>
      </c>
      <c r="H1447" s="16" t="s">
        <v>5725</v>
      </c>
      <c r="I1447" s="16">
        <v>43372</v>
      </c>
      <c r="J1447" s="16" t="s">
        <v>27</v>
      </c>
      <c r="K1447" s="19">
        <v>558</v>
      </c>
      <c r="L1447" s="19">
        <v>558</v>
      </c>
      <c r="M1447" s="16">
        <v>43400</v>
      </c>
      <c r="N1447" s="19">
        <v>4223802.6</v>
      </c>
    </row>
    <row r="1448" ht="15" spans="1:14">
      <c r="A1448" s="16">
        <v>43370</v>
      </c>
      <c r="B1448" s="16" t="s">
        <v>5726</v>
      </c>
      <c r="C1448" s="16" t="s">
        <v>5727</v>
      </c>
      <c r="D1448" s="16" t="s">
        <v>5728</v>
      </c>
      <c r="E1448" s="16" t="s">
        <v>5729</v>
      </c>
      <c r="F1448" s="16" t="s">
        <v>26</v>
      </c>
      <c r="G1448" s="16" t="s">
        <v>1</v>
      </c>
      <c r="H1448" s="16" t="s">
        <v>5729</v>
      </c>
      <c r="I1448" s="16">
        <v>43371</v>
      </c>
      <c r="J1448" s="16" t="s">
        <v>27</v>
      </c>
      <c r="K1448" s="19">
        <v>297</v>
      </c>
      <c r="L1448" s="19">
        <v>297</v>
      </c>
      <c r="M1448" s="16">
        <v>43400</v>
      </c>
      <c r="N1448" s="19">
        <v>4224099.6</v>
      </c>
    </row>
    <row r="1449" ht="15" spans="1:14">
      <c r="A1449" s="16">
        <v>43370</v>
      </c>
      <c r="B1449" s="16" t="s">
        <v>5730</v>
      </c>
      <c r="C1449" s="16" t="s">
        <v>5731</v>
      </c>
      <c r="D1449" s="16" t="s">
        <v>5732</v>
      </c>
      <c r="E1449" s="16" t="s">
        <v>5733</v>
      </c>
      <c r="F1449" s="16" t="s">
        <v>26</v>
      </c>
      <c r="G1449" s="16" t="s">
        <v>1</v>
      </c>
      <c r="H1449" s="16" t="s">
        <v>5733</v>
      </c>
      <c r="I1449" s="16">
        <v>43369</v>
      </c>
      <c r="J1449" s="16" t="s">
        <v>27</v>
      </c>
      <c r="K1449" s="19">
        <v>2586</v>
      </c>
      <c r="L1449" s="19">
        <v>2586</v>
      </c>
      <c r="M1449" s="16">
        <v>43400</v>
      </c>
      <c r="N1449" s="19">
        <v>4226685.6</v>
      </c>
    </row>
    <row r="1450" ht="15" spans="1:14">
      <c r="A1450" s="16">
        <v>43370</v>
      </c>
      <c r="B1450" s="16" t="s">
        <v>5734</v>
      </c>
      <c r="C1450" s="16" t="s">
        <v>5735</v>
      </c>
      <c r="D1450" s="16" t="s">
        <v>5736</v>
      </c>
      <c r="E1450" s="16" t="s">
        <v>5737</v>
      </c>
      <c r="F1450" s="16" t="s">
        <v>26</v>
      </c>
      <c r="G1450" s="16" t="s">
        <v>1</v>
      </c>
      <c r="H1450" s="16" t="s">
        <v>5737</v>
      </c>
      <c r="I1450" s="16">
        <v>43371</v>
      </c>
      <c r="J1450" s="16" t="s">
        <v>27</v>
      </c>
      <c r="K1450" s="19">
        <v>460</v>
      </c>
      <c r="L1450" s="19">
        <v>460</v>
      </c>
      <c r="M1450" s="16">
        <v>43400</v>
      </c>
      <c r="N1450" s="19">
        <v>4227145.6</v>
      </c>
    </row>
    <row r="1451" ht="15" spans="1:14">
      <c r="A1451" s="16">
        <v>43370</v>
      </c>
      <c r="B1451" s="16" t="s">
        <v>5738</v>
      </c>
      <c r="C1451" s="16" t="s">
        <v>5739</v>
      </c>
      <c r="D1451" s="16" t="s">
        <v>5740</v>
      </c>
      <c r="E1451" s="16" t="s">
        <v>5741</v>
      </c>
      <c r="F1451" s="16" t="s">
        <v>26</v>
      </c>
      <c r="G1451" s="16" t="s">
        <v>1</v>
      </c>
      <c r="H1451" s="16" t="s">
        <v>5741</v>
      </c>
      <c r="I1451" s="16">
        <v>43371</v>
      </c>
      <c r="J1451" s="16" t="s">
        <v>27</v>
      </c>
      <c r="K1451" s="19">
        <v>3450</v>
      </c>
      <c r="L1451" s="19">
        <v>3450</v>
      </c>
      <c r="M1451" s="16">
        <v>43400</v>
      </c>
      <c r="N1451" s="19">
        <v>4230595.6</v>
      </c>
    </row>
    <row r="1452" ht="15" spans="1:14">
      <c r="A1452" s="16">
        <v>43370</v>
      </c>
      <c r="B1452" s="16" t="s">
        <v>5742</v>
      </c>
      <c r="C1452" s="16" t="s">
        <v>5743</v>
      </c>
      <c r="D1452" s="16" t="s">
        <v>5744</v>
      </c>
      <c r="E1452" s="16" t="s">
        <v>5745</v>
      </c>
      <c r="F1452" s="16" t="s">
        <v>26</v>
      </c>
      <c r="G1452" s="16" t="s">
        <v>1</v>
      </c>
      <c r="H1452" s="16" t="s">
        <v>5745</v>
      </c>
      <c r="I1452" s="16">
        <v>43373</v>
      </c>
      <c r="J1452" s="16" t="s">
        <v>27</v>
      </c>
      <c r="K1452" s="19">
        <v>1566</v>
      </c>
      <c r="L1452" s="19">
        <v>1566</v>
      </c>
      <c r="M1452" s="16">
        <v>43400</v>
      </c>
      <c r="N1452" s="19">
        <v>4232161.6</v>
      </c>
    </row>
    <row r="1453" ht="15" spans="1:14">
      <c r="A1453" s="16">
        <v>43370</v>
      </c>
      <c r="B1453" s="16" t="s">
        <v>5746</v>
      </c>
      <c r="C1453" s="16" t="s">
        <v>5747</v>
      </c>
      <c r="D1453" s="16" t="s">
        <v>5748</v>
      </c>
      <c r="E1453" s="16" t="s">
        <v>5749</v>
      </c>
      <c r="F1453" s="16" t="s">
        <v>26</v>
      </c>
      <c r="G1453" s="16" t="s">
        <v>1</v>
      </c>
      <c r="H1453" s="16" t="s">
        <v>5749</v>
      </c>
      <c r="I1453" s="16">
        <v>43373</v>
      </c>
      <c r="J1453" s="16" t="s">
        <v>27</v>
      </c>
      <c r="K1453" s="19">
        <v>610</v>
      </c>
      <c r="L1453" s="19">
        <v>610</v>
      </c>
      <c r="M1453" s="16">
        <v>43400</v>
      </c>
      <c r="N1453" s="19">
        <v>4232771.6</v>
      </c>
    </row>
    <row r="1454" ht="15" spans="1:14">
      <c r="A1454" s="16">
        <v>43370</v>
      </c>
      <c r="B1454" s="16" t="s">
        <v>5750</v>
      </c>
      <c r="C1454" s="16" t="s">
        <v>5751</v>
      </c>
      <c r="D1454" s="16" t="s">
        <v>5752</v>
      </c>
      <c r="E1454" s="16" t="s">
        <v>5753</v>
      </c>
      <c r="F1454" s="16" t="s">
        <v>26</v>
      </c>
      <c r="G1454" s="16" t="s">
        <v>1</v>
      </c>
      <c r="H1454" s="16" t="s">
        <v>5753</v>
      </c>
      <c r="I1454" s="16">
        <v>43369</v>
      </c>
      <c r="J1454" s="16" t="s">
        <v>27</v>
      </c>
      <c r="K1454" s="19">
        <v>215</v>
      </c>
      <c r="L1454" s="19">
        <v>215</v>
      </c>
      <c r="M1454" s="16">
        <v>43400</v>
      </c>
      <c r="N1454" s="19">
        <v>4232986.6</v>
      </c>
    </row>
    <row r="1455" ht="15" spans="1:14">
      <c r="A1455" s="16">
        <v>43370</v>
      </c>
      <c r="B1455" s="16" t="s">
        <v>5754</v>
      </c>
      <c r="C1455" s="16" t="s">
        <v>5755</v>
      </c>
      <c r="D1455" s="16" t="s">
        <v>5756</v>
      </c>
      <c r="E1455" s="16" t="s">
        <v>5757</v>
      </c>
      <c r="F1455" s="16" t="s">
        <v>26</v>
      </c>
      <c r="G1455" s="16" t="s">
        <v>1</v>
      </c>
      <c r="H1455" s="16" t="s">
        <v>5757</v>
      </c>
      <c r="I1455" s="16">
        <v>43369</v>
      </c>
      <c r="J1455" s="16" t="s">
        <v>27</v>
      </c>
      <c r="K1455" s="19">
        <v>460</v>
      </c>
      <c r="L1455" s="19">
        <v>460</v>
      </c>
      <c r="M1455" s="16">
        <v>43400</v>
      </c>
      <c r="N1455" s="19">
        <v>4233446.6</v>
      </c>
    </row>
    <row r="1456" ht="15" spans="1:14">
      <c r="A1456" s="16">
        <v>43370</v>
      </c>
      <c r="B1456" s="16" t="s">
        <v>5758</v>
      </c>
      <c r="C1456" s="16" t="s">
        <v>5759</v>
      </c>
      <c r="D1456" s="16" t="s">
        <v>5760</v>
      </c>
      <c r="E1456" s="16" t="s">
        <v>5761</v>
      </c>
      <c r="F1456" s="16" t="s">
        <v>26</v>
      </c>
      <c r="G1456" s="16" t="s">
        <v>1</v>
      </c>
      <c r="H1456" s="16" t="s">
        <v>5761</v>
      </c>
      <c r="I1456" s="16">
        <v>43373</v>
      </c>
      <c r="J1456" s="16" t="s">
        <v>27</v>
      </c>
      <c r="K1456" s="19">
        <v>2973</v>
      </c>
      <c r="L1456" s="19">
        <v>2973</v>
      </c>
      <c r="M1456" s="16">
        <v>43400</v>
      </c>
      <c r="N1456" s="19">
        <v>4236419.6</v>
      </c>
    </row>
    <row r="1457" ht="15" spans="1:14">
      <c r="A1457" s="16">
        <v>43370</v>
      </c>
      <c r="B1457" s="16" t="s">
        <v>5762</v>
      </c>
      <c r="C1457" s="16" t="s">
        <v>5763</v>
      </c>
      <c r="D1457" s="16" t="s">
        <v>5764</v>
      </c>
      <c r="E1457" s="16" t="s">
        <v>5765</v>
      </c>
      <c r="F1457" s="16" t="s">
        <v>26</v>
      </c>
      <c r="G1457" s="16" t="s">
        <v>1</v>
      </c>
      <c r="H1457" s="16" t="s">
        <v>5765</v>
      </c>
      <c r="I1457" s="16">
        <v>43372</v>
      </c>
      <c r="J1457" s="16" t="s">
        <v>27</v>
      </c>
      <c r="K1457" s="19">
        <v>3750</v>
      </c>
      <c r="L1457" s="19">
        <v>3750</v>
      </c>
      <c r="M1457" s="16">
        <v>43400</v>
      </c>
      <c r="N1457" s="19">
        <v>4240169.6</v>
      </c>
    </row>
    <row r="1458" ht="15" spans="1:14">
      <c r="A1458" s="16">
        <v>43370</v>
      </c>
      <c r="B1458" s="16" t="s">
        <v>5766</v>
      </c>
      <c r="C1458" s="16" t="s">
        <v>5767</v>
      </c>
      <c r="D1458" s="16" t="s">
        <v>5768</v>
      </c>
      <c r="E1458" s="16" t="s">
        <v>5769</v>
      </c>
      <c r="F1458" s="16" t="s">
        <v>26</v>
      </c>
      <c r="G1458" s="16" t="s">
        <v>1</v>
      </c>
      <c r="H1458" s="16" t="s">
        <v>5769</v>
      </c>
      <c r="I1458" s="16">
        <v>43370</v>
      </c>
      <c r="J1458" s="16" t="s">
        <v>27</v>
      </c>
      <c r="K1458" s="19">
        <v>899</v>
      </c>
      <c r="L1458" s="19">
        <v>899</v>
      </c>
      <c r="M1458" s="16">
        <v>43400</v>
      </c>
      <c r="N1458" s="19">
        <v>4241068.6</v>
      </c>
    </row>
    <row r="1459" ht="15" spans="1:14">
      <c r="A1459" s="16">
        <v>43370</v>
      </c>
      <c r="B1459" s="16" t="s">
        <v>5770</v>
      </c>
      <c r="C1459" s="16" t="s">
        <v>5771</v>
      </c>
      <c r="D1459" s="16" t="s">
        <v>5772</v>
      </c>
      <c r="E1459" s="16" t="s">
        <v>5773</v>
      </c>
      <c r="F1459" s="16" t="s">
        <v>26</v>
      </c>
      <c r="G1459" s="16" t="s">
        <v>1</v>
      </c>
      <c r="H1459" s="16" t="s">
        <v>5773</v>
      </c>
      <c r="I1459" s="16">
        <v>43373</v>
      </c>
      <c r="J1459" s="16" t="s">
        <v>27</v>
      </c>
      <c r="K1459" s="19">
        <v>1072</v>
      </c>
      <c r="L1459" s="19">
        <v>1072</v>
      </c>
      <c r="M1459" s="16">
        <v>43400</v>
      </c>
      <c r="N1459" s="19">
        <v>4242140.6</v>
      </c>
    </row>
    <row r="1460" ht="15" spans="1:14">
      <c r="A1460" s="16">
        <v>43370</v>
      </c>
      <c r="B1460" s="16" t="s">
        <v>5774</v>
      </c>
      <c r="C1460" s="16" t="s">
        <v>5775</v>
      </c>
      <c r="D1460" s="16" t="s">
        <v>5776</v>
      </c>
      <c r="E1460" s="16" t="s">
        <v>5777</v>
      </c>
      <c r="F1460" s="16" t="s">
        <v>26</v>
      </c>
      <c r="G1460" s="16" t="s">
        <v>1</v>
      </c>
      <c r="H1460" s="16" t="s">
        <v>5777</v>
      </c>
      <c r="I1460" s="16">
        <v>43372</v>
      </c>
      <c r="J1460" s="16" t="s">
        <v>27</v>
      </c>
      <c r="K1460" s="19">
        <v>1056</v>
      </c>
      <c r="L1460" s="19">
        <v>1056</v>
      </c>
      <c r="M1460" s="16">
        <v>43400</v>
      </c>
      <c r="N1460" s="19">
        <v>4243196.6</v>
      </c>
    </row>
    <row r="1461" ht="15" spans="1:14">
      <c r="A1461" s="16">
        <v>43370</v>
      </c>
      <c r="B1461" s="16" t="s">
        <v>5778</v>
      </c>
      <c r="C1461" s="16" t="s">
        <v>5779</v>
      </c>
      <c r="D1461" s="16" t="s">
        <v>5780</v>
      </c>
      <c r="E1461" s="16" t="s">
        <v>5781</v>
      </c>
      <c r="F1461" s="16" t="s">
        <v>26</v>
      </c>
      <c r="G1461" s="16" t="s">
        <v>1</v>
      </c>
      <c r="H1461" s="16" t="s">
        <v>5781</v>
      </c>
      <c r="I1461" s="16">
        <v>43371</v>
      </c>
      <c r="J1461" s="16" t="s">
        <v>27</v>
      </c>
      <c r="K1461" s="19">
        <v>1612</v>
      </c>
      <c r="L1461" s="19">
        <v>1612</v>
      </c>
      <c r="M1461" s="16">
        <v>43400</v>
      </c>
      <c r="N1461" s="19">
        <v>4244808.6</v>
      </c>
    </row>
    <row r="1462" ht="15" spans="1:14">
      <c r="A1462" s="16">
        <v>43370</v>
      </c>
      <c r="B1462" s="16" t="s">
        <v>5782</v>
      </c>
      <c r="C1462" s="16" t="s">
        <v>5783</v>
      </c>
      <c r="D1462" s="16" t="s">
        <v>5784</v>
      </c>
      <c r="E1462" s="16" t="s">
        <v>5785</v>
      </c>
      <c r="F1462" s="16" t="s">
        <v>26</v>
      </c>
      <c r="G1462" s="16" t="s">
        <v>1</v>
      </c>
      <c r="H1462" s="16" t="s">
        <v>5785</v>
      </c>
      <c r="I1462" s="16">
        <v>43373</v>
      </c>
      <c r="J1462" s="16" t="s">
        <v>27</v>
      </c>
      <c r="K1462" s="19">
        <v>1534</v>
      </c>
      <c r="L1462" s="19">
        <v>1534</v>
      </c>
      <c r="M1462" s="16">
        <v>43400</v>
      </c>
      <c r="N1462" s="19">
        <v>4246342.6</v>
      </c>
    </row>
    <row r="1463" ht="15" spans="1:14">
      <c r="A1463" s="16">
        <v>43370</v>
      </c>
      <c r="B1463" s="16" t="s">
        <v>5786</v>
      </c>
      <c r="C1463" s="16" t="s">
        <v>5787</v>
      </c>
      <c r="D1463" s="16" t="s">
        <v>5788</v>
      </c>
      <c r="E1463" s="16" t="s">
        <v>5789</v>
      </c>
      <c r="F1463" s="16" t="s">
        <v>26</v>
      </c>
      <c r="G1463" s="16" t="s">
        <v>1</v>
      </c>
      <c r="H1463" s="16" t="s">
        <v>5789</v>
      </c>
      <c r="I1463" s="16">
        <v>43372</v>
      </c>
      <c r="J1463" s="16" t="s">
        <v>27</v>
      </c>
      <c r="K1463" s="19">
        <v>2198</v>
      </c>
      <c r="L1463" s="19">
        <v>2198</v>
      </c>
      <c r="M1463" s="16">
        <v>43400</v>
      </c>
      <c r="N1463" s="19">
        <v>4248540.6</v>
      </c>
    </row>
    <row r="1464" ht="15" spans="1:14">
      <c r="A1464" s="16">
        <v>43370</v>
      </c>
      <c r="B1464" s="16" t="s">
        <v>5790</v>
      </c>
      <c r="C1464" s="16" t="s">
        <v>5791</v>
      </c>
      <c r="D1464" s="16" t="s">
        <v>5792</v>
      </c>
      <c r="E1464" s="16" t="s">
        <v>5793</v>
      </c>
      <c r="F1464" s="16" t="s">
        <v>26</v>
      </c>
      <c r="G1464" s="16" t="s">
        <v>1</v>
      </c>
      <c r="H1464" s="16" t="s">
        <v>5793</v>
      </c>
      <c r="I1464" s="16">
        <v>43370</v>
      </c>
      <c r="J1464" s="16" t="s">
        <v>27</v>
      </c>
      <c r="K1464" s="19">
        <v>246</v>
      </c>
      <c r="L1464" s="19">
        <v>246</v>
      </c>
      <c r="M1464" s="16">
        <v>43400</v>
      </c>
      <c r="N1464" s="19">
        <v>4248786.6</v>
      </c>
    </row>
    <row r="1465" ht="15" spans="1:14">
      <c r="A1465" s="16">
        <v>43370</v>
      </c>
      <c r="B1465" s="16" t="s">
        <v>5794</v>
      </c>
      <c r="C1465" s="16" t="s">
        <v>5795</v>
      </c>
      <c r="D1465" s="16" t="s">
        <v>5796</v>
      </c>
      <c r="E1465" s="16" t="s">
        <v>5797</v>
      </c>
      <c r="F1465" s="16" t="s">
        <v>26</v>
      </c>
      <c r="G1465" s="16" t="s">
        <v>1</v>
      </c>
      <c r="H1465" s="16" t="s">
        <v>5797</v>
      </c>
      <c r="I1465" s="16">
        <v>43370</v>
      </c>
      <c r="J1465" s="16" t="s">
        <v>27</v>
      </c>
      <c r="K1465" s="19">
        <v>1906</v>
      </c>
      <c r="L1465" s="19">
        <v>1906</v>
      </c>
      <c r="M1465" s="16">
        <v>43400</v>
      </c>
      <c r="N1465" s="19">
        <v>4250692.6</v>
      </c>
    </row>
    <row r="1466" ht="15" spans="1:14">
      <c r="A1466" s="16">
        <v>43370</v>
      </c>
      <c r="B1466" s="16" t="s">
        <v>5798</v>
      </c>
      <c r="C1466" s="16" t="s">
        <v>5799</v>
      </c>
      <c r="D1466" s="16" t="s">
        <v>5800</v>
      </c>
      <c r="E1466" s="16" t="s">
        <v>5801</v>
      </c>
      <c r="F1466" s="16" t="s">
        <v>26</v>
      </c>
      <c r="G1466" s="16" t="s">
        <v>1</v>
      </c>
      <c r="H1466" s="16" t="s">
        <v>5801</v>
      </c>
      <c r="I1466" s="16">
        <v>43373</v>
      </c>
      <c r="J1466" s="16" t="s">
        <v>27</v>
      </c>
      <c r="K1466" s="19">
        <v>1494</v>
      </c>
      <c r="L1466" s="19">
        <v>1494</v>
      </c>
      <c r="M1466" s="16">
        <v>43400</v>
      </c>
      <c r="N1466" s="19">
        <v>4252186.6</v>
      </c>
    </row>
    <row r="1467" ht="15" spans="1:14">
      <c r="A1467" s="16">
        <v>43370</v>
      </c>
      <c r="B1467" s="16" t="s">
        <v>5802</v>
      </c>
      <c r="C1467" s="16" t="s">
        <v>5803</v>
      </c>
      <c r="D1467" s="16" t="s">
        <v>5804</v>
      </c>
      <c r="E1467" s="16" t="s">
        <v>5805</v>
      </c>
      <c r="F1467" s="16" t="s">
        <v>26</v>
      </c>
      <c r="G1467" s="16" t="s">
        <v>1</v>
      </c>
      <c r="H1467" s="16" t="s">
        <v>5805</v>
      </c>
      <c r="I1467" s="16">
        <v>43369</v>
      </c>
      <c r="J1467" s="16" t="s">
        <v>27</v>
      </c>
      <c r="K1467" s="19">
        <v>1602</v>
      </c>
      <c r="L1467" s="19">
        <v>1602</v>
      </c>
      <c r="M1467" s="16">
        <v>43400</v>
      </c>
      <c r="N1467" s="19">
        <v>4253788.6</v>
      </c>
    </row>
    <row r="1468" ht="15" spans="1:14">
      <c r="A1468" s="16">
        <v>43370</v>
      </c>
      <c r="B1468" s="16" t="s">
        <v>5806</v>
      </c>
      <c r="C1468" s="16" t="s">
        <v>5807</v>
      </c>
      <c r="D1468" s="16" t="s">
        <v>5808</v>
      </c>
      <c r="E1468" s="16" t="s">
        <v>5809</v>
      </c>
      <c r="F1468" s="16" t="s">
        <v>26</v>
      </c>
      <c r="G1468" s="16" t="s">
        <v>1</v>
      </c>
      <c r="H1468" s="16" t="s">
        <v>5809</v>
      </c>
      <c r="I1468" s="16">
        <v>43371</v>
      </c>
      <c r="J1468" s="16" t="s">
        <v>27</v>
      </c>
      <c r="K1468" s="19">
        <v>819</v>
      </c>
      <c r="L1468" s="19">
        <v>819</v>
      </c>
      <c r="M1468" s="16">
        <v>43400</v>
      </c>
      <c r="N1468" s="19">
        <v>4254607.6</v>
      </c>
    </row>
    <row r="1469" ht="15" spans="1:14">
      <c r="A1469" s="16">
        <v>43370</v>
      </c>
      <c r="B1469" s="16" t="s">
        <v>5810</v>
      </c>
      <c r="C1469" s="16" t="s">
        <v>5811</v>
      </c>
      <c r="D1469" s="16" t="s">
        <v>5812</v>
      </c>
      <c r="E1469" s="16" t="s">
        <v>5813</v>
      </c>
      <c r="F1469" s="16" t="s">
        <v>26</v>
      </c>
      <c r="G1469" s="16" t="s">
        <v>1</v>
      </c>
      <c r="H1469" s="16" t="s">
        <v>5813</v>
      </c>
      <c r="I1469" s="16">
        <v>43371</v>
      </c>
      <c r="J1469" s="16" t="s">
        <v>27</v>
      </c>
      <c r="K1469" s="19">
        <v>487</v>
      </c>
      <c r="L1469" s="19">
        <v>487</v>
      </c>
      <c r="M1469" s="16">
        <v>43400</v>
      </c>
      <c r="N1469" s="19">
        <v>4255094.6</v>
      </c>
    </row>
    <row r="1470" ht="15" spans="1:14">
      <c r="A1470" s="16">
        <v>43370</v>
      </c>
      <c r="B1470" s="16" t="s">
        <v>5814</v>
      </c>
      <c r="C1470" s="16" t="s">
        <v>5815</v>
      </c>
      <c r="D1470" s="16" t="s">
        <v>5816</v>
      </c>
      <c r="E1470" s="16" t="s">
        <v>5817</v>
      </c>
      <c r="F1470" s="16" t="s">
        <v>26</v>
      </c>
      <c r="G1470" s="16" t="s">
        <v>1</v>
      </c>
      <c r="H1470" s="16" t="s">
        <v>5817</v>
      </c>
      <c r="I1470" s="16">
        <v>43372</v>
      </c>
      <c r="J1470" s="16" t="s">
        <v>27</v>
      </c>
      <c r="K1470" s="19">
        <v>531</v>
      </c>
      <c r="L1470" s="19">
        <v>531</v>
      </c>
      <c r="M1470" s="16">
        <v>43400</v>
      </c>
      <c r="N1470" s="19">
        <v>4255625.6</v>
      </c>
    </row>
    <row r="1471" ht="15" spans="1:14">
      <c r="A1471" s="16">
        <v>43370</v>
      </c>
      <c r="B1471" s="16" t="s">
        <v>5818</v>
      </c>
      <c r="C1471" s="16" t="s">
        <v>5819</v>
      </c>
      <c r="D1471" s="16" t="s">
        <v>5820</v>
      </c>
      <c r="E1471" s="16" t="s">
        <v>5821</v>
      </c>
      <c r="F1471" s="16" t="s">
        <v>26</v>
      </c>
      <c r="G1471" s="16" t="s">
        <v>1</v>
      </c>
      <c r="H1471" s="16" t="s">
        <v>5821</v>
      </c>
      <c r="I1471" s="16">
        <v>43372</v>
      </c>
      <c r="J1471" s="16" t="s">
        <v>27</v>
      </c>
      <c r="K1471" s="19">
        <v>939</v>
      </c>
      <c r="L1471" s="19">
        <v>939</v>
      </c>
      <c r="M1471" s="16">
        <v>43400</v>
      </c>
      <c r="N1471" s="19">
        <v>4256564.6</v>
      </c>
    </row>
    <row r="1472" ht="15" spans="1:14">
      <c r="A1472" s="16">
        <v>43370</v>
      </c>
      <c r="B1472" s="16" t="s">
        <v>5822</v>
      </c>
      <c r="C1472" s="16" t="s">
        <v>5823</v>
      </c>
      <c r="D1472" s="16" t="s">
        <v>5824</v>
      </c>
      <c r="E1472" s="16" t="s">
        <v>5825</v>
      </c>
      <c r="F1472" s="16" t="s">
        <v>26</v>
      </c>
      <c r="G1472" s="16" t="s">
        <v>1</v>
      </c>
      <c r="H1472" s="16" t="s">
        <v>5825</v>
      </c>
      <c r="I1472" s="16">
        <v>43371</v>
      </c>
      <c r="J1472" s="16" t="s">
        <v>27</v>
      </c>
      <c r="K1472" s="19">
        <v>283</v>
      </c>
      <c r="L1472" s="19">
        <v>283</v>
      </c>
      <c r="M1472" s="16">
        <v>43400</v>
      </c>
      <c r="N1472" s="19">
        <v>4256847.6</v>
      </c>
    </row>
    <row r="1473" ht="15" spans="1:14">
      <c r="A1473" s="16">
        <v>43370</v>
      </c>
      <c r="B1473" s="16" t="s">
        <v>5826</v>
      </c>
      <c r="C1473" s="16" t="s">
        <v>5827</v>
      </c>
      <c r="D1473" s="16" t="s">
        <v>5828</v>
      </c>
      <c r="E1473" s="16" t="s">
        <v>5829</v>
      </c>
      <c r="F1473" s="16" t="s">
        <v>26</v>
      </c>
      <c r="G1473" s="16" t="s">
        <v>1</v>
      </c>
      <c r="H1473" s="16" t="s">
        <v>5829</v>
      </c>
      <c r="I1473" s="16">
        <v>43369</v>
      </c>
      <c r="J1473" s="16" t="s">
        <v>27</v>
      </c>
      <c r="K1473" s="19">
        <v>566</v>
      </c>
      <c r="L1473" s="19">
        <v>566</v>
      </c>
      <c r="M1473" s="16">
        <v>43400</v>
      </c>
      <c r="N1473" s="19">
        <v>4257413.6</v>
      </c>
    </row>
    <row r="1474" ht="15" spans="1:14">
      <c r="A1474" s="16">
        <v>43370</v>
      </c>
      <c r="B1474" s="16" t="s">
        <v>5830</v>
      </c>
      <c r="C1474" s="16" t="s">
        <v>5831</v>
      </c>
      <c r="D1474" s="16" t="s">
        <v>5832</v>
      </c>
      <c r="E1474" s="16" t="s">
        <v>5833</v>
      </c>
      <c r="F1474" s="16" t="s">
        <v>26</v>
      </c>
      <c r="G1474" s="16" t="s">
        <v>1</v>
      </c>
      <c r="H1474" s="16" t="s">
        <v>5833</v>
      </c>
      <c r="I1474" s="16">
        <v>43373</v>
      </c>
      <c r="J1474" s="16" t="s">
        <v>27</v>
      </c>
      <c r="K1474" s="19">
        <v>367</v>
      </c>
      <c r="L1474" s="19">
        <v>367</v>
      </c>
      <c r="M1474" s="16">
        <v>43400</v>
      </c>
      <c r="N1474" s="19">
        <v>4257780.6</v>
      </c>
    </row>
    <row r="1475" ht="15" spans="1:14">
      <c r="A1475" s="16">
        <v>43370</v>
      </c>
      <c r="B1475" s="16" t="s">
        <v>5834</v>
      </c>
      <c r="C1475" s="16" t="s">
        <v>5835</v>
      </c>
      <c r="D1475" s="16" t="s">
        <v>5836</v>
      </c>
      <c r="E1475" s="16" t="s">
        <v>5837</v>
      </c>
      <c r="F1475" s="16" t="s">
        <v>26</v>
      </c>
      <c r="G1475" s="16" t="s">
        <v>1</v>
      </c>
      <c r="H1475" s="16" t="s">
        <v>5837</v>
      </c>
      <c r="I1475" s="16">
        <v>43369</v>
      </c>
      <c r="J1475" s="16" t="s">
        <v>27</v>
      </c>
      <c r="K1475" s="19">
        <v>1170</v>
      </c>
      <c r="L1475" s="19">
        <v>1170</v>
      </c>
      <c r="M1475" s="16">
        <v>43400</v>
      </c>
      <c r="N1475" s="19">
        <v>4258950.6</v>
      </c>
    </row>
    <row r="1476" ht="15" spans="1:14">
      <c r="A1476" s="16">
        <v>43370</v>
      </c>
      <c r="B1476" s="16" t="s">
        <v>5838</v>
      </c>
      <c r="C1476" s="16" t="s">
        <v>5839</v>
      </c>
      <c r="D1476" s="16" t="s">
        <v>5840</v>
      </c>
      <c r="E1476" s="16" t="s">
        <v>5841</v>
      </c>
      <c r="F1476" s="16" t="s">
        <v>26</v>
      </c>
      <c r="G1476" s="16" t="s">
        <v>1</v>
      </c>
      <c r="H1476" s="16" t="s">
        <v>5841</v>
      </c>
      <c r="I1476" s="16">
        <v>43372</v>
      </c>
      <c r="J1476" s="16" t="s">
        <v>27</v>
      </c>
      <c r="K1476" s="19">
        <v>6632</v>
      </c>
      <c r="L1476" s="19">
        <v>6632</v>
      </c>
      <c r="M1476" s="16">
        <v>43400</v>
      </c>
      <c r="N1476" s="19">
        <v>4265582.6</v>
      </c>
    </row>
    <row r="1477" ht="15" spans="1:14">
      <c r="A1477" s="16">
        <v>43370</v>
      </c>
      <c r="B1477" s="16" t="s">
        <v>5842</v>
      </c>
      <c r="C1477" s="16" t="s">
        <v>5843</v>
      </c>
      <c r="D1477" s="16" t="s">
        <v>5844</v>
      </c>
      <c r="E1477" s="16" t="s">
        <v>5845</v>
      </c>
      <c r="F1477" s="16" t="s">
        <v>26</v>
      </c>
      <c r="G1477" s="16" t="s">
        <v>1</v>
      </c>
      <c r="H1477" s="16" t="s">
        <v>5845</v>
      </c>
      <c r="I1477" s="16">
        <v>43369</v>
      </c>
      <c r="J1477" s="16" t="s">
        <v>27</v>
      </c>
      <c r="K1477" s="19">
        <v>702</v>
      </c>
      <c r="L1477" s="19">
        <v>702</v>
      </c>
      <c r="M1477" s="16">
        <v>43400</v>
      </c>
      <c r="N1477" s="19">
        <v>4266284.6</v>
      </c>
    </row>
    <row r="1478" ht="15" spans="1:14">
      <c r="A1478" s="16">
        <v>43370</v>
      </c>
      <c r="B1478" s="16" t="s">
        <v>5846</v>
      </c>
      <c r="C1478" s="16" t="s">
        <v>5847</v>
      </c>
      <c r="D1478" s="16" t="s">
        <v>5848</v>
      </c>
      <c r="E1478" s="16" t="s">
        <v>5849</v>
      </c>
      <c r="F1478" s="16" t="s">
        <v>26</v>
      </c>
      <c r="G1478" s="16" t="s">
        <v>1</v>
      </c>
      <c r="H1478" s="16" t="s">
        <v>5849</v>
      </c>
      <c r="I1478" s="16">
        <v>43370</v>
      </c>
      <c r="J1478" s="16" t="s">
        <v>27</v>
      </c>
      <c r="K1478" s="19">
        <v>2627</v>
      </c>
      <c r="L1478" s="19">
        <v>2627</v>
      </c>
      <c r="M1478" s="16">
        <v>43400</v>
      </c>
      <c r="N1478" s="19">
        <v>4268911.6</v>
      </c>
    </row>
    <row r="1479" ht="15" spans="1:14">
      <c r="A1479" s="16">
        <v>43370</v>
      </c>
      <c r="B1479" s="16" t="s">
        <v>5850</v>
      </c>
      <c r="C1479" s="16" t="s">
        <v>5851</v>
      </c>
      <c r="D1479" s="16" t="s">
        <v>5852</v>
      </c>
      <c r="E1479" s="16" t="s">
        <v>5853</v>
      </c>
      <c r="F1479" s="16" t="s">
        <v>26</v>
      </c>
      <c r="G1479" s="16" t="s">
        <v>1</v>
      </c>
      <c r="H1479" s="16" t="s">
        <v>5853</v>
      </c>
      <c r="I1479" s="16">
        <v>43369</v>
      </c>
      <c r="J1479" s="16" t="s">
        <v>27</v>
      </c>
      <c r="K1479" s="19">
        <v>1040</v>
      </c>
      <c r="L1479" s="19">
        <v>1040</v>
      </c>
      <c r="M1479" s="16">
        <v>43400</v>
      </c>
      <c r="N1479" s="19">
        <v>4269951.6</v>
      </c>
    </row>
    <row r="1480" ht="15" spans="1:14">
      <c r="A1480" s="16">
        <v>43370</v>
      </c>
      <c r="B1480" s="16" t="s">
        <v>5854</v>
      </c>
      <c r="C1480" s="16" t="s">
        <v>5855</v>
      </c>
      <c r="D1480" s="16" t="s">
        <v>5856</v>
      </c>
      <c r="E1480" s="16" t="s">
        <v>5857</v>
      </c>
      <c r="F1480" s="16" t="s">
        <v>26</v>
      </c>
      <c r="G1480" s="16" t="s">
        <v>1</v>
      </c>
      <c r="H1480" s="16" t="s">
        <v>5857</v>
      </c>
      <c r="I1480" s="16">
        <v>43372</v>
      </c>
      <c r="J1480" s="16" t="s">
        <v>27</v>
      </c>
      <c r="K1480" s="19">
        <v>1088</v>
      </c>
      <c r="L1480" s="19">
        <v>1088</v>
      </c>
      <c r="M1480" s="16">
        <v>43400</v>
      </c>
      <c r="N1480" s="19">
        <v>4271039.6</v>
      </c>
    </row>
    <row r="1481" ht="15" spans="1:14">
      <c r="A1481" s="16">
        <v>43370</v>
      </c>
      <c r="B1481" s="16" t="s">
        <v>5858</v>
      </c>
      <c r="C1481" s="16" t="s">
        <v>5859</v>
      </c>
      <c r="D1481" s="16" t="s">
        <v>5860</v>
      </c>
      <c r="E1481" s="16" t="s">
        <v>5861</v>
      </c>
      <c r="F1481" s="16" t="s">
        <v>26</v>
      </c>
      <c r="G1481" s="16" t="s">
        <v>1</v>
      </c>
      <c r="H1481" s="16" t="s">
        <v>5861</v>
      </c>
      <c r="I1481" s="16">
        <v>43370</v>
      </c>
      <c r="J1481" s="16" t="s">
        <v>27</v>
      </c>
      <c r="K1481" s="19">
        <v>1788</v>
      </c>
      <c r="L1481" s="19">
        <v>1788</v>
      </c>
      <c r="M1481" s="16">
        <v>43400</v>
      </c>
      <c r="N1481" s="19">
        <v>4272827.6</v>
      </c>
    </row>
    <row r="1482" ht="15" spans="1:14">
      <c r="A1482" s="16">
        <v>43370</v>
      </c>
      <c r="B1482" s="16" t="s">
        <v>5862</v>
      </c>
      <c r="C1482" s="16" t="s">
        <v>5863</v>
      </c>
      <c r="D1482" s="16" t="s">
        <v>5864</v>
      </c>
      <c r="E1482" s="16" t="s">
        <v>5865</v>
      </c>
      <c r="F1482" s="16" t="s">
        <v>26</v>
      </c>
      <c r="G1482" s="16" t="s">
        <v>1</v>
      </c>
      <c r="H1482" s="16" t="s">
        <v>5865</v>
      </c>
      <c r="I1482" s="16">
        <v>43370</v>
      </c>
      <c r="J1482" s="16" t="s">
        <v>27</v>
      </c>
      <c r="K1482" s="19">
        <v>5473</v>
      </c>
      <c r="L1482" s="19">
        <v>5473</v>
      </c>
      <c r="M1482" s="16">
        <v>43400</v>
      </c>
      <c r="N1482" s="19">
        <v>4278300.6</v>
      </c>
    </row>
    <row r="1483" ht="15" spans="1:14">
      <c r="A1483" s="16">
        <v>43370</v>
      </c>
      <c r="B1483" s="16" t="s">
        <v>5866</v>
      </c>
      <c r="C1483" s="16" t="s">
        <v>5867</v>
      </c>
      <c r="D1483" s="16" t="s">
        <v>5868</v>
      </c>
      <c r="E1483" s="16" t="s">
        <v>5869</v>
      </c>
      <c r="F1483" s="16" t="s">
        <v>26</v>
      </c>
      <c r="G1483" s="16" t="s">
        <v>1</v>
      </c>
      <c r="H1483" s="16" t="s">
        <v>5869</v>
      </c>
      <c r="I1483" s="16">
        <v>43370</v>
      </c>
      <c r="J1483" s="16" t="s">
        <v>27</v>
      </c>
      <c r="K1483" s="19">
        <v>4506</v>
      </c>
      <c r="L1483" s="19">
        <v>4506</v>
      </c>
      <c r="M1483" s="16">
        <v>43400</v>
      </c>
      <c r="N1483" s="19">
        <v>4282806.6</v>
      </c>
    </row>
    <row r="1484" ht="15" spans="1:14">
      <c r="A1484" s="16">
        <v>43370</v>
      </c>
      <c r="B1484" s="16" t="s">
        <v>5870</v>
      </c>
      <c r="C1484" s="16" t="s">
        <v>5871</v>
      </c>
      <c r="D1484" s="16" t="s">
        <v>5872</v>
      </c>
      <c r="E1484" s="16" t="s">
        <v>5873</v>
      </c>
      <c r="F1484" s="16" t="s">
        <v>26</v>
      </c>
      <c r="G1484" s="16" t="s">
        <v>1</v>
      </c>
      <c r="H1484" s="16" t="s">
        <v>5873</v>
      </c>
      <c r="I1484" s="16">
        <v>43372</v>
      </c>
      <c r="J1484" s="16" t="s">
        <v>27</v>
      </c>
      <c r="K1484" s="19">
        <v>1413</v>
      </c>
      <c r="L1484" s="19">
        <v>1413</v>
      </c>
      <c r="M1484" s="16">
        <v>43400</v>
      </c>
      <c r="N1484" s="19">
        <v>4284219.6</v>
      </c>
    </row>
    <row r="1485" ht="15" spans="1:14">
      <c r="A1485" s="16">
        <v>43370</v>
      </c>
      <c r="B1485" s="16" t="s">
        <v>5874</v>
      </c>
      <c r="C1485" s="16" t="s">
        <v>5875</v>
      </c>
      <c r="D1485" s="16" t="s">
        <v>5876</v>
      </c>
      <c r="E1485" s="16" t="s">
        <v>5877</v>
      </c>
      <c r="F1485" s="16" t="s">
        <v>26</v>
      </c>
      <c r="G1485" s="16" t="s">
        <v>1</v>
      </c>
      <c r="H1485" s="16" t="s">
        <v>5877</v>
      </c>
      <c r="I1485" s="16">
        <v>43369</v>
      </c>
      <c r="J1485" s="16" t="s">
        <v>27</v>
      </c>
      <c r="K1485" s="19">
        <v>4016</v>
      </c>
      <c r="L1485" s="19">
        <v>4016</v>
      </c>
      <c r="M1485" s="16">
        <v>43400</v>
      </c>
      <c r="N1485" s="19">
        <v>4288235.6</v>
      </c>
    </row>
    <row r="1486" ht="15" spans="1:14">
      <c r="A1486" s="16">
        <v>43370</v>
      </c>
      <c r="B1486" s="16" t="s">
        <v>5878</v>
      </c>
      <c r="C1486" s="16" t="s">
        <v>5879</v>
      </c>
      <c r="D1486" s="16" t="s">
        <v>5880</v>
      </c>
      <c r="E1486" s="16" t="s">
        <v>5881</v>
      </c>
      <c r="F1486" s="16" t="s">
        <v>26</v>
      </c>
      <c r="G1486" s="16" t="s">
        <v>1</v>
      </c>
      <c r="H1486" s="16" t="s">
        <v>5881</v>
      </c>
      <c r="I1486" s="16">
        <v>43371</v>
      </c>
      <c r="J1486" s="16" t="s">
        <v>27</v>
      </c>
      <c r="K1486" s="19">
        <v>913</v>
      </c>
      <c r="L1486" s="19">
        <v>913</v>
      </c>
      <c r="M1486" s="16">
        <v>43400</v>
      </c>
      <c r="N1486" s="19">
        <v>4289148.6</v>
      </c>
    </row>
    <row r="1487" ht="15" spans="1:14">
      <c r="A1487" s="16">
        <v>43370</v>
      </c>
      <c r="B1487" s="16" t="s">
        <v>5882</v>
      </c>
      <c r="C1487" s="16" t="s">
        <v>5883</v>
      </c>
      <c r="D1487" s="16" t="s">
        <v>5884</v>
      </c>
      <c r="E1487" s="16" t="s">
        <v>5885</v>
      </c>
      <c r="F1487" s="16" t="s">
        <v>26</v>
      </c>
      <c r="G1487" s="16" t="s">
        <v>1</v>
      </c>
      <c r="H1487" s="16" t="s">
        <v>5885</v>
      </c>
      <c r="I1487" s="16">
        <v>43369</v>
      </c>
      <c r="J1487" s="16" t="s">
        <v>27</v>
      </c>
      <c r="K1487" s="19">
        <v>345</v>
      </c>
      <c r="L1487" s="19">
        <v>345</v>
      </c>
      <c r="M1487" s="16">
        <v>43400</v>
      </c>
      <c r="N1487" s="19">
        <v>4289493.6</v>
      </c>
    </row>
    <row r="1488" ht="15" spans="1:14">
      <c r="A1488" s="16">
        <v>43370</v>
      </c>
      <c r="B1488" s="16" t="s">
        <v>5886</v>
      </c>
      <c r="C1488" s="16" t="s">
        <v>5887</v>
      </c>
      <c r="D1488" s="16" t="s">
        <v>5888</v>
      </c>
      <c r="E1488" s="16" t="s">
        <v>5889</v>
      </c>
      <c r="F1488" s="16" t="s">
        <v>26</v>
      </c>
      <c r="G1488" s="16" t="s">
        <v>1</v>
      </c>
      <c r="H1488" s="16" t="s">
        <v>5889</v>
      </c>
      <c r="I1488" s="16">
        <v>43371</v>
      </c>
      <c r="J1488" s="16" t="s">
        <v>27</v>
      </c>
      <c r="K1488" s="19">
        <v>553</v>
      </c>
      <c r="L1488" s="19">
        <v>553</v>
      </c>
      <c r="M1488" s="16">
        <v>43400</v>
      </c>
      <c r="N1488" s="19">
        <v>4290046.6</v>
      </c>
    </row>
    <row r="1489" ht="15" spans="1:14">
      <c r="A1489" s="16">
        <v>43370</v>
      </c>
      <c r="B1489" s="16" t="s">
        <v>5890</v>
      </c>
      <c r="C1489" s="16" t="s">
        <v>5891</v>
      </c>
      <c r="D1489" s="16" t="s">
        <v>5892</v>
      </c>
      <c r="E1489" s="16" t="s">
        <v>5893</v>
      </c>
      <c r="F1489" s="16" t="s">
        <v>26</v>
      </c>
      <c r="G1489" s="16" t="s">
        <v>1</v>
      </c>
      <c r="H1489" s="16" t="s">
        <v>5893</v>
      </c>
      <c r="I1489" s="16">
        <v>43373</v>
      </c>
      <c r="J1489" s="16" t="s">
        <v>27</v>
      </c>
      <c r="K1489" s="19">
        <v>4668</v>
      </c>
      <c r="L1489" s="19">
        <v>4668</v>
      </c>
      <c r="M1489" s="16">
        <v>43400</v>
      </c>
      <c r="N1489" s="19">
        <v>4294714.6</v>
      </c>
    </row>
    <row r="1490" ht="15" spans="1:14">
      <c r="A1490" s="16">
        <v>43370</v>
      </c>
      <c r="B1490" s="16" t="s">
        <v>5894</v>
      </c>
      <c r="C1490" s="16" t="s">
        <v>5895</v>
      </c>
      <c r="D1490" s="16" t="s">
        <v>5896</v>
      </c>
      <c r="E1490" s="16" t="s">
        <v>5897</v>
      </c>
      <c r="F1490" s="16" t="s">
        <v>26</v>
      </c>
      <c r="G1490" s="16" t="s">
        <v>1</v>
      </c>
      <c r="H1490" s="16" t="s">
        <v>5897</v>
      </c>
      <c r="I1490" s="16">
        <v>43369</v>
      </c>
      <c r="J1490" s="16" t="s">
        <v>27</v>
      </c>
      <c r="K1490" s="19">
        <v>569</v>
      </c>
      <c r="L1490" s="19">
        <v>569</v>
      </c>
      <c r="M1490" s="16">
        <v>43400</v>
      </c>
      <c r="N1490" s="19">
        <v>4295283.6</v>
      </c>
    </row>
    <row r="1491" ht="15" spans="1:14">
      <c r="A1491" s="16">
        <v>43370</v>
      </c>
      <c r="B1491" s="16" t="s">
        <v>5898</v>
      </c>
      <c r="C1491" s="16" t="s">
        <v>5899</v>
      </c>
      <c r="D1491" s="16" t="s">
        <v>5900</v>
      </c>
      <c r="E1491" s="16" t="s">
        <v>5901</v>
      </c>
      <c r="F1491" s="16" t="s">
        <v>26</v>
      </c>
      <c r="G1491" s="16" t="s">
        <v>1</v>
      </c>
      <c r="H1491" s="16" t="s">
        <v>5901</v>
      </c>
      <c r="I1491" s="16">
        <v>43372</v>
      </c>
      <c r="J1491" s="16" t="s">
        <v>27</v>
      </c>
      <c r="K1491" s="19">
        <v>2067</v>
      </c>
      <c r="L1491" s="19">
        <v>2067</v>
      </c>
      <c r="M1491" s="16">
        <v>43400</v>
      </c>
      <c r="N1491" s="19">
        <v>4297350.6</v>
      </c>
    </row>
    <row r="1492" ht="15" spans="1:14">
      <c r="A1492" s="16">
        <v>43370</v>
      </c>
      <c r="B1492" s="16" t="s">
        <v>5902</v>
      </c>
      <c r="C1492" s="16" t="s">
        <v>5903</v>
      </c>
      <c r="D1492" s="16" t="s">
        <v>5904</v>
      </c>
      <c r="E1492" s="16" t="s">
        <v>5905</v>
      </c>
      <c r="F1492" s="16" t="s">
        <v>26</v>
      </c>
      <c r="G1492" s="16" t="s">
        <v>1</v>
      </c>
      <c r="H1492" s="16" t="s">
        <v>5905</v>
      </c>
      <c r="I1492" s="16">
        <v>43369</v>
      </c>
      <c r="J1492" s="16" t="s">
        <v>27</v>
      </c>
      <c r="K1492" s="19">
        <v>13695</v>
      </c>
      <c r="L1492" s="19">
        <v>13695</v>
      </c>
      <c r="M1492" s="16">
        <v>43400</v>
      </c>
      <c r="N1492" s="19">
        <v>4311045.6</v>
      </c>
    </row>
    <row r="1493" ht="15" spans="1:14">
      <c r="A1493" s="16">
        <v>43370</v>
      </c>
      <c r="B1493" s="16" t="s">
        <v>5906</v>
      </c>
      <c r="C1493" s="16" t="s">
        <v>5907</v>
      </c>
      <c r="D1493" s="16" t="s">
        <v>5908</v>
      </c>
      <c r="E1493" s="16" t="s">
        <v>5909</v>
      </c>
      <c r="F1493" s="16" t="s">
        <v>26</v>
      </c>
      <c r="G1493" s="16" t="s">
        <v>1</v>
      </c>
      <c r="H1493" s="16" t="s">
        <v>5909</v>
      </c>
      <c r="I1493" s="16">
        <v>43369</v>
      </c>
      <c r="J1493" s="16" t="s">
        <v>27</v>
      </c>
      <c r="K1493" s="19">
        <v>2442</v>
      </c>
      <c r="L1493" s="19">
        <v>2442</v>
      </c>
      <c r="M1493" s="16">
        <v>43400</v>
      </c>
      <c r="N1493" s="19">
        <v>4313487.6</v>
      </c>
    </row>
    <row r="1494" ht="15" spans="1:14">
      <c r="A1494" s="16">
        <v>43371</v>
      </c>
      <c r="B1494" s="16" t="s">
        <v>5910</v>
      </c>
      <c r="C1494" s="16" t="s">
        <v>5911</v>
      </c>
      <c r="D1494" s="16" t="s">
        <v>5912</v>
      </c>
      <c r="E1494" s="16" t="s">
        <v>5913</v>
      </c>
      <c r="F1494" s="16" t="s">
        <v>26</v>
      </c>
      <c r="G1494" s="16" t="s">
        <v>1</v>
      </c>
      <c r="H1494" s="16" t="s">
        <v>5913</v>
      </c>
      <c r="I1494" s="16">
        <v>43371</v>
      </c>
      <c r="J1494" s="16" t="s">
        <v>27</v>
      </c>
      <c r="K1494" s="19">
        <v>794</v>
      </c>
      <c r="L1494" s="19">
        <v>794</v>
      </c>
      <c r="M1494" s="16">
        <v>43401</v>
      </c>
      <c r="N1494" s="19">
        <v>4314281.6</v>
      </c>
    </row>
    <row r="1495" ht="15" spans="1:14">
      <c r="A1495" s="16">
        <v>43371</v>
      </c>
      <c r="B1495" s="16" t="s">
        <v>5914</v>
      </c>
      <c r="C1495" s="16" t="s">
        <v>5915</v>
      </c>
      <c r="D1495" s="16" t="s">
        <v>5916</v>
      </c>
      <c r="E1495" s="16" t="s">
        <v>5917</v>
      </c>
      <c r="F1495" s="16" t="s">
        <v>26</v>
      </c>
      <c r="G1495" s="16" t="s">
        <v>1</v>
      </c>
      <c r="H1495" s="16" t="s">
        <v>5917</v>
      </c>
      <c r="I1495" s="16">
        <v>43371</v>
      </c>
      <c r="J1495" s="16" t="s">
        <v>27</v>
      </c>
      <c r="K1495" s="19">
        <v>555</v>
      </c>
      <c r="L1495" s="19">
        <v>555</v>
      </c>
      <c r="M1495" s="16">
        <v>43401</v>
      </c>
      <c r="N1495" s="19">
        <v>4314836.6</v>
      </c>
    </row>
    <row r="1496" ht="15" spans="1:14">
      <c r="A1496" s="16">
        <v>43371</v>
      </c>
      <c r="B1496" s="16" t="s">
        <v>5918</v>
      </c>
      <c r="C1496" s="16" t="s">
        <v>5919</v>
      </c>
      <c r="D1496" s="16" t="s">
        <v>5920</v>
      </c>
      <c r="E1496" s="16" t="s">
        <v>5921</v>
      </c>
      <c r="F1496" s="16" t="s">
        <v>26</v>
      </c>
      <c r="G1496" s="16" t="s">
        <v>1</v>
      </c>
      <c r="H1496" s="16" t="s">
        <v>5921</v>
      </c>
      <c r="I1496" s="16">
        <v>43372</v>
      </c>
      <c r="J1496" s="16" t="s">
        <v>27</v>
      </c>
      <c r="K1496" s="19">
        <v>777</v>
      </c>
      <c r="L1496" s="19">
        <v>777</v>
      </c>
      <c r="M1496" s="16">
        <v>43401</v>
      </c>
      <c r="N1496" s="19">
        <v>4315613.6</v>
      </c>
    </row>
    <row r="1497" ht="15" spans="1:14">
      <c r="A1497" s="16">
        <v>43371</v>
      </c>
      <c r="B1497" s="16" t="s">
        <v>5922</v>
      </c>
      <c r="C1497" s="16" t="s">
        <v>5923</v>
      </c>
      <c r="D1497" s="16" t="s">
        <v>5924</v>
      </c>
      <c r="E1497" s="16" t="s">
        <v>5925</v>
      </c>
      <c r="F1497" s="16" t="s">
        <v>26</v>
      </c>
      <c r="G1497" s="16" t="s">
        <v>1</v>
      </c>
      <c r="H1497" s="16" t="s">
        <v>5925</v>
      </c>
      <c r="I1497" s="16">
        <v>43371</v>
      </c>
      <c r="J1497" s="16" t="s">
        <v>27</v>
      </c>
      <c r="K1497" s="19">
        <v>716</v>
      </c>
      <c r="L1497" s="19">
        <v>716</v>
      </c>
      <c r="M1497" s="16">
        <v>43401</v>
      </c>
      <c r="N1497" s="19">
        <v>4316329.6</v>
      </c>
    </row>
    <row r="1498" ht="15" spans="1:14">
      <c r="A1498" s="16">
        <v>43371</v>
      </c>
      <c r="B1498" s="16" t="s">
        <v>5926</v>
      </c>
      <c r="C1498" s="16" t="s">
        <v>5927</v>
      </c>
      <c r="D1498" s="16" t="s">
        <v>5928</v>
      </c>
      <c r="E1498" s="16" t="s">
        <v>5929</v>
      </c>
      <c r="F1498" s="16" t="s">
        <v>26</v>
      </c>
      <c r="G1498" s="16" t="s">
        <v>1</v>
      </c>
      <c r="H1498" s="16" t="s">
        <v>5929</v>
      </c>
      <c r="I1498" s="16">
        <v>43371</v>
      </c>
      <c r="J1498" s="16" t="s">
        <v>27</v>
      </c>
      <c r="K1498" s="19">
        <v>1906</v>
      </c>
      <c r="L1498" s="19">
        <v>1906</v>
      </c>
      <c r="M1498" s="16">
        <v>43401</v>
      </c>
      <c r="N1498" s="19">
        <v>4318235.6</v>
      </c>
    </row>
    <row r="1499" ht="15" spans="1:14">
      <c r="A1499" s="16">
        <v>43371</v>
      </c>
      <c r="B1499" s="16" t="s">
        <v>5930</v>
      </c>
      <c r="C1499" s="16" t="s">
        <v>5931</v>
      </c>
      <c r="D1499" s="16" t="s">
        <v>5932</v>
      </c>
      <c r="E1499" s="16" t="s">
        <v>5933</v>
      </c>
      <c r="F1499" s="16" t="s">
        <v>26</v>
      </c>
      <c r="G1499" s="16" t="s">
        <v>1</v>
      </c>
      <c r="H1499" s="16" t="s">
        <v>5933</v>
      </c>
      <c r="I1499" s="16">
        <v>43372</v>
      </c>
      <c r="J1499" s="16" t="s">
        <v>27</v>
      </c>
      <c r="K1499" s="19">
        <v>1172</v>
      </c>
      <c r="L1499" s="19">
        <v>1172</v>
      </c>
      <c r="M1499" s="16">
        <v>43401</v>
      </c>
      <c r="N1499" s="19">
        <v>4319407.6</v>
      </c>
    </row>
    <row r="1500" ht="15" spans="1:14">
      <c r="A1500" s="16">
        <v>43371</v>
      </c>
      <c r="B1500" s="16" t="s">
        <v>5934</v>
      </c>
      <c r="C1500" s="16" t="s">
        <v>5935</v>
      </c>
      <c r="D1500" s="16" t="s">
        <v>5936</v>
      </c>
      <c r="E1500" s="16" t="s">
        <v>5937</v>
      </c>
      <c r="F1500" s="16" t="s">
        <v>26</v>
      </c>
      <c r="G1500" s="16" t="s">
        <v>1</v>
      </c>
      <c r="H1500" s="16" t="s">
        <v>5937</v>
      </c>
      <c r="I1500" s="16">
        <v>43373</v>
      </c>
      <c r="J1500" s="16" t="s">
        <v>27</v>
      </c>
      <c r="K1500" s="19">
        <v>1574</v>
      </c>
      <c r="L1500" s="19">
        <v>1574</v>
      </c>
      <c r="M1500" s="16">
        <v>43401</v>
      </c>
      <c r="N1500" s="19">
        <v>4320981.6</v>
      </c>
    </row>
    <row r="1501" ht="15" spans="1:14">
      <c r="A1501" s="16">
        <v>43372</v>
      </c>
      <c r="B1501" s="16" t="s">
        <v>5938</v>
      </c>
      <c r="C1501" s="16" t="s">
        <v>5939</v>
      </c>
      <c r="D1501" s="16" t="s">
        <v>5940</v>
      </c>
      <c r="E1501" s="16" t="s">
        <v>5941</v>
      </c>
      <c r="F1501" s="16" t="s">
        <v>26</v>
      </c>
      <c r="G1501" s="16" t="s">
        <v>1</v>
      </c>
      <c r="H1501" s="16" t="s">
        <v>5941</v>
      </c>
      <c r="I1501" s="16">
        <v>43372</v>
      </c>
      <c r="J1501" s="16" t="s">
        <v>27</v>
      </c>
      <c r="K1501" s="19">
        <v>640</v>
      </c>
      <c r="L1501" s="19">
        <v>640</v>
      </c>
      <c r="M1501" s="16">
        <v>43402</v>
      </c>
      <c r="N1501" s="19">
        <v>4321621.6</v>
      </c>
    </row>
    <row r="1502" ht="15" spans="1:14">
      <c r="A1502" s="16">
        <v>43372</v>
      </c>
      <c r="B1502" s="16" t="s">
        <v>5942</v>
      </c>
      <c r="C1502" s="16" t="s">
        <v>5943</v>
      </c>
      <c r="D1502" s="16" t="s">
        <v>5944</v>
      </c>
      <c r="E1502" s="16" t="s">
        <v>5945</v>
      </c>
      <c r="F1502" s="16" t="s">
        <v>26</v>
      </c>
      <c r="G1502" s="16" t="s">
        <v>1</v>
      </c>
      <c r="H1502" s="16" t="s">
        <v>5945</v>
      </c>
      <c r="I1502" s="16">
        <v>43372</v>
      </c>
      <c r="J1502" s="16" t="s">
        <v>27</v>
      </c>
      <c r="K1502" s="19">
        <v>908</v>
      </c>
      <c r="L1502" s="19">
        <v>908</v>
      </c>
      <c r="M1502" s="16">
        <v>43402</v>
      </c>
      <c r="N1502" s="19">
        <v>4322529.6</v>
      </c>
    </row>
    <row r="1503" ht="15" spans="1:14">
      <c r="A1503" s="16">
        <v>43372</v>
      </c>
      <c r="B1503" s="16" t="s">
        <v>5946</v>
      </c>
      <c r="C1503" s="16" t="s">
        <v>5947</v>
      </c>
      <c r="D1503" s="16" t="s">
        <v>5948</v>
      </c>
      <c r="E1503" s="16" t="s">
        <v>5949</v>
      </c>
      <c r="F1503" s="16" t="s">
        <v>26</v>
      </c>
      <c r="G1503" s="16" t="s">
        <v>1</v>
      </c>
      <c r="H1503" s="16" t="s">
        <v>5949</v>
      </c>
      <c r="I1503" s="16">
        <v>43372</v>
      </c>
      <c r="J1503" s="16" t="s">
        <v>27</v>
      </c>
      <c r="K1503" s="19">
        <v>403</v>
      </c>
      <c r="L1503" s="19">
        <v>403</v>
      </c>
      <c r="M1503" s="16">
        <v>43402</v>
      </c>
      <c r="N1503" s="19">
        <v>4322932.6</v>
      </c>
    </row>
    <row r="1504" ht="15" spans="1:14">
      <c r="A1504" s="16">
        <v>43373</v>
      </c>
      <c r="B1504" s="16" t="s">
        <v>5950</v>
      </c>
      <c r="C1504" s="16" t="s">
        <v>5951</v>
      </c>
      <c r="D1504" s="16" t="s">
        <v>5952</v>
      </c>
      <c r="E1504" s="16" t="s">
        <v>5953</v>
      </c>
      <c r="F1504" s="16" t="s">
        <v>26</v>
      </c>
      <c r="G1504" s="16" t="s">
        <v>1</v>
      </c>
      <c r="H1504" s="16" t="s">
        <v>5953</v>
      </c>
      <c r="I1504" s="16">
        <v>43373</v>
      </c>
      <c r="J1504" s="16" t="s">
        <v>27</v>
      </c>
      <c r="K1504" s="19">
        <v>354</v>
      </c>
      <c r="L1504" s="19">
        <v>354</v>
      </c>
      <c r="M1504" s="16">
        <v>43403</v>
      </c>
      <c r="N1504" s="19">
        <v>4323286.6</v>
      </c>
    </row>
    <row r="1505" ht="15" spans="1:14">
      <c r="A1505" s="16">
        <v>43373</v>
      </c>
      <c r="B1505" s="16" t="s">
        <v>5954</v>
      </c>
      <c r="C1505" s="16" t="s">
        <v>5375</v>
      </c>
      <c r="D1505" s="16" t="s">
        <v>5955</v>
      </c>
      <c r="E1505" s="16" t="s">
        <v>5377</v>
      </c>
      <c r="F1505" s="16" t="s">
        <v>26</v>
      </c>
      <c r="G1505" s="16" t="s">
        <v>1</v>
      </c>
      <c r="H1505" s="16" t="s">
        <v>5377</v>
      </c>
      <c r="I1505" s="16">
        <v>43372</v>
      </c>
      <c r="J1505" s="16" t="s">
        <v>27</v>
      </c>
      <c r="K1505" s="19">
        <v>-5346</v>
      </c>
      <c r="L1505" s="19">
        <v>-5346</v>
      </c>
      <c r="M1505" s="16">
        <v>43403</v>
      </c>
      <c r="N1505" s="19">
        <v>4317940.6</v>
      </c>
    </row>
    <row r="1506" ht="15" spans="1:14">
      <c r="A1506" s="16">
        <v>43373</v>
      </c>
      <c r="B1506" s="16" t="s">
        <v>5956</v>
      </c>
      <c r="C1506" s="16" t="s">
        <v>5957</v>
      </c>
      <c r="D1506" s="16" t="s">
        <v>5958</v>
      </c>
      <c r="E1506" s="16" t="s">
        <v>5959</v>
      </c>
      <c r="F1506" s="16" t="s">
        <v>26</v>
      </c>
      <c r="G1506" s="16" t="s">
        <v>1</v>
      </c>
      <c r="H1506" s="16" t="s">
        <v>5959</v>
      </c>
      <c r="I1506" s="16">
        <v>43373</v>
      </c>
      <c r="J1506" s="16" t="s">
        <v>27</v>
      </c>
      <c r="K1506" s="19">
        <v>2229</v>
      </c>
      <c r="L1506" s="19">
        <v>2229</v>
      </c>
      <c r="M1506" s="16">
        <v>43403</v>
      </c>
      <c r="N1506" s="19">
        <v>4320169.6</v>
      </c>
    </row>
    <row r="1507" ht="15" spans="1:14">
      <c r="A1507" s="16">
        <v>43373</v>
      </c>
      <c r="B1507" s="16" t="s">
        <v>5960</v>
      </c>
      <c r="C1507" s="16" t="s">
        <v>5961</v>
      </c>
      <c r="D1507" s="16" t="s">
        <v>5962</v>
      </c>
      <c r="E1507" s="16" t="s">
        <v>5963</v>
      </c>
      <c r="F1507" s="16" t="s">
        <v>26</v>
      </c>
      <c r="G1507" s="16" t="s">
        <v>1</v>
      </c>
      <c r="H1507" s="16" t="s">
        <v>5963</v>
      </c>
      <c r="I1507" s="16">
        <v>43373</v>
      </c>
      <c r="J1507" s="16" t="s">
        <v>27</v>
      </c>
      <c r="K1507" s="19">
        <v>2001</v>
      </c>
      <c r="L1507" s="19">
        <v>2001</v>
      </c>
      <c r="M1507" s="16">
        <v>43403</v>
      </c>
      <c r="N1507" s="19">
        <v>4322170.6</v>
      </c>
    </row>
    <row r="1508" ht="15" spans="1:14">
      <c r="A1508" s="16">
        <v>43373</v>
      </c>
      <c r="B1508" s="16" t="s">
        <v>5964</v>
      </c>
      <c r="C1508" s="16" t="s">
        <v>5965</v>
      </c>
      <c r="D1508" s="16" t="s">
        <v>5966</v>
      </c>
      <c r="E1508" s="16" t="s">
        <v>5967</v>
      </c>
      <c r="F1508" s="16" t="s">
        <v>26</v>
      </c>
      <c r="G1508" s="16" t="s">
        <v>1</v>
      </c>
      <c r="H1508" s="16" t="s">
        <v>5967</v>
      </c>
      <c r="I1508" s="16">
        <v>43373</v>
      </c>
      <c r="J1508" s="16" t="s">
        <v>27</v>
      </c>
      <c r="K1508" s="19">
        <v>346</v>
      </c>
      <c r="L1508" s="19">
        <v>346</v>
      </c>
      <c r="M1508" s="16">
        <v>43403</v>
      </c>
      <c r="N1508" s="19">
        <v>4322516.6</v>
      </c>
    </row>
    <row r="1509" ht="15" spans="1:14">
      <c r="A1509" s="16">
        <v>43373</v>
      </c>
      <c r="B1509" s="16" t="s">
        <v>5968</v>
      </c>
      <c r="C1509" s="16" t="s">
        <v>5379</v>
      </c>
      <c r="D1509" s="16" t="s">
        <v>5969</v>
      </c>
      <c r="E1509" s="16" t="s">
        <v>5381</v>
      </c>
      <c r="F1509" s="16" t="s">
        <v>26</v>
      </c>
      <c r="G1509" s="16" t="s">
        <v>1</v>
      </c>
      <c r="H1509" s="16" t="s">
        <v>5381</v>
      </c>
      <c r="I1509" s="16">
        <v>43373</v>
      </c>
      <c r="J1509" s="16" t="s">
        <v>27</v>
      </c>
      <c r="K1509" s="19">
        <v>-1697</v>
      </c>
      <c r="L1509" s="19">
        <v>-1697</v>
      </c>
      <c r="M1509" s="16">
        <v>43403</v>
      </c>
      <c r="N1509" s="19">
        <v>4320819.6</v>
      </c>
    </row>
    <row r="1510" ht="15" spans="1:14">
      <c r="A1510" s="16">
        <v>43374</v>
      </c>
      <c r="B1510" s="16" t="s">
        <v>5970</v>
      </c>
      <c r="C1510" s="16" t="s">
        <v>5615</v>
      </c>
      <c r="D1510" s="16" t="s">
        <v>5971</v>
      </c>
      <c r="E1510" s="16" t="s">
        <v>5617</v>
      </c>
      <c r="F1510" s="16" t="s">
        <v>26</v>
      </c>
      <c r="G1510" s="16" t="s">
        <v>1</v>
      </c>
      <c r="H1510" s="16" t="s">
        <v>5617</v>
      </c>
      <c r="I1510" s="16">
        <v>43373</v>
      </c>
      <c r="J1510" s="16" t="s">
        <v>27</v>
      </c>
      <c r="K1510" s="19">
        <v>666</v>
      </c>
      <c r="L1510" s="19">
        <v>666</v>
      </c>
      <c r="M1510" s="16">
        <v>43404</v>
      </c>
      <c r="N1510" s="19">
        <v>4321485.6</v>
      </c>
    </row>
    <row r="1511" ht="15" spans="1:14">
      <c r="A1511" s="16">
        <v>43374</v>
      </c>
      <c r="B1511" s="16" t="s">
        <v>5972</v>
      </c>
      <c r="C1511" s="16" t="s">
        <v>5973</v>
      </c>
      <c r="D1511" s="16" t="s">
        <v>5974</v>
      </c>
      <c r="E1511" s="16" t="s">
        <v>5975</v>
      </c>
      <c r="F1511" s="16" t="s">
        <v>26</v>
      </c>
      <c r="G1511" s="16" t="s">
        <v>1</v>
      </c>
      <c r="H1511" s="16" t="s">
        <v>5975</v>
      </c>
      <c r="I1511" s="16">
        <v>43374</v>
      </c>
      <c r="J1511" s="16" t="s">
        <v>27</v>
      </c>
      <c r="K1511" s="19">
        <v>279</v>
      </c>
      <c r="L1511" s="19">
        <v>279</v>
      </c>
      <c r="M1511" s="16">
        <v>43404</v>
      </c>
      <c r="N1511" s="19">
        <v>4321764.6</v>
      </c>
    </row>
    <row r="1512" ht="15" spans="1:14">
      <c r="A1512" s="16">
        <v>43374</v>
      </c>
      <c r="B1512" s="16" t="s">
        <v>5976</v>
      </c>
      <c r="C1512" s="16" t="s">
        <v>5977</v>
      </c>
      <c r="D1512" s="16" t="s">
        <v>5978</v>
      </c>
      <c r="E1512" s="16" t="s">
        <v>5979</v>
      </c>
      <c r="F1512" s="16" t="s">
        <v>26</v>
      </c>
      <c r="G1512" s="16" t="s">
        <v>1</v>
      </c>
      <c r="H1512" s="16" t="s">
        <v>5979</v>
      </c>
      <c r="I1512" s="16">
        <v>43374</v>
      </c>
      <c r="J1512" s="16" t="s">
        <v>27</v>
      </c>
      <c r="K1512" s="19">
        <v>290</v>
      </c>
      <c r="L1512" s="19">
        <v>290</v>
      </c>
      <c r="M1512" s="16">
        <v>43404</v>
      </c>
      <c r="N1512" s="19">
        <v>4322054.6</v>
      </c>
    </row>
    <row r="1513" ht="15" spans="1:14">
      <c r="A1513" s="16">
        <v>43374</v>
      </c>
      <c r="B1513" s="16" t="s">
        <v>5980</v>
      </c>
      <c r="C1513" s="16" t="s">
        <v>5981</v>
      </c>
      <c r="D1513" s="16" t="s">
        <v>5982</v>
      </c>
      <c r="E1513" s="16" t="s">
        <v>5983</v>
      </c>
      <c r="F1513" s="16" t="s">
        <v>26</v>
      </c>
      <c r="G1513" s="16" t="s">
        <v>1</v>
      </c>
      <c r="H1513" s="16" t="s">
        <v>5983</v>
      </c>
      <c r="I1513" s="16">
        <v>43374</v>
      </c>
      <c r="J1513" s="16" t="s">
        <v>27</v>
      </c>
      <c r="K1513" s="19">
        <v>3092</v>
      </c>
      <c r="L1513" s="19">
        <v>3092</v>
      </c>
      <c r="M1513" s="16">
        <v>43404</v>
      </c>
      <c r="N1513" s="19">
        <v>4325146.6</v>
      </c>
    </row>
    <row r="1514" ht="15" spans="1:14">
      <c r="A1514" s="16">
        <v>43374</v>
      </c>
      <c r="B1514" s="16" t="s">
        <v>5984</v>
      </c>
      <c r="C1514" s="16" t="s">
        <v>5985</v>
      </c>
      <c r="D1514" s="16" t="s">
        <v>5986</v>
      </c>
      <c r="E1514" s="16" t="s">
        <v>5987</v>
      </c>
      <c r="F1514" s="16" t="s">
        <v>26</v>
      </c>
      <c r="G1514" s="16" t="s">
        <v>1</v>
      </c>
      <c r="H1514" s="16" t="s">
        <v>5987</v>
      </c>
      <c r="I1514" s="16">
        <v>43374</v>
      </c>
      <c r="J1514" s="16" t="s">
        <v>27</v>
      </c>
      <c r="K1514" s="19">
        <v>278</v>
      </c>
      <c r="L1514" s="19">
        <v>278</v>
      </c>
      <c r="M1514" s="16">
        <v>43404</v>
      </c>
      <c r="N1514" s="19">
        <v>4325424.6</v>
      </c>
    </row>
    <row r="1515" ht="15" spans="1:14">
      <c r="A1515" s="16">
        <v>43374</v>
      </c>
      <c r="B1515" s="16" t="s">
        <v>5988</v>
      </c>
      <c r="C1515" s="16" t="s">
        <v>5989</v>
      </c>
      <c r="D1515" s="16" t="s">
        <v>5990</v>
      </c>
      <c r="E1515" s="16" t="s">
        <v>5991</v>
      </c>
      <c r="F1515" s="16" t="s">
        <v>26</v>
      </c>
      <c r="G1515" s="16" t="s">
        <v>1</v>
      </c>
      <c r="H1515" s="16" t="s">
        <v>5991</v>
      </c>
      <c r="I1515" s="16">
        <v>43374</v>
      </c>
      <c r="J1515" s="16" t="s">
        <v>27</v>
      </c>
      <c r="K1515" s="19">
        <v>1762</v>
      </c>
      <c r="L1515" s="19">
        <v>1762</v>
      </c>
      <c r="M1515" s="16">
        <v>43404</v>
      </c>
      <c r="N1515" s="19">
        <v>4327186.6</v>
      </c>
    </row>
    <row r="1516" ht="15" spans="1:14">
      <c r="A1516" s="16">
        <v>43374</v>
      </c>
      <c r="B1516" s="16" t="s">
        <v>5992</v>
      </c>
      <c r="C1516" s="16" t="s">
        <v>5993</v>
      </c>
      <c r="D1516" s="16" t="s">
        <v>5994</v>
      </c>
      <c r="E1516" s="16" t="s">
        <v>5995</v>
      </c>
      <c r="F1516" s="16" t="s">
        <v>26</v>
      </c>
      <c r="G1516" s="16" t="s">
        <v>1</v>
      </c>
      <c r="H1516" s="16" t="s">
        <v>5995</v>
      </c>
      <c r="I1516" s="16">
        <v>43374</v>
      </c>
      <c r="J1516" s="16" t="s">
        <v>27</v>
      </c>
      <c r="K1516" s="19">
        <v>1332</v>
      </c>
      <c r="L1516" s="19">
        <v>1332</v>
      </c>
      <c r="M1516" s="16">
        <v>43404</v>
      </c>
      <c r="N1516" s="19">
        <v>4328518.6</v>
      </c>
    </row>
    <row r="1517" ht="15" spans="1:14">
      <c r="A1517" s="16">
        <v>43374</v>
      </c>
      <c r="B1517" s="16" t="s">
        <v>5996</v>
      </c>
      <c r="C1517" s="16" t="s">
        <v>5997</v>
      </c>
      <c r="D1517" s="16" t="s">
        <v>5998</v>
      </c>
      <c r="E1517" s="16" t="s">
        <v>5999</v>
      </c>
      <c r="F1517" s="16" t="s">
        <v>26</v>
      </c>
      <c r="G1517" s="16" t="s">
        <v>1</v>
      </c>
      <c r="H1517" s="16" t="s">
        <v>5999</v>
      </c>
      <c r="I1517" s="16">
        <v>43374</v>
      </c>
      <c r="J1517" s="16" t="s">
        <v>27</v>
      </c>
      <c r="K1517" s="19">
        <v>914</v>
      </c>
      <c r="L1517" s="19">
        <v>914</v>
      </c>
      <c r="M1517" s="16">
        <v>43404</v>
      </c>
      <c r="N1517" s="19">
        <v>4329432.6</v>
      </c>
    </row>
    <row r="1518" ht="15" spans="1:14">
      <c r="A1518" s="16">
        <v>43374</v>
      </c>
      <c r="B1518" s="16" t="s">
        <v>6000</v>
      </c>
      <c r="C1518" s="16" t="s">
        <v>6001</v>
      </c>
      <c r="D1518" s="16" t="s">
        <v>6002</v>
      </c>
      <c r="E1518" s="16" t="s">
        <v>6003</v>
      </c>
      <c r="F1518" s="16" t="s">
        <v>26</v>
      </c>
      <c r="G1518" s="16" t="s">
        <v>1</v>
      </c>
      <c r="H1518" s="16" t="s">
        <v>6003</v>
      </c>
      <c r="I1518" s="16">
        <v>43374</v>
      </c>
      <c r="J1518" s="16" t="s">
        <v>27</v>
      </c>
      <c r="K1518" s="19">
        <v>1288</v>
      </c>
      <c r="L1518" s="19">
        <v>1288</v>
      </c>
      <c r="M1518" s="16">
        <v>43404</v>
      </c>
      <c r="N1518" s="19">
        <v>4330720.6</v>
      </c>
    </row>
    <row r="1519" ht="15" spans="1:14">
      <c r="A1519" s="16">
        <v>43374</v>
      </c>
      <c r="B1519" s="16" t="s">
        <v>6004</v>
      </c>
      <c r="C1519" s="16" t="s">
        <v>6005</v>
      </c>
      <c r="D1519" s="16" t="s">
        <v>6006</v>
      </c>
      <c r="E1519" s="16" t="s">
        <v>6007</v>
      </c>
      <c r="F1519" s="16" t="s">
        <v>26</v>
      </c>
      <c r="G1519" s="16" t="s">
        <v>1</v>
      </c>
      <c r="H1519" s="16" t="s">
        <v>6007</v>
      </c>
      <c r="I1519" s="16">
        <v>43374</v>
      </c>
      <c r="J1519" s="16" t="s">
        <v>27</v>
      </c>
      <c r="K1519" s="19">
        <v>1062</v>
      </c>
      <c r="L1519" s="19">
        <v>1062</v>
      </c>
      <c r="M1519" s="16">
        <v>43404</v>
      </c>
      <c r="N1519" s="19">
        <v>4331782.6</v>
      </c>
    </row>
    <row r="1520" ht="15" spans="1:14">
      <c r="A1520" s="16">
        <v>43374</v>
      </c>
      <c r="B1520" s="16" t="s">
        <v>6008</v>
      </c>
      <c r="C1520" s="16" t="s">
        <v>6009</v>
      </c>
      <c r="D1520" s="16" t="s">
        <v>6010</v>
      </c>
      <c r="E1520" s="16" t="s">
        <v>6011</v>
      </c>
      <c r="F1520" s="16" t="s">
        <v>26</v>
      </c>
      <c r="G1520" s="16" t="s">
        <v>1</v>
      </c>
      <c r="H1520" s="16" t="s">
        <v>6011</v>
      </c>
      <c r="I1520" s="16">
        <v>43374</v>
      </c>
      <c r="J1520" s="16" t="s">
        <v>27</v>
      </c>
      <c r="K1520" s="19">
        <v>4093</v>
      </c>
      <c r="L1520" s="19">
        <v>4093</v>
      </c>
      <c r="M1520" s="16">
        <v>43404</v>
      </c>
      <c r="N1520" s="19">
        <v>4335875.6</v>
      </c>
    </row>
    <row r="1521" ht="15" spans="1:14">
      <c r="A1521" s="16">
        <v>43374</v>
      </c>
      <c r="B1521" s="16" t="s">
        <v>6012</v>
      </c>
      <c r="C1521" s="16" t="s">
        <v>6013</v>
      </c>
      <c r="D1521" s="16" t="s">
        <v>6014</v>
      </c>
      <c r="E1521" s="16" t="s">
        <v>6015</v>
      </c>
      <c r="F1521" s="16" t="s">
        <v>26</v>
      </c>
      <c r="G1521" s="16" t="s">
        <v>1</v>
      </c>
      <c r="H1521" s="16" t="s">
        <v>6015</v>
      </c>
      <c r="I1521" s="16">
        <v>43374</v>
      </c>
      <c r="J1521" s="16" t="s">
        <v>27</v>
      </c>
      <c r="K1521" s="19">
        <v>989</v>
      </c>
      <c r="L1521" s="19">
        <v>989</v>
      </c>
      <c r="M1521" s="16">
        <v>43404</v>
      </c>
      <c r="N1521" s="19">
        <v>4336864.6</v>
      </c>
    </row>
    <row r="1522" ht="15" spans="1:14">
      <c r="A1522" s="16">
        <v>43374</v>
      </c>
      <c r="B1522" s="16" t="s">
        <v>6016</v>
      </c>
      <c r="C1522" s="16" t="s">
        <v>6017</v>
      </c>
      <c r="D1522" s="16" t="s">
        <v>6018</v>
      </c>
      <c r="E1522" s="16" t="s">
        <v>6019</v>
      </c>
      <c r="F1522" s="16" t="s">
        <v>26</v>
      </c>
      <c r="G1522" s="16" t="s">
        <v>1</v>
      </c>
      <c r="H1522" s="16" t="s">
        <v>6019</v>
      </c>
      <c r="I1522" s="16">
        <v>43374</v>
      </c>
      <c r="J1522" s="16" t="s">
        <v>27</v>
      </c>
      <c r="K1522" s="19">
        <v>1010</v>
      </c>
      <c r="L1522" s="19">
        <v>1010</v>
      </c>
      <c r="M1522" s="16">
        <v>43404</v>
      </c>
      <c r="N1522" s="19">
        <v>4337874.6</v>
      </c>
    </row>
    <row r="1523" ht="15" spans="1:14">
      <c r="A1523" s="16">
        <v>43374</v>
      </c>
      <c r="B1523" s="16" t="s">
        <v>6020</v>
      </c>
      <c r="C1523" s="16" t="s">
        <v>6021</v>
      </c>
      <c r="D1523" s="16" t="s">
        <v>6022</v>
      </c>
      <c r="E1523" s="16" t="s">
        <v>6023</v>
      </c>
      <c r="F1523" s="16" t="s">
        <v>26</v>
      </c>
      <c r="G1523" s="16" t="s">
        <v>1</v>
      </c>
      <c r="H1523" s="16" t="s">
        <v>6023</v>
      </c>
      <c r="I1523" s="16">
        <v>43374</v>
      </c>
      <c r="J1523" s="16" t="s">
        <v>27</v>
      </c>
      <c r="K1523" s="19">
        <v>1104</v>
      </c>
      <c r="L1523" s="19">
        <v>1104</v>
      </c>
      <c r="M1523" s="16">
        <v>43404</v>
      </c>
      <c r="N1523" s="19">
        <v>4338978.6</v>
      </c>
    </row>
    <row r="1524" ht="15" spans="1:14">
      <c r="A1524" s="16">
        <v>43374</v>
      </c>
      <c r="B1524" s="16" t="s">
        <v>6024</v>
      </c>
      <c r="C1524" s="16" t="s">
        <v>6025</v>
      </c>
      <c r="D1524" s="16" t="s">
        <v>6026</v>
      </c>
      <c r="E1524" s="16" t="s">
        <v>6027</v>
      </c>
      <c r="F1524" s="16" t="s">
        <v>26</v>
      </c>
      <c r="G1524" s="16" t="s">
        <v>1</v>
      </c>
      <c r="H1524" s="16" t="s">
        <v>6027</v>
      </c>
      <c r="I1524" s="16">
        <v>43374</v>
      </c>
      <c r="J1524" s="16" t="s">
        <v>27</v>
      </c>
      <c r="K1524" s="19">
        <v>1899</v>
      </c>
      <c r="L1524" s="19">
        <v>1899</v>
      </c>
      <c r="M1524" s="16">
        <v>43404</v>
      </c>
      <c r="N1524" s="19">
        <v>4340877.6</v>
      </c>
    </row>
    <row r="1525" ht="15" spans="1:14">
      <c r="A1525" s="16">
        <v>43374</v>
      </c>
      <c r="B1525" s="16" t="s">
        <v>6028</v>
      </c>
      <c r="C1525" s="16" t="s">
        <v>6029</v>
      </c>
      <c r="D1525" s="16" t="s">
        <v>6030</v>
      </c>
      <c r="E1525" s="16" t="s">
        <v>6031</v>
      </c>
      <c r="F1525" s="16" t="s">
        <v>26</v>
      </c>
      <c r="G1525" s="16" t="s">
        <v>1</v>
      </c>
      <c r="H1525" s="16" t="s">
        <v>6031</v>
      </c>
      <c r="I1525" s="16">
        <v>43374</v>
      </c>
      <c r="J1525" s="16" t="s">
        <v>27</v>
      </c>
      <c r="K1525" s="19">
        <v>1349</v>
      </c>
      <c r="L1525" s="19">
        <v>1349</v>
      </c>
      <c r="M1525" s="16">
        <v>43404</v>
      </c>
      <c r="N1525" s="19">
        <v>4342226.6</v>
      </c>
    </row>
    <row r="1526" ht="15" spans="1:14">
      <c r="A1526" s="16">
        <v>43374</v>
      </c>
      <c r="B1526" s="16" t="s">
        <v>6032</v>
      </c>
      <c r="C1526" s="16" t="s">
        <v>6033</v>
      </c>
      <c r="D1526" s="16" t="s">
        <v>6034</v>
      </c>
      <c r="E1526" s="16" t="s">
        <v>6035</v>
      </c>
      <c r="F1526" s="16" t="s">
        <v>26</v>
      </c>
      <c r="G1526" s="16" t="s">
        <v>1</v>
      </c>
      <c r="H1526" s="16" t="s">
        <v>6035</v>
      </c>
      <c r="I1526" s="16">
        <v>43374</v>
      </c>
      <c r="J1526" s="16" t="s">
        <v>27</v>
      </c>
      <c r="K1526" s="19">
        <v>4072</v>
      </c>
      <c r="L1526" s="19">
        <v>4072</v>
      </c>
      <c r="M1526" s="16">
        <v>43404</v>
      </c>
      <c r="N1526" s="19">
        <v>4346298.6</v>
      </c>
    </row>
    <row r="1527" ht="15" spans="1:14">
      <c r="A1527" s="16">
        <v>43374</v>
      </c>
      <c r="B1527" s="16" t="s">
        <v>6036</v>
      </c>
      <c r="C1527" s="16" t="s">
        <v>6037</v>
      </c>
      <c r="D1527" s="16" t="s">
        <v>6038</v>
      </c>
      <c r="E1527" s="16" t="s">
        <v>6039</v>
      </c>
      <c r="F1527" s="16" t="s">
        <v>26</v>
      </c>
      <c r="G1527" s="16" t="s">
        <v>1</v>
      </c>
      <c r="H1527" s="16" t="s">
        <v>6039</v>
      </c>
      <c r="I1527" s="16">
        <v>43374</v>
      </c>
      <c r="J1527" s="16" t="s">
        <v>27</v>
      </c>
      <c r="K1527" s="19">
        <v>2074</v>
      </c>
      <c r="L1527" s="19">
        <v>2074</v>
      </c>
      <c r="M1527" s="16">
        <v>43404</v>
      </c>
      <c r="N1527" s="19">
        <v>4348372.6</v>
      </c>
    </row>
    <row r="1528" ht="15" spans="1:14">
      <c r="A1528" s="16">
        <v>43374</v>
      </c>
      <c r="B1528" s="16" t="s">
        <v>6040</v>
      </c>
      <c r="C1528" s="16" t="s">
        <v>6041</v>
      </c>
      <c r="D1528" s="16" t="s">
        <v>6042</v>
      </c>
      <c r="E1528" s="16" t="s">
        <v>6043</v>
      </c>
      <c r="F1528" s="16" t="s">
        <v>26</v>
      </c>
      <c r="G1528" s="16" t="s">
        <v>1</v>
      </c>
      <c r="H1528" s="16" t="s">
        <v>6043</v>
      </c>
      <c r="I1528" s="16">
        <v>43374</v>
      </c>
      <c r="J1528" s="16" t="s">
        <v>27</v>
      </c>
      <c r="K1528" s="19">
        <v>985</v>
      </c>
      <c r="L1528" s="19">
        <v>985</v>
      </c>
      <c r="M1528" s="16">
        <v>43404</v>
      </c>
      <c r="N1528" s="19">
        <v>4349357.6</v>
      </c>
    </row>
    <row r="1529" ht="15" spans="1:14">
      <c r="A1529" s="16">
        <v>43374</v>
      </c>
      <c r="B1529" s="16" t="s">
        <v>6044</v>
      </c>
      <c r="C1529" s="16" t="s">
        <v>6045</v>
      </c>
      <c r="D1529" s="16" t="s">
        <v>6046</v>
      </c>
      <c r="E1529" s="16" t="s">
        <v>6047</v>
      </c>
      <c r="F1529" s="16" t="s">
        <v>26</v>
      </c>
      <c r="G1529" s="16" t="s">
        <v>1</v>
      </c>
      <c r="H1529" s="16" t="s">
        <v>6047</v>
      </c>
      <c r="I1529" s="16">
        <v>43374</v>
      </c>
      <c r="J1529" s="16" t="s">
        <v>27</v>
      </c>
      <c r="K1529" s="19">
        <v>1731</v>
      </c>
      <c r="L1529" s="19">
        <v>1731</v>
      </c>
      <c r="M1529" s="16">
        <v>43404</v>
      </c>
      <c r="N1529" s="19">
        <v>4351088.6</v>
      </c>
    </row>
    <row r="1530" ht="15" spans="1:14">
      <c r="A1530" s="16">
        <v>43374</v>
      </c>
      <c r="B1530" s="16" t="s">
        <v>6048</v>
      </c>
      <c r="C1530" s="16" t="s">
        <v>6049</v>
      </c>
      <c r="D1530" s="16" t="s">
        <v>6050</v>
      </c>
      <c r="E1530" s="16" t="s">
        <v>6051</v>
      </c>
      <c r="F1530" s="16" t="s">
        <v>26</v>
      </c>
      <c r="G1530" s="16" t="s">
        <v>1</v>
      </c>
      <c r="H1530" s="16" t="s">
        <v>6051</v>
      </c>
      <c r="I1530" s="16">
        <v>43374</v>
      </c>
      <c r="J1530" s="16" t="s">
        <v>27</v>
      </c>
      <c r="K1530" s="19">
        <v>3663</v>
      </c>
      <c r="L1530" s="19">
        <v>3663</v>
      </c>
      <c r="M1530" s="16">
        <v>43404</v>
      </c>
      <c r="N1530" s="19">
        <v>4354751.6</v>
      </c>
    </row>
    <row r="1531" ht="15" spans="1:14">
      <c r="A1531" s="16">
        <v>43374</v>
      </c>
      <c r="B1531" s="16" t="s">
        <v>6052</v>
      </c>
      <c r="C1531" s="16" t="s">
        <v>6053</v>
      </c>
      <c r="D1531" s="16" t="s">
        <v>6054</v>
      </c>
      <c r="E1531" s="16" t="s">
        <v>6055</v>
      </c>
      <c r="F1531" s="16" t="s">
        <v>26</v>
      </c>
      <c r="G1531" s="16" t="s">
        <v>1</v>
      </c>
      <c r="H1531" s="16" t="s">
        <v>6055</v>
      </c>
      <c r="I1531" s="16">
        <v>43374</v>
      </c>
      <c r="J1531" s="16" t="s">
        <v>27</v>
      </c>
      <c r="K1531" s="19">
        <v>354</v>
      </c>
      <c r="L1531" s="19">
        <v>354</v>
      </c>
      <c r="M1531" s="16">
        <v>43404</v>
      </c>
      <c r="N1531" s="19">
        <v>4355105.6</v>
      </c>
    </row>
    <row r="1532" ht="15" spans="1:14">
      <c r="A1532" s="16">
        <v>43374</v>
      </c>
      <c r="B1532" s="16" t="s">
        <v>6056</v>
      </c>
      <c r="C1532" s="16" t="s">
        <v>6057</v>
      </c>
      <c r="D1532" s="16" t="s">
        <v>6058</v>
      </c>
      <c r="E1532" s="16" t="s">
        <v>6059</v>
      </c>
      <c r="F1532" s="16" t="s">
        <v>26</v>
      </c>
      <c r="G1532" s="16" t="s">
        <v>1</v>
      </c>
      <c r="H1532" s="16" t="s">
        <v>6059</v>
      </c>
      <c r="I1532" s="16">
        <v>43374</v>
      </c>
      <c r="J1532" s="16" t="s">
        <v>27</v>
      </c>
      <c r="K1532" s="19">
        <v>638</v>
      </c>
      <c r="L1532" s="19">
        <v>638</v>
      </c>
      <c r="M1532" s="16">
        <v>43404</v>
      </c>
      <c r="N1532" s="19">
        <v>4355743.6</v>
      </c>
    </row>
    <row r="1533" ht="15" spans="1:14">
      <c r="A1533" s="16">
        <v>43374</v>
      </c>
      <c r="B1533" s="16" t="s">
        <v>6060</v>
      </c>
      <c r="C1533" s="16" t="s">
        <v>6061</v>
      </c>
      <c r="D1533" s="16" t="s">
        <v>6062</v>
      </c>
      <c r="E1533" s="16" t="s">
        <v>6063</v>
      </c>
      <c r="F1533" s="16" t="s">
        <v>26</v>
      </c>
      <c r="G1533" s="16" t="s">
        <v>1</v>
      </c>
      <c r="H1533" s="16" t="s">
        <v>6063</v>
      </c>
      <c r="I1533" s="16">
        <v>43374</v>
      </c>
      <c r="J1533" s="16" t="s">
        <v>27</v>
      </c>
      <c r="K1533" s="19">
        <v>1448</v>
      </c>
      <c r="L1533" s="19">
        <v>1448</v>
      </c>
      <c r="M1533" s="16">
        <v>43404</v>
      </c>
      <c r="N1533" s="19">
        <v>4357191.6</v>
      </c>
    </row>
    <row r="1534" ht="15" spans="1:14">
      <c r="A1534" s="16">
        <v>43374</v>
      </c>
      <c r="B1534" s="16" t="s">
        <v>6064</v>
      </c>
      <c r="C1534" s="16" t="s">
        <v>6065</v>
      </c>
      <c r="D1534" s="16" t="s">
        <v>6066</v>
      </c>
      <c r="E1534" s="16" t="s">
        <v>6067</v>
      </c>
      <c r="F1534" s="16" t="s">
        <v>26</v>
      </c>
      <c r="G1534" s="16" t="s">
        <v>1</v>
      </c>
      <c r="H1534" s="16" t="s">
        <v>6067</v>
      </c>
      <c r="I1534" s="16">
        <v>43374</v>
      </c>
      <c r="J1534" s="16" t="s">
        <v>27</v>
      </c>
      <c r="K1534" s="19">
        <v>424</v>
      </c>
      <c r="L1534" s="19">
        <v>424</v>
      </c>
      <c r="M1534" s="16">
        <v>43404</v>
      </c>
      <c r="N1534" s="19">
        <v>4357615.6</v>
      </c>
    </row>
    <row r="1535" ht="15" spans="1:14">
      <c r="A1535" s="16">
        <v>43374</v>
      </c>
      <c r="B1535" s="16" t="s">
        <v>6068</v>
      </c>
      <c r="C1535" s="16" t="s">
        <v>6069</v>
      </c>
      <c r="D1535" s="16" t="s">
        <v>6070</v>
      </c>
      <c r="E1535" s="16" t="s">
        <v>6071</v>
      </c>
      <c r="F1535" s="16" t="s">
        <v>26</v>
      </c>
      <c r="G1535" s="16" t="s">
        <v>1</v>
      </c>
      <c r="H1535" s="16" t="s">
        <v>6071</v>
      </c>
      <c r="I1535" s="16">
        <v>43374</v>
      </c>
      <c r="J1535" s="16" t="s">
        <v>27</v>
      </c>
      <c r="K1535" s="19">
        <v>912</v>
      </c>
      <c r="L1535" s="19">
        <v>912</v>
      </c>
      <c r="M1535" s="16">
        <v>43404</v>
      </c>
      <c r="N1535" s="19">
        <v>4358527.6</v>
      </c>
    </row>
    <row r="1536" ht="15" spans="1:14">
      <c r="A1536" s="16">
        <v>43374</v>
      </c>
      <c r="B1536" s="16" t="s">
        <v>6072</v>
      </c>
      <c r="C1536" s="16" t="s">
        <v>6073</v>
      </c>
      <c r="D1536" s="16" t="s">
        <v>6074</v>
      </c>
      <c r="E1536" s="16" t="s">
        <v>6075</v>
      </c>
      <c r="F1536" s="16" t="s">
        <v>26</v>
      </c>
      <c r="G1536" s="16" t="s">
        <v>1</v>
      </c>
      <c r="H1536" s="16" t="s">
        <v>6075</v>
      </c>
      <c r="I1536" s="16">
        <v>43374</v>
      </c>
      <c r="J1536" s="16" t="s">
        <v>27</v>
      </c>
      <c r="K1536" s="19">
        <v>728</v>
      </c>
      <c r="L1536" s="19">
        <v>728</v>
      </c>
      <c r="M1536" s="16">
        <v>43404</v>
      </c>
      <c r="N1536" s="19">
        <v>4359255.6</v>
      </c>
    </row>
    <row r="1537" ht="15" spans="1:14">
      <c r="A1537" s="16">
        <v>43374</v>
      </c>
      <c r="B1537" s="16" t="s">
        <v>6076</v>
      </c>
      <c r="C1537" s="16" t="s">
        <v>6077</v>
      </c>
      <c r="D1537" s="16" t="s">
        <v>6078</v>
      </c>
      <c r="E1537" s="16" t="s">
        <v>6079</v>
      </c>
      <c r="F1537" s="16" t="s">
        <v>26</v>
      </c>
      <c r="G1537" s="16" t="s">
        <v>1</v>
      </c>
      <c r="H1537" s="16" t="s">
        <v>6079</v>
      </c>
      <c r="I1537" s="16">
        <v>43374</v>
      </c>
      <c r="J1537" s="16" t="s">
        <v>27</v>
      </c>
      <c r="K1537" s="19">
        <v>239</v>
      </c>
      <c r="L1537" s="19">
        <v>239</v>
      </c>
      <c r="M1537" s="16">
        <v>43404</v>
      </c>
      <c r="N1537" s="19">
        <v>4359494.6</v>
      </c>
    </row>
    <row r="1538" ht="15" spans="1:14">
      <c r="A1538" s="16">
        <v>43374</v>
      </c>
      <c r="B1538" s="16" t="s">
        <v>6080</v>
      </c>
      <c r="C1538" s="16" t="s">
        <v>6081</v>
      </c>
      <c r="D1538" s="16" t="s">
        <v>6082</v>
      </c>
      <c r="E1538" s="16" t="s">
        <v>6083</v>
      </c>
      <c r="F1538" s="16" t="s">
        <v>26</v>
      </c>
      <c r="G1538" s="16" t="s">
        <v>1</v>
      </c>
      <c r="H1538" s="16" t="s">
        <v>6083</v>
      </c>
      <c r="I1538" s="16">
        <v>43374</v>
      </c>
      <c r="J1538" s="16" t="s">
        <v>27</v>
      </c>
      <c r="K1538" s="19">
        <v>758</v>
      </c>
      <c r="L1538" s="19">
        <v>758</v>
      </c>
      <c r="M1538" s="16">
        <v>43404</v>
      </c>
      <c r="N1538" s="19">
        <v>4360252.6</v>
      </c>
    </row>
    <row r="1539" ht="15" spans="1:14">
      <c r="A1539" s="16">
        <v>43374</v>
      </c>
      <c r="B1539" s="16" t="s">
        <v>6084</v>
      </c>
      <c r="C1539" s="16" t="s">
        <v>6085</v>
      </c>
      <c r="D1539" s="16" t="s">
        <v>6086</v>
      </c>
      <c r="E1539" s="16" t="s">
        <v>6087</v>
      </c>
      <c r="F1539" s="16" t="s">
        <v>26</v>
      </c>
      <c r="G1539" s="16" t="s">
        <v>1</v>
      </c>
      <c r="H1539" s="16" t="s">
        <v>6087</v>
      </c>
      <c r="I1539" s="16">
        <v>43374</v>
      </c>
      <c r="J1539" s="16" t="s">
        <v>27</v>
      </c>
      <c r="K1539" s="19">
        <v>3658</v>
      </c>
      <c r="L1539" s="19">
        <v>3658</v>
      </c>
      <c r="M1539" s="16">
        <v>43404</v>
      </c>
      <c r="N1539" s="19">
        <v>4363910.6</v>
      </c>
    </row>
    <row r="1540" ht="15" spans="1:14">
      <c r="A1540" s="16">
        <v>43374</v>
      </c>
      <c r="B1540" s="16" t="s">
        <v>6088</v>
      </c>
      <c r="C1540" s="16" t="s">
        <v>6089</v>
      </c>
      <c r="D1540" s="16" t="s">
        <v>6090</v>
      </c>
      <c r="E1540" s="16" t="s">
        <v>6091</v>
      </c>
      <c r="F1540" s="16" t="s">
        <v>26</v>
      </c>
      <c r="G1540" s="16" t="s">
        <v>1</v>
      </c>
      <c r="H1540" s="16" t="s">
        <v>6091</v>
      </c>
      <c r="I1540" s="16">
        <v>43374</v>
      </c>
      <c r="J1540" s="16" t="s">
        <v>27</v>
      </c>
      <c r="K1540" s="19">
        <v>1692</v>
      </c>
      <c r="L1540" s="19">
        <v>1692</v>
      </c>
      <c r="M1540" s="16">
        <v>43404</v>
      </c>
      <c r="N1540" s="19">
        <v>4365602.6</v>
      </c>
    </row>
    <row r="1541" ht="15" spans="1:14">
      <c r="A1541" s="16">
        <v>43374</v>
      </c>
      <c r="B1541" s="16" t="s">
        <v>6092</v>
      </c>
      <c r="C1541" s="16" t="s">
        <v>6093</v>
      </c>
      <c r="D1541" s="16" t="s">
        <v>6094</v>
      </c>
      <c r="E1541" s="16" t="s">
        <v>6095</v>
      </c>
      <c r="F1541" s="16" t="s">
        <v>26</v>
      </c>
      <c r="G1541" s="16" t="s">
        <v>1</v>
      </c>
      <c r="H1541" s="16" t="s">
        <v>6095</v>
      </c>
      <c r="I1541" s="16">
        <v>43374</v>
      </c>
      <c r="J1541" s="16" t="s">
        <v>27</v>
      </c>
      <c r="K1541" s="19">
        <v>969</v>
      </c>
      <c r="L1541" s="19">
        <v>969</v>
      </c>
      <c r="M1541" s="16">
        <v>43404</v>
      </c>
      <c r="N1541" s="19">
        <v>4366571.6</v>
      </c>
    </row>
    <row r="1542" ht="15" spans="1:14">
      <c r="A1542" s="16">
        <v>43374</v>
      </c>
      <c r="B1542" s="16" t="s">
        <v>6096</v>
      </c>
      <c r="C1542" s="16" t="s">
        <v>6097</v>
      </c>
      <c r="D1542" s="16" t="s">
        <v>6098</v>
      </c>
      <c r="E1542" s="16" t="s">
        <v>6099</v>
      </c>
      <c r="F1542" s="16" t="s">
        <v>26</v>
      </c>
      <c r="G1542" s="16" t="s">
        <v>1</v>
      </c>
      <c r="H1542" s="16" t="s">
        <v>6099</v>
      </c>
      <c r="I1542" s="16">
        <v>43374</v>
      </c>
      <c r="J1542" s="16" t="s">
        <v>27</v>
      </c>
      <c r="K1542" s="19">
        <v>2500</v>
      </c>
      <c r="L1542" s="19">
        <v>2500</v>
      </c>
      <c r="M1542" s="16">
        <v>43404</v>
      </c>
      <c r="N1542" s="19">
        <v>4369071.6</v>
      </c>
    </row>
    <row r="1543" ht="15" spans="1:14">
      <c r="A1543" s="16">
        <v>43374</v>
      </c>
      <c r="B1543" s="16" t="s">
        <v>6100</v>
      </c>
      <c r="C1543" s="16" t="s">
        <v>6101</v>
      </c>
      <c r="D1543" s="16" t="s">
        <v>6102</v>
      </c>
      <c r="E1543" s="16" t="s">
        <v>6103</v>
      </c>
      <c r="F1543" s="16" t="s">
        <v>26</v>
      </c>
      <c r="G1543" s="16" t="s">
        <v>1</v>
      </c>
      <c r="H1543" s="16" t="s">
        <v>6103</v>
      </c>
      <c r="I1543" s="16">
        <v>43374</v>
      </c>
      <c r="J1543" s="16" t="s">
        <v>27</v>
      </c>
      <c r="K1543" s="19">
        <v>1723</v>
      </c>
      <c r="L1543" s="19">
        <v>1723</v>
      </c>
      <c r="M1543" s="16">
        <v>43404</v>
      </c>
      <c r="N1543" s="19">
        <v>4370794.6</v>
      </c>
    </row>
    <row r="1544" ht="15" spans="1:14">
      <c r="A1544" s="16">
        <v>43374</v>
      </c>
      <c r="B1544" s="16" t="s">
        <v>6104</v>
      </c>
      <c r="C1544" s="16" t="s">
        <v>6105</v>
      </c>
      <c r="D1544" s="16" t="s">
        <v>6106</v>
      </c>
      <c r="E1544" s="16" t="s">
        <v>6107</v>
      </c>
      <c r="F1544" s="16" t="s">
        <v>26</v>
      </c>
      <c r="G1544" s="16" t="s">
        <v>1</v>
      </c>
      <c r="H1544" s="16" t="s">
        <v>6107</v>
      </c>
      <c r="I1544" s="16">
        <v>43374</v>
      </c>
      <c r="J1544" s="16" t="s">
        <v>27</v>
      </c>
      <c r="K1544" s="19">
        <v>1712</v>
      </c>
      <c r="L1544" s="19">
        <v>1712</v>
      </c>
      <c r="M1544" s="16">
        <v>43404</v>
      </c>
      <c r="N1544" s="19">
        <v>4372506.6</v>
      </c>
    </row>
    <row r="1545" ht="15" spans="1:14">
      <c r="A1545" s="16">
        <v>43374</v>
      </c>
      <c r="B1545" s="16" t="s">
        <v>6108</v>
      </c>
      <c r="C1545" s="16" t="s">
        <v>6109</v>
      </c>
      <c r="D1545" s="16" t="s">
        <v>6110</v>
      </c>
      <c r="E1545" s="16" t="s">
        <v>6111</v>
      </c>
      <c r="F1545" s="16" t="s">
        <v>26</v>
      </c>
      <c r="G1545" s="16" t="s">
        <v>1</v>
      </c>
      <c r="H1545" s="16" t="s">
        <v>6111</v>
      </c>
      <c r="I1545" s="16">
        <v>43374</v>
      </c>
      <c r="J1545" s="16" t="s">
        <v>27</v>
      </c>
      <c r="K1545" s="19">
        <v>2245</v>
      </c>
      <c r="L1545" s="19">
        <v>2245</v>
      </c>
      <c r="M1545" s="16">
        <v>43404</v>
      </c>
      <c r="N1545" s="19">
        <v>4374751.6</v>
      </c>
    </row>
    <row r="1546" ht="15" spans="1:14">
      <c r="A1546" s="16">
        <v>43374</v>
      </c>
      <c r="B1546" s="16" t="s">
        <v>6112</v>
      </c>
      <c r="C1546" s="16" t="s">
        <v>6113</v>
      </c>
      <c r="D1546" s="16" t="s">
        <v>6114</v>
      </c>
      <c r="E1546" s="16" t="s">
        <v>6115</v>
      </c>
      <c r="F1546" s="16" t="s">
        <v>26</v>
      </c>
      <c r="G1546" s="16" t="s">
        <v>1</v>
      </c>
      <c r="H1546" s="16" t="s">
        <v>6115</v>
      </c>
      <c r="I1546" s="16">
        <v>43374</v>
      </c>
      <c r="J1546" s="16" t="s">
        <v>27</v>
      </c>
      <c r="K1546" s="19">
        <v>1181</v>
      </c>
      <c r="L1546" s="19">
        <v>1181</v>
      </c>
      <c r="M1546" s="16">
        <v>43404</v>
      </c>
      <c r="N1546" s="19">
        <v>4375932.6</v>
      </c>
    </row>
    <row r="1547" ht="15" spans="1:14">
      <c r="A1547" s="16">
        <v>43374</v>
      </c>
      <c r="B1547" s="16" t="s">
        <v>6116</v>
      </c>
      <c r="C1547" s="16" t="s">
        <v>6117</v>
      </c>
      <c r="D1547" s="16" t="s">
        <v>6118</v>
      </c>
      <c r="E1547" s="16" t="s">
        <v>6119</v>
      </c>
      <c r="F1547" s="16" t="s">
        <v>26</v>
      </c>
      <c r="G1547" s="16" t="s">
        <v>1</v>
      </c>
      <c r="H1547" s="16" t="s">
        <v>6119</v>
      </c>
      <c r="I1547" s="16">
        <v>43374</v>
      </c>
      <c r="J1547" s="16" t="s">
        <v>27</v>
      </c>
      <c r="K1547" s="19">
        <v>646</v>
      </c>
      <c r="L1547" s="19">
        <v>646</v>
      </c>
      <c r="M1547" s="16">
        <v>43404</v>
      </c>
      <c r="N1547" s="19">
        <v>4376578.6</v>
      </c>
    </row>
    <row r="1548" ht="15" spans="1:14">
      <c r="A1548" s="16">
        <v>43374</v>
      </c>
      <c r="B1548" s="16" t="s">
        <v>6120</v>
      </c>
      <c r="C1548" s="16" t="s">
        <v>6121</v>
      </c>
      <c r="D1548" s="16" t="s">
        <v>6122</v>
      </c>
      <c r="E1548" s="16" t="s">
        <v>6123</v>
      </c>
      <c r="F1548" s="16" t="s">
        <v>26</v>
      </c>
      <c r="G1548" s="16" t="s">
        <v>1</v>
      </c>
      <c r="H1548" s="16" t="s">
        <v>6123</v>
      </c>
      <c r="I1548" s="16">
        <v>43374</v>
      </c>
      <c r="J1548" s="16" t="s">
        <v>27</v>
      </c>
      <c r="K1548" s="19">
        <v>3935</v>
      </c>
      <c r="L1548" s="19">
        <v>3935</v>
      </c>
      <c r="M1548" s="16">
        <v>43404</v>
      </c>
      <c r="N1548" s="19">
        <v>4380513.6</v>
      </c>
    </row>
    <row r="1549" ht="15" spans="1:14">
      <c r="A1549" s="16">
        <v>43374</v>
      </c>
      <c r="B1549" s="16" t="s">
        <v>6124</v>
      </c>
      <c r="C1549" s="16" t="s">
        <v>6125</v>
      </c>
      <c r="D1549" s="16" t="s">
        <v>6126</v>
      </c>
      <c r="E1549" s="16" t="s">
        <v>6127</v>
      </c>
      <c r="F1549" s="16" t="s">
        <v>26</v>
      </c>
      <c r="G1549" s="16" t="s">
        <v>1</v>
      </c>
      <c r="H1549" s="16" t="s">
        <v>6127</v>
      </c>
      <c r="I1549" s="16">
        <v>43374</v>
      </c>
      <c r="J1549" s="16" t="s">
        <v>27</v>
      </c>
      <c r="K1549" s="19">
        <v>1428</v>
      </c>
      <c r="L1549" s="19">
        <v>1428</v>
      </c>
      <c r="M1549" s="16">
        <v>43404</v>
      </c>
      <c r="N1549" s="19">
        <v>4381941.6</v>
      </c>
    </row>
    <row r="1550" ht="15" spans="1:14">
      <c r="A1550" s="16">
        <v>43374</v>
      </c>
      <c r="B1550" s="16" t="s">
        <v>6128</v>
      </c>
      <c r="C1550" s="16" t="s">
        <v>6129</v>
      </c>
      <c r="D1550" s="16" t="s">
        <v>6130</v>
      </c>
      <c r="E1550" s="16" t="s">
        <v>6131</v>
      </c>
      <c r="F1550" s="16" t="s">
        <v>26</v>
      </c>
      <c r="G1550" s="16" t="s">
        <v>1</v>
      </c>
      <c r="H1550" s="16" t="s">
        <v>6131</v>
      </c>
      <c r="I1550" s="16">
        <v>43374</v>
      </c>
      <c r="J1550" s="16" t="s">
        <v>27</v>
      </c>
      <c r="K1550" s="19">
        <v>586</v>
      </c>
      <c r="L1550" s="19">
        <v>586</v>
      </c>
      <c r="M1550" s="16">
        <v>43404</v>
      </c>
      <c r="N1550" s="19">
        <v>4382527.6</v>
      </c>
    </row>
    <row r="1551" ht="15" spans="1:14">
      <c r="A1551" s="16">
        <v>43374</v>
      </c>
      <c r="B1551" s="16" t="s">
        <v>6132</v>
      </c>
      <c r="C1551" s="16" t="s">
        <v>6133</v>
      </c>
      <c r="D1551" s="16" t="s">
        <v>6134</v>
      </c>
      <c r="E1551" s="16" t="s">
        <v>6135</v>
      </c>
      <c r="F1551" s="16" t="s">
        <v>26</v>
      </c>
      <c r="G1551" s="16" t="s">
        <v>1</v>
      </c>
      <c r="H1551" s="16" t="s">
        <v>6135</v>
      </c>
      <c r="I1551" s="16">
        <v>43374</v>
      </c>
      <c r="J1551" s="16" t="s">
        <v>27</v>
      </c>
      <c r="K1551" s="19">
        <v>1067</v>
      </c>
      <c r="L1551" s="19">
        <v>1067</v>
      </c>
      <c r="M1551" s="16">
        <v>43404</v>
      </c>
      <c r="N1551" s="19">
        <v>4383594.6</v>
      </c>
    </row>
    <row r="1552" ht="15" spans="1:14">
      <c r="A1552" s="16">
        <v>43374</v>
      </c>
      <c r="B1552" s="16" t="s">
        <v>6136</v>
      </c>
      <c r="C1552" s="16" t="s">
        <v>6137</v>
      </c>
      <c r="D1552" s="16" t="s">
        <v>6138</v>
      </c>
      <c r="E1552" s="16" t="s">
        <v>6139</v>
      </c>
      <c r="F1552" s="16" t="s">
        <v>26</v>
      </c>
      <c r="G1552" s="16" t="s">
        <v>1</v>
      </c>
      <c r="H1552" s="16" t="s">
        <v>6139</v>
      </c>
      <c r="I1552" s="16">
        <v>43374</v>
      </c>
      <c r="J1552" s="16" t="s">
        <v>27</v>
      </c>
      <c r="K1552" s="19">
        <v>400</v>
      </c>
      <c r="L1552" s="19">
        <v>400</v>
      </c>
      <c r="M1552" s="16">
        <v>43404</v>
      </c>
      <c r="N1552" s="19">
        <v>4383994.6</v>
      </c>
    </row>
    <row r="1553" ht="15" spans="1:14">
      <c r="A1553" s="16">
        <v>43374</v>
      </c>
      <c r="B1553" s="16" t="s">
        <v>6140</v>
      </c>
      <c r="C1553" s="16" t="s">
        <v>6141</v>
      </c>
      <c r="D1553" s="16" t="s">
        <v>6142</v>
      </c>
      <c r="E1553" s="16" t="s">
        <v>6143</v>
      </c>
      <c r="F1553" s="16" t="s">
        <v>26</v>
      </c>
      <c r="G1553" s="16" t="s">
        <v>1</v>
      </c>
      <c r="H1553" s="16" t="s">
        <v>6143</v>
      </c>
      <c r="I1553" s="16">
        <v>43374</v>
      </c>
      <c r="J1553" s="16" t="s">
        <v>27</v>
      </c>
      <c r="K1553" s="19">
        <v>444</v>
      </c>
      <c r="L1553" s="19">
        <v>444</v>
      </c>
      <c r="M1553" s="16">
        <v>43404</v>
      </c>
      <c r="N1553" s="19">
        <v>4384438.6</v>
      </c>
    </row>
    <row r="1554" ht="15" spans="1:14">
      <c r="A1554" s="16">
        <v>43374</v>
      </c>
      <c r="B1554" s="16" t="s">
        <v>6144</v>
      </c>
      <c r="C1554" s="16" t="s">
        <v>6145</v>
      </c>
      <c r="D1554" s="16" t="s">
        <v>6146</v>
      </c>
      <c r="E1554" s="16" t="s">
        <v>6147</v>
      </c>
      <c r="F1554" s="16" t="s">
        <v>26</v>
      </c>
      <c r="G1554" s="16" t="s">
        <v>1</v>
      </c>
      <c r="H1554" s="16" t="s">
        <v>6147</v>
      </c>
      <c r="I1554" s="16">
        <v>43374</v>
      </c>
      <c r="J1554" s="16" t="s">
        <v>27</v>
      </c>
      <c r="K1554" s="19">
        <v>1020</v>
      </c>
      <c r="L1554" s="19">
        <v>1020</v>
      </c>
      <c r="M1554" s="16">
        <v>43404</v>
      </c>
      <c r="N1554" s="19">
        <v>4385458.6</v>
      </c>
    </row>
    <row r="1555" ht="15" spans="1:14">
      <c r="A1555" s="16">
        <v>43374</v>
      </c>
      <c r="B1555" s="16" t="s">
        <v>6148</v>
      </c>
      <c r="C1555" s="16" t="s">
        <v>6149</v>
      </c>
      <c r="D1555" s="16" t="s">
        <v>6150</v>
      </c>
      <c r="E1555" s="16" t="s">
        <v>6151</v>
      </c>
      <c r="F1555" s="16" t="s">
        <v>26</v>
      </c>
      <c r="G1555" s="16" t="s">
        <v>1</v>
      </c>
      <c r="H1555" s="16" t="s">
        <v>6151</v>
      </c>
      <c r="I1555" s="16">
        <v>43374</v>
      </c>
      <c r="J1555" s="16" t="s">
        <v>27</v>
      </c>
      <c r="K1555" s="19">
        <v>4650</v>
      </c>
      <c r="L1555" s="19">
        <v>4650</v>
      </c>
      <c r="M1555" s="16">
        <v>43404</v>
      </c>
      <c r="N1555" s="19">
        <v>4390108.6</v>
      </c>
    </row>
    <row r="1556" ht="15" spans="1:14">
      <c r="A1556" s="16">
        <v>43374</v>
      </c>
      <c r="B1556" s="16" t="s">
        <v>6152</v>
      </c>
      <c r="C1556" s="16" t="s">
        <v>6153</v>
      </c>
      <c r="D1556" s="16" t="s">
        <v>6154</v>
      </c>
      <c r="E1556" s="16" t="s">
        <v>6155</v>
      </c>
      <c r="F1556" s="16" t="s">
        <v>26</v>
      </c>
      <c r="G1556" s="16" t="s">
        <v>1</v>
      </c>
      <c r="H1556" s="16" t="s">
        <v>6155</v>
      </c>
      <c r="I1556" s="16">
        <v>43374</v>
      </c>
      <c r="J1556" s="16" t="s">
        <v>27</v>
      </c>
      <c r="K1556" s="19">
        <v>812</v>
      </c>
      <c r="L1556" s="19">
        <v>812</v>
      </c>
      <c r="M1556" s="16">
        <v>43404</v>
      </c>
      <c r="N1556" s="19">
        <v>4390920.6</v>
      </c>
    </row>
    <row r="1557" ht="15" spans="1:14">
      <c r="A1557" s="16">
        <v>43374</v>
      </c>
      <c r="B1557" s="16" t="s">
        <v>6156</v>
      </c>
      <c r="C1557" s="16" t="s">
        <v>6157</v>
      </c>
      <c r="D1557" s="16" t="s">
        <v>6158</v>
      </c>
      <c r="E1557" s="16" t="s">
        <v>6159</v>
      </c>
      <c r="F1557" s="16" t="s">
        <v>26</v>
      </c>
      <c r="G1557" s="16" t="s">
        <v>1</v>
      </c>
      <c r="H1557" s="16" t="s">
        <v>6159</v>
      </c>
      <c r="I1557" s="16">
        <v>43374</v>
      </c>
      <c r="J1557" s="16" t="s">
        <v>27</v>
      </c>
      <c r="K1557" s="19">
        <v>604</v>
      </c>
      <c r="L1557" s="19">
        <v>604</v>
      </c>
      <c r="M1557" s="16">
        <v>43404</v>
      </c>
      <c r="N1557" s="19">
        <v>4391524.6</v>
      </c>
    </row>
    <row r="1558" ht="15" spans="1:14">
      <c r="A1558" s="16">
        <v>43374</v>
      </c>
      <c r="B1558" s="16" t="s">
        <v>6160</v>
      </c>
      <c r="C1558" s="16" t="s">
        <v>6161</v>
      </c>
      <c r="D1558" s="16" t="s">
        <v>6162</v>
      </c>
      <c r="E1558" s="16" t="s">
        <v>6163</v>
      </c>
      <c r="F1558" s="16" t="s">
        <v>26</v>
      </c>
      <c r="G1558" s="16" t="s">
        <v>1</v>
      </c>
      <c r="H1558" s="16" t="s">
        <v>6163</v>
      </c>
      <c r="I1558" s="16">
        <v>43374</v>
      </c>
      <c r="J1558" s="16" t="s">
        <v>27</v>
      </c>
      <c r="K1558" s="19">
        <v>1598</v>
      </c>
      <c r="L1558" s="19">
        <v>1598</v>
      </c>
      <c r="M1558" s="16">
        <v>43404</v>
      </c>
      <c r="N1558" s="19">
        <v>4393122.6</v>
      </c>
    </row>
    <row r="1559" ht="15" spans="1:14">
      <c r="A1559" s="16">
        <v>43374</v>
      </c>
      <c r="B1559" s="16" t="s">
        <v>6164</v>
      </c>
      <c r="C1559" s="16" t="s">
        <v>6165</v>
      </c>
      <c r="D1559" s="16" t="s">
        <v>6166</v>
      </c>
      <c r="E1559" s="16" t="s">
        <v>6167</v>
      </c>
      <c r="F1559" s="16" t="s">
        <v>26</v>
      </c>
      <c r="G1559" s="16" t="s">
        <v>1</v>
      </c>
      <c r="H1559" s="16" t="s">
        <v>6167</v>
      </c>
      <c r="I1559" s="16">
        <v>43374</v>
      </c>
      <c r="J1559" s="16" t="s">
        <v>27</v>
      </c>
      <c r="K1559" s="19">
        <v>1178</v>
      </c>
      <c r="L1559" s="19">
        <v>1178</v>
      </c>
      <c r="M1559" s="16">
        <v>43404</v>
      </c>
      <c r="N1559" s="19">
        <v>4394300.6</v>
      </c>
    </row>
    <row r="1560" ht="15" spans="1:14">
      <c r="A1560" s="16">
        <v>43374</v>
      </c>
      <c r="B1560" s="16" t="s">
        <v>6168</v>
      </c>
      <c r="C1560" s="16" t="s">
        <v>6169</v>
      </c>
      <c r="D1560" s="16" t="s">
        <v>6170</v>
      </c>
      <c r="E1560" s="16" t="s">
        <v>6171</v>
      </c>
      <c r="F1560" s="16" t="s">
        <v>26</v>
      </c>
      <c r="G1560" s="16" t="s">
        <v>1</v>
      </c>
      <c r="H1560" s="16" t="s">
        <v>6171</v>
      </c>
      <c r="I1560" s="16">
        <v>43374</v>
      </c>
      <c r="J1560" s="16" t="s">
        <v>27</v>
      </c>
      <c r="K1560" s="19">
        <v>825</v>
      </c>
      <c r="L1560" s="19">
        <v>825</v>
      </c>
      <c r="M1560" s="16">
        <v>43404</v>
      </c>
      <c r="N1560" s="19">
        <v>4395125.6</v>
      </c>
    </row>
    <row r="1561" ht="15" spans="1:14">
      <c r="A1561" s="16">
        <v>43374</v>
      </c>
      <c r="B1561" s="16" t="s">
        <v>6172</v>
      </c>
      <c r="C1561" s="16" t="s">
        <v>6173</v>
      </c>
      <c r="D1561" s="16" t="s">
        <v>6174</v>
      </c>
      <c r="E1561" s="16" t="s">
        <v>6175</v>
      </c>
      <c r="F1561" s="16" t="s">
        <v>26</v>
      </c>
      <c r="G1561" s="16" t="s">
        <v>1</v>
      </c>
      <c r="H1561" s="16" t="s">
        <v>6175</v>
      </c>
      <c r="I1561" s="16">
        <v>43374</v>
      </c>
      <c r="J1561" s="16" t="s">
        <v>27</v>
      </c>
      <c r="K1561" s="19">
        <v>2336</v>
      </c>
      <c r="L1561" s="19">
        <v>2336</v>
      </c>
      <c r="M1561" s="16">
        <v>43404</v>
      </c>
      <c r="N1561" s="19">
        <v>4397461.6</v>
      </c>
    </row>
    <row r="1562" ht="15" spans="1:14">
      <c r="A1562" s="16">
        <v>43374</v>
      </c>
      <c r="B1562" s="16" t="s">
        <v>6176</v>
      </c>
      <c r="C1562" s="16" t="s">
        <v>6177</v>
      </c>
      <c r="D1562" s="16" t="s">
        <v>6178</v>
      </c>
      <c r="E1562" s="16" t="s">
        <v>6179</v>
      </c>
      <c r="F1562" s="16" t="s">
        <v>26</v>
      </c>
      <c r="G1562" s="16" t="s">
        <v>1</v>
      </c>
      <c r="H1562" s="16" t="s">
        <v>6179</v>
      </c>
      <c r="I1562" s="16">
        <v>43374</v>
      </c>
      <c r="J1562" s="16" t="s">
        <v>27</v>
      </c>
      <c r="K1562" s="19">
        <v>1056</v>
      </c>
      <c r="L1562" s="19">
        <v>1056</v>
      </c>
      <c r="M1562" s="16">
        <v>43404</v>
      </c>
      <c r="N1562" s="19">
        <v>4398517.6</v>
      </c>
    </row>
    <row r="1563" ht="15" spans="1:14">
      <c r="A1563" s="16">
        <v>43374</v>
      </c>
      <c r="B1563" s="16" t="s">
        <v>6180</v>
      </c>
      <c r="C1563" s="16" t="s">
        <v>6181</v>
      </c>
      <c r="D1563" s="16" t="s">
        <v>6182</v>
      </c>
      <c r="E1563" s="16" t="s">
        <v>6183</v>
      </c>
      <c r="F1563" s="16" t="s">
        <v>26</v>
      </c>
      <c r="G1563" s="16" t="s">
        <v>1</v>
      </c>
      <c r="H1563" s="16" t="s">
        <v>6183</v>
      </c>
      <c r="I1563" s="16">
        <v>43374</v>
      </c>
      <c r="J1563" s="16" t="s">
        <v>27</v>
      </c>
      <c r="K1563" s="19">
        <v>1829</v>
      </c>
      <c r="L1563" s="19">
        <v>1829</v>
      </c>
      <c r="M1563" s="16">
        <v>43404</v>
      </c>
      <c r="N1563" s="19">
        <v>4400346.6</v>
      </c>
    </row>
    <row r="1564" ht="15" spans="1:14">
      <c r="A1564" s="16">
        <v>43374</v>
      </c>
      <c r="B1564" s="16" t="s">
        <v>6184</v>
      </c>
      <c r="C1564" s="16" t="s">
        <v>6185</v>
      </c>
      <c r="D1564" s="16" t="s">
        <v>6186</v>
      </c>
      <c r="E1564" s="16" t="s">
        <v>6187</v>
      </c>
      <c r="F1564" s="16" t="s">
        <v>26</v>
      </c>
      <c r="G1564" s="16" t="s">
        <v>1</v>
      </c>
      <c r="H1564" s="16" t="s">
        <v>6187</v>
      </c>
      <c r="I1564" s="16">
        <v>43374</v>
      </c>
      <c r="J1564" s="16" t="s">
        <v>27</v>
      </c>
      <c r="K1564" s="19">
        <v>396</v>
      </c>
      <c r="L1564" s="19">
        <v>396</v>
      </c>
      <c r="M1564" s="16">
        <v>43404</v>
      </c>
      <c r="N1564" s="19">
        <v>4400742.6</v>
      </c>
    </row>
    <row r="1565" ht="15" spans="1:14">
      <c r="A1565" s="16">
        <v>43374</v>
      </c>
      <c r="B1565" s="16" t="s">
        <v>6188</v>
      </c>
      <c r="C1565" s="16" t="s">
        <v>6189</v>
      </c>
      <c r="D1565" s="16" t="s">
        <v>6190</v>
      </c>
      <c r="E1565" s="16" t="s">
        <v>6191</v>
      </c>
      <c r="F1565" s="16" t="s">
        <v>26</v>
      </c>
      <c r="G1565" s="16" t="s">
        <v>1</v>
      </c>
      <c r="H1565" s="16" t="s">
        <v>6191</v>
      </c>
      <c r="I1565" s="16">
        <v>43374</v>
      </c>
      <c r="J1565" s="16" t="s">
        <v>27</v>
      </c>
      <c r="K1565" s="19">
        <v>2034</v>
      </c>
      <c r="L1565" s="19">
        <v>2034</v>
      </c>
      <c r="M1565" s="16">
        <v>43404</v>
      </c>
      <c r="N1565" s="19">
        <v>4402776.6</v>
      </c>
    </row>
    <row r="1566" ht="15" spans="1:14">
      <c r="A1566" s="16">
        <v>43374</v>
      </c>
      <c r="B1566" s="16" t="s">
        <v>6192</v>
      </c>
      <c r="C1566" s="16" t="s">
        <v>6193</v>
      </c>
      <c r="D1566" s="16" t="s">
        <v>6194</v>
      </c>
      <c r="E1566" s="16" t="s">
        <v>6195</v>
      </c>
      <c r="F1566" s="16" t="s">
        <v>26</v>
      </c>
      <c r="G1566" s="16" t="s">
        <v>1</v>
      </c>
      <c r="H1566" s="16" t="s">
        <v>6195</v>
      </c>
      <c r="I1566" s="16">
        <v>43374</v>
      </c>
      <c r="J1566" s="16" t="s">
        <v>27</v>
      </c>
      <c r="K1566" s="19">
        <v>435</v>
      </c>
      <c r="L1566" s="19">
        <v>435</v>
      </c>
      <c r="M1566" s="16">
        <v>43404</v>
      </c>
      <c r="N1566" s="19">
        <v>4403211.6</v>
      </c>
    </row>
    <row r="1567" ht="15" spans="1:14">
      <c r="A1567" s="16">
        <v>43374</v>
      </c>
      <c r="B1567" s="16" t="s">
        <v>6196</v>
      </c>
      <c r="C1567" s="16" t="s">
        <v>6197</v>
      </c>
      <c r="D1567" s="16" t="s">
        <v>6198</v>
      </c>
      <c r="E1567" s="16" t="s">
        <v>6199</v>
      </c>
      <c r="F1567" s="16" t="s">
        <v>26</v>
      </c>
      <c r="G1567" s="16" t="s">
        <v>1</v>
      </c>
      <c r="H1567" s="16" t="s">
        <v>6199</v>
      </c>
      <c r="I1567" s="16">
        <v>43374</v>
      </c>
      <c r="J1567" s="16" t="s">
        <v>27</v>
      </c>
      <c r="K1567" s="19">
        <v>1042</v>
      </c>
      <c r="L1567" s="19">
        <v>1042</v>
      </c>
      <c r="M1567" s="16">
        <v>43404</v>
      </c>
      <c r="N1567" s="19">
        <v>4404253.6</v>
      </c>
    </row>
    <row r="1568" ht="15" spans="1:14">
      <c r="A1568" s="16">
        <v>43374</v>
      </c>
      <c r="B1568" s="16" t="s">
        <v>6200</v>
      </c>
      <c r="C1568" s="16" t="s">
        <v>6201</v>
      </c>
      <c r="D1568" s="16" t="s">
        <v>6202</v>
      </c>
      <c r="E1568" s="16" t="s">
        <v>6203</v>
      </c>
      <c r="F1568" s="16" t="s">
        <v>26</v>
      </c>
      <c r="G1568" s="16" t="s">
        <v>1</v>
      </c>
      <c r="H1568" s="16" t="s">
        <v>6203</v>
      </c>
      <c r="I1568" s="16">
        <v>43374</v>
      </c>
      <c r="J1568" s="16" t="s">
        <v>27</v>
      </c>
      <c r="K1568" s="19">
        <v>614</v>
      </c>
      <c r="L1568" s="19">
        <v>614</v>
      </c>
      <c r="M1568" s="16">
        <v>43404</v>
      </c>
      <c r="N1568" s="19">
        <v>4404867.6</v>
      </c>
    </row>
    <row r="1569" ht="15" spans="1:14">
      <c r="A1569" s="16">
        <v>43374</v>
      </c>
      <c r="B1569" s="16" t="s">
        <v>6204</v>
      </c>
      <c r="C1569" s="16" t="s">
        <v>6205</v>
      </c>
      <c r="D1569" s="16" t="s">
        <v>6206</v>
      </c>
      <c r="E1569" s="16" t="s">
        <v>6207</v>
      </c>
      <c r="F1569" s="16" t="s">
        <v>26</v>
      </c>
      <c r="G1569" s="16" t="s">
        <v>1</v>
      </c>
      <c r="H1569" s="16" t="s">
        <v>6207</v>
      </c>
      <c r="I1569" s="16">
        <v>43374</v>
      </c>
      <c r="J1569" s="16" t="s">
        <v>27</v>
      </c>
      <c r="K1569" s="19">
        <v>2128</v>
      </c>
      <c r="L1569" s="19">
        <v>2128</v>
      </c>
      <c r="M1569" s="16">
        <v>43404</v>
      </c>
      <c r="N1569" s="19">
        <v>4406995.6</v>
      </c>
    </row>
    <row r="1570" ht="15" spans="1:14">
      <c r="A1570" s="16">
        <v>43374</v>
      </c>
      <c r="B1570" s="16" t="s">
        <v>6208</v>
      </c>
      <c r="C1570" s="16" t="s">
        <v>6209</v>
      </c>
      <c r="D1570" s="16" t="s">
        <v>6210</v>
      </c>
      <c r="E1570" s="16" t="s">
        <v>6211</v>
      </c>
      <c r="F1570" s="16" t="s">
        <v>26</v>
      </c>
      <c r="G1570" s="16" t="s">
        <v>1</v>
      </c>
      <c r="H1570" s="16" t="s">
        <v>6211</v>
      </c>
      <c r="I1570" s="16">
        <v>43374</v>
      </c>
      <c r="J1570" s="16" t="s">
        <v>27</v>
      </c>
      <c r="K1570" s="19">
        <v>2060</v>
      </c>
      <c r="L1570" s="19">
        <v>2060</v>
      </c>
      <c r="M1570" s="16">
        <v>43404</v>
      </c>
      <c r="N1570" s="19">
        <v>4409055.6</v>
      </c>
    </row>
    <row r="1571" ht="15" spans="1:14">
      <c r="A1571" s="16">
        <v>43374</v>
      </c>
      <c r="B1571" s="16" t="s">
        <v>6212</v>
      </c>
      <c r="C1571" s="16" t="s">
        <v>6213</v>
      </c>
      <c r="D1571" s="16" t="s">
        <v>6214</v>
      </c>
      <c r="E1571" s="16" t="s">
        <v>6215</v>
      </c>
      <c r="F1571" s="16" t="s">
        <v>26</v>
      </c>
      <c r="G1571" s="16" t="s">
        <v>1</v>
      </c>
      <c r="H1571" s="16" t="s">
        <v>6215</v>
      </c>
      <c r="I1571" s="16">
        <v>43374</v>
      </c>
      <c r="J1571" s="16" t="s">
        <v>27</v>
      </c>
      <c r="K1571" s="19">
        <v>5700</v>
      </c>
      <c r="L1571" s="19">
        <v>5700</v>
      </c>
      <c r="M1571" s="16">
        <v>43404</v>
      </c>
      <c r="N1571" s="19">
        <v>4414755.6</v>
      </c>
    </row>
    <row r="1572" ht="15" spans="1:14">
      <c r="A1572" s="16">
        <v>43374</v>
      </c>
      <c r="B1572" s="16" t="s">
        <v>6216</v>
      </c>
      <c r="C1572" s="16" t="s">
        <v>6217</v>
      </c>
      <c r="D1572" s="16" t="s">
        <v>6218</v>
      </c>
      <c r="E1572" s="16" t="s">
        <v>6219</v>
      </c>
      <c r="F1572" s="16" t="s">
        <v>26</v>
      </c>
      <c r="G1572" s="16" t="s">
        <v>1</v>
      </c>
      <c r="H1572" s="16" t="s">
        <v>6219</v>
      </c>
      <c r="I1572" s="16">
        <v>43374</v>
      </c>
      <c r="J1572" s="16" t="s">
        <v>27</v>
      </c>
      <c r="K1572" s="19">
        <v>1856</v>
      </c>
      <c r="L1572" s="19">
        <v>1856</v>
      </c>
      <c r="M1572" s="16">
        <v>43404</v>
      </c>
      <c r="N1572" s="19">
        <v>4416611.6</v>
      </c>
    </row>
    <row r="1573" ht="15" spans="1:14">
      <c r="A1573" s="16">
        <v>43374</v>
      </c>
      <c r="B1573" s="16" t="s">
        <v>6220</v>
      </c>
      <c r="C1573" s="16" t="s">
        <v>6221</v>
      </c>
      <c r="D1573" s="16" t="s">
        <v>6222</v>
      </c>
      <c r="E1573" s="16" t="s">
        <v>6223</v>
      </c>
      <c r="F1573" s="16" t="s">
        <v>26</v>
      </c>
      <c r="G1573" s="16" t="s">
        <v>1</v>
      </c>
      <c r="H1573" s="16" t="s">
        <v>6223</v>
      </c>
      <c r="I1573" s="16">
        <v>43374</v>
      </c>
      <c r="J1573" s="16" t="s">
        <v>27</v>
      </c>
      <c r="K1573" s="19">
        <v>944</v>
      </c>
      <c r="L1573" s="19">
        <v>944</v>
      </c>
      <c r="M1573" s="16">
        <v>43404</v>
      </c>
      <c r="N1573" s="19">
        <v>4417555.6</v>
      </c>
    </row>
    <row r="1574" ht="15" spans="1:14">
      <c r="A1574" s="16">
        <v>43374</v>
      </c>
      <c r="B1574" s="16" t="s">
        <v>6224</v>
      </c>
      <c r="C1574" s="16" t="s">
        <v>6225</v>
      </c>
      <c r="D1574" s="16" t="s">
        <v>6226</v>
      </c>
      <c r="E1574" s="16" t="s">
        <v>6227</v>
      </c>
      <c r="F1574" s="16" t="s">
        <v>26</v>
      </c>
      <c r="G1574" s="16" t="s">
        <v>1</v>
      </c>
      <c r="H1574" s="16" t="s">
        <v>6227</v>
      </c>
      <c r="I1574" s="16">
        <v>43374</v>
      </c>
      <c r="J1574" s="16" t="s">
        <v>27</v>
      </c>
      <c r="K1574" s="19">
        <v>993</v>
      </c>
      <c r="L1574" s="19">
        <v>993</v>
      </c>
      <c r="M1574" s="16">
        <v>43404</v>
      </c>
      <c r="N1574" s="19">
        <v>4418548.6</v>
      </c>
    </row>
    <row r="1575" ht="15" spans="1:14">
      <c r="A1575" s="16">
        <v>43374</v>
      </c>
      <c r="B1575" s="16" t="s">
        <v>6228</v>
      </c>
      <c r="C1575" s="16" t="s">
        <v>5615</v>
      </c>
      <c r="D1575" s="16" t="s">
        <v>6229</v>
      </c>
      <c r="E1575" s="16" t="s">
        <v>5617</v>
      </c>
      <c r="F1575" s="16" t="s">
        <v>26</v>
      </c>
      <c r="G1575" s="16" t="s">
        <v>1</v>
      </c>
      <c r="H1575" s="16" t="s">
        <v>5617</v>
      </c>
      <c r="I1575" s="16">
        <v>43373</v>
      </c>
      <c r="J1575" s="16" t="s">
        <v>27</v>
      </c>
      <c r="K1575" s="19">
        <v>-666</v>
      </c>
      <c r="L1575" s="19">
        <v>-666</v>
      </c>
      <c r="M1575" s="16">
        <v>43404</v>
      </c>
      <c r="N1575" s="19">
        <v>4417882.6</v>
      </c>
    </row>
    <row r="1576" ht="15" spans="1:14">
      <c r="A1576" s="16">
        <v>43374</v>
      </c>
      <c r="B1576" s="16" t="s">
        <v>6230</v>
      </c>
      <c r="C1576" s="16" t="s">
        <v>6231</v>
      </c>
      <c r="D1576" s="16" t="s">
        <v>6232</v>
      </c>
      <c r="E1576" s="16" t="s">
        <v>6233</v>
      </c>
      <c r="F1576" s="16" t="s">
        <v>26</v>
      </c>
      <c r="G1576" s="16" t="s">
        <v>1</v>
      </c>
      <c r="H1576" s="16" t="s">
        <v>6233</v>
      </c>
      <c r="I1576" s="16">
        <v>43374</v>
      </c>
      <c r="J1576" s="16" t="s">
        <v>27</v>
      </c>
      <c r="K1576" s="19">
        <v>1479</v>
      </c>
      <c r="L1576" s="19">
        <v>1479</v>
      </c>
      <c r="M1576" s="16">
        <v>43404</v>
      </c>
      <c r="N1576" s="19">
        <v>4419361.6</v>
      </c>
    </row>
    <row r="1577" ht="15" spans="1:14">
      <c r="A1577" s="16">
        <v>43374</v>
      </c>
      <c r="B1577" s="16" t="s">
        <v>6234</v>
      </c>
      <c r="C1577" s="16" t="s">
        <v>6235</v>
      </c>
      <c r="D1577" s="16" t="s">
        <v>6236</v>
      </c>
      <c r="E1577" s="16" t="s">
        <v>6237</v>
      </c>
      <c r="F1577" s="16" t="s">
        <v>26</v>
      </c>
      <c r="G1577" s="16" t="s">
        <v>1</v>
      </c>
      <c r="H1577" s="16" t="s">
        <v>6237</v>
      </c>
      <c r="I1577" s="16">
        <v>43374</v>
      </c>
      <c r="J1577" s="16" t="s">
        <v>27</v>
      </c>
      <c r="K1577" s="19">
        <v>494</v>
      </c>
      <c r="L1577" s="19">
        <v>494</v>
      </c>
      <c r="M1577" s="16">
        <v>43404</v>
      </c>
      <c r="N1577" s="19">
        <v>4419855.6</v>
      </c>
    </row>
    <row r="1578" ht="15" spans="1:14">
      <c r="A1578" s="16">
        <v>43374</v>
      </c>
      <c r="B1578" s="16" t="s">
        <v>6238</v>
      </c>
      <c r="C1578" s="16" t="s">
        <v>6239</v>
      </c>
      <c r="D1578" s="16" t="s">
        <v>6240</v>
      </c>
      <c r="E1578" s="16" t="s">
        <v>6241</v>
      </c>
      <c r="F1578" s="16" t="s">
        <v>26</v>
      </c>
      <c r="G1578" s="16" t="s">
        <v>1</v>
      </c>
      <c r="H1578" s="16" t="s">
        <v>6241</v>
      </c>
      <c r="I1578" s="16">
        <v>43374</v>
      </c>
      <c r="J1578" s="16" t="s">
        <v>27</v>
      </c>
      <c r="K1578" s="19">
        <v>963</v>
      </c>
      <c r="L1578" s="19">
        <v>963</v>
      </c>
      <c r="M1578" s="16">
        <v>43404</v>
      </c>
      <c r="N1578" s="19">
        <v>4420818.6</v>
      </c>
    </row>
    <row r="1579" ht="15" spans="1:14">
      <c r="A1579" s="16">
        <v>43374</v>
      </c>
      <c r="B1579" s="16" t="s">
        <v>6242</v>
      </c>
      <c r="C1579" s="16" t="s">
        <v>6243</v>
      </c>
      <c r="D1579" s="16" t="s">
        <v>6244</v>
      </c>
      <c r="E1579" s="16" t="s">
        <v>6245</v>
      </c>
      <c r="F1579" s="16" t="s">
        <v>26</v>
      </c>
      <c r="G1579" s="16" t="s">
        <v>1</v>
      </c>
      <c r="H1579" s="16" t="s">
        <v>6245</v>
      </c>
      <c r="I1579" s="16">
        <v>43374</v>
      </c>
      <c r="J1579" s="16" t="s">
        <v>27</v>
      </c>
      <c r="K1579" s="19">
        <v>3792</v>
      </c>
      <c r="L1579" s="19">
        <v>3792</v>
      </c>
      <c r="M1579" s="16">
        <v>43404</v>
      </c>
      <c r="N1579" s="19">
        <v>4424610.6</v>
      </c>
    </row>
    <row r="1580" ht="15" spans="1:14">
      <c r="A1580" s="16">
        <v>43374</v>
      </c>
      <c r="B1580" s="16" t="s">
        <v>6246</v>
      </c>
      <c r="C1580" s="16" t="s">
        <v>6247</v>
      </c>
      <c r="D1580" s="16" t="s">
        <v>6248</v>
      </c>
      <c r="E1580" s="16" t="s">
        <v>6249</v>
      </c>
      <c r="F1580" s="16" t="s">
        <v>26</v>
      </c>
      <c r="G1580" s="16" t="s">
        <v>1</v>
      </c>
      <c r="H1580" s="16" t="s">
        <v>6249</v>
      </c>
      <c r="I1580" s="16">
        <v>43374</v>
      </c>
      <c r="J1580" s="16" t="s">
        <v>27</v>
      </c>
      <c r="K1580" s="19">
        <v>1452</v>
      </c>
      <c r="L1580" s="19">
        <v>1452</v>
      </c>
      <c r="M1580" s="16">
        <v>43404</v>
      </c>
      <c r="N1580" s="19">
        <v>4426062.6</v>
      </c>
    </row>
    <row r="1581" ht="15" spans="1:14">
      <c r="A1581" s="16">
        <v>43374</v>
      </c>
      <c r="B1581" s="16" t="s">
        <v>6250</v>
      </c>
      <c r="C1581" s="16" t="s">
        <v>6251</v>
      </c>
      <c r="D1581" s="16" t="s">
        <v>6252</v>
      </c>
      <c r="E1581" s="16" t="s">
        <v>6253</v>
      </c>
      <c r="F1581" s="16" t="s">
        <v>26</v>
      </c>
      <c r="G1581" s="16" t="s">
        <v>1</v>
      </c>
      <c r="H1581" s="16" t="s">
        <v>6253</v>
      </c>
      <c r="I1581" s="16">
        <v>43374</v>
      </c>
      <c r="J1581" s="16" t="s">
        <v>27</v>
      </c>
      <c r="K1581" s="19">
        <v>750</v>
      </c>
      <c r="L1581" s="19">
        <v>750</v>
      </c>
      <c r="M1581" s="16">
        <v>43404</v>
      </c>
      <c r="N1581" s="19">
        <v>4426812.6</v>
      </c>
    </row>
    <row r="1582" ht="15" spans="1:14">
      <c r="A1582" s="16">
        <v>43374</v>
      </c>
      <c r="B1582" s="16" t="s">
        <v>6254</v>
      </c>
      <c r="C1582" s="16" t="s">
        <v>6255</v>
      </c>
      <c r="D1582" s="16" t="s">
        <v>6256</v>
      </c>
      <c r="E1582" s="16" t="s">
        <v>6257</v>
      </c>
      <c r="F1582" s="16" t="s">
        <v>26</v>
      </c>
      <c r="G1582" s="16" t="s">
        <v>1</v>
      </c>
      <c r="H1582" s="16" t="s">
        <v>6257</v>
      </c>
      <c r="I1582" s="16">
        <v>43374</v>
      </c>
      <c r="J1582" s="16" t="s">
        <v>27</v>
      </c>
      <c r="K1582" s="19">
        <v>2096</v>
      </c>
      <c r="L1582" s="19">
        <v>2096</v>
      </c>
      <c r="M1582" s="16">
        <v>43404</v>
      </c>
      <c r="N1582" s="19">
        <v>4428908.6</v>
      </c>
    </row>
    <row r="1583" ht="15" spans="1:14">
      <c r="A1583" s="16">
        <v>43374</v>
      </c>
      <c r="B1583" s="16" t="s">
        <v>6258</v>
      </c>
      <c r="C1583" s="16" t="s">
        <v>6259</v>
      </c>
      <c r="D1583" s="16" t="s">
        <v>6260</v>
      </c>
      <c r="E1583" s="16" t="s">
        <v>6261</v>
      </c>
      <c r="F1583" s="16" t="s">
        <v>26</v>
      </c>
      <c r="G1583" s="16" t="s">
        <v>1</v>
      </c>
      <c r="H1583" s="16" t="s">
        <v>6261</v>
      </c>
      <c r="I1583" s="16">
        <v>43374</v>
      </c>
      <c r="J1583" s="16" t="s">
        <v>27</v>
      </c>
      <c r="K1583" s="19">
        <v>1056</v>
      </c>
      <c r="L1583" s="19">
        <v>1056</v>
      </c>
      <c r="M1583" s="16">
        <v>43404</v>
      </c>
      <c r="N1583" s="19">
        <v>4429964.6</v>
      </c>
    </row>
    <row r="1584" ht="15" spans="1:14">
      <c r="A1584" s="16">
        <v>43374</v>
      </c>
      <c r="B1584" s="16" t="s">
        <v>6262</v>
      </c>
      <c r="C1584" s="16" t="s">
        <v>6263</v>
      </c>
      <c r="D1584" s="16" t="s">
        <v>6264</v>
      </c>
      <c r="E1584" s="16" t="s">
        <v>6265</v>
      </c>
      <c r="F1584" s="16" t="s">
        <v>26</v>
      </c>
      <c r="G1584" s="16" t="s">
        <v>1</v>
      </c>
      <c r="H1584" s="16" t="s">
        <v>6265</v>
      </c>
      <c r="I1584" s="16">
        <v>43374</v>
      </c>
      <c r="J1584" s="16" t="s">
        <v>27</v>
      </c>
      <c r="K1584" s="19">
        <v>616</v>
      </c>
      <c r="L1584" s="19">
        <v>616</v>
      </c>
      <c r="M1584" s="16">
        <v>43404</v>
      </c>
      <c r="N1584" s="19">
        <v>4430580.6</v>
      </c>
    </row>
    <row r="1585" ht="15" spans="1:14">
      <c r="A1585" s="16">
        <v>43374</v>
      </c>
      <c r="B1585" s="16" t="s">
        <v>6266</v>
      </c>
      <c r="C1585" s="16" t="s">
        <v>6267</v>
      </c>
      <c r="D1585" s="16" t="s">
        <v>6268</v>
      </c>
      <c r="E1585" s="16" t="s">
        <v>6269</v>
      </c>
      <c r="F1585" s="16" t="s">
        <v>26</v>
      </c>
      <c r="G1585" s="16" t="s">
        <v>1</v>
      </c>
      <c r="H1585" s="16" t="s">
        <v>6269</v>
      </c>
      <c r="I1585" s="16">
        <v>43374</v>
      </c>
      <c r="J1585" s="16" t="s">
        <v>27</v>
      </c>
      <c r="K1585" s="19">
        <v>2258</v>
      </c>
      <c r="L1585" s="19">
        <v>2258</v>
      </c>
      <c r="M1585" s="16">
        <v>43404</v>
      </c>
      <c r="N1585" s="19">
        <v>4432838.6</v>
      </c>
    </row>
    <row r="1586" ht="15" spans="1:14">
      <c r="A1586" s="16">
        <v>43374</v>
      </c>
      <c r="B1586" s="16" t="s">
        <v>6270</v>
      </c>
      <c r="C1586" s="16" t="s">
        <v>6271</v>
      </c>
      <c r="D1586" s="16" t="s">
        <v>6272</v>
      </c>
      <c r="E1586" s="16" t="s">
        <v>6273</v>
      </c>
      <c r="F1586" s="16" t="s">
        <v>26</v>
      </c>
      <c r="G1586" s="16" t="s">
        <v>1</v>
      </c>
      <c r="H1586" s="16" t="s">
        <v>6273</v>
      </c>
      <c r="I1586" s="16">
        <v>43374</v>
      </c>
      <c r="J1586" s="16" t="s">
        <v>27</v>
      </c>
      <c r="K1586" s="19">
        <v>1346</v>
      </c>
      <c r="L1586" s="19">
        <v>1346</v>
      </c>
      <c r="M1586" s="16">
        <v>43404</v>
      </c>
      <c r="N1586" s="19">
        <v>4434184.6</v>
      </c>
    </row>
    <row r="1587" ht="15" spans="1:14">
      <c r="A1587" s="16">
        <v>43374</v>
      </c>
      <c r="B1587" s="16" t="s">
        <v>6274</v>
      </c>
      <c r="C1587" s="16" t="s">
        <v>6275</v>
      </c>
      <c r="D1587" s="16" t="s">
        <v>6276</v>
      </c>
      <c r="E1587" s="16" t="s">
        <v>6277</v>
      </c>
      <c r="F1587" s="16" t="s">
        <v>26</v>
      </c>
      <c r="G1587" s="16" t="s">
        <v>1</v>
      </c>
      <c r="H1587" s="16" t="s">
        <v>6277</v>
      </c>
      <c r="I1587" s="16">
        <v>43374</v>
      </c>
      <c r="J1587" s="16" t="s">
        <v>27</v>
      </c>
      <c r="K1587" s="19">
        <v>588</v>
      </c>
      <c r="L1587" s="19">
        <v>588</v>
      </c>
      <c r="M1587" s="16">
        <v>43404</v>
      </c>
      <c r="N1587" s="19">
        <v>4434772.6</v>
      </c>
    </row>
    <row r="1588" ht="15" spans="1:14">
      <c r="A1588" s="16">
        <v>43374</v>
      </c>
      <c r="B1588" s="16" t="s">
        <v>6278</v>
      </c>
      <c r="C1588" s="16" t="s">
        <v>6279</v>
      </c>
      <c r="D1588" s="16" t="s">
        <v>6280</v>
      </c>
      <c r="E1588" s="16" t="s">
        <v>6281</v>
      </c>
      <c r="F1588" s="16" t="s">
        <v>26</v>
      </c>
      <c r="G1588" s="16" t="s">
        <v>1</v>
      </c>
      <c r="H1588" s="16" t="s">
        <v>6281</v>
      </c>
      <c r="I1588" s="16">
        <v>43374</v>
      </c>
      <c r="J1588" s="16" t="s">
        <v>27</v>
      </c>
      <c r="K1588" s="19">
        <v>2112</v>
      </c>
      <c r="L1588" s="19">
        <v>2112</v>
      </c>
      <c r="M1588" s="16">
        <v>43404</v>
      </c>
      <c r="N1588" s="19">
        <v>4436884.6</v>
      </c>
    </row>
    <row r="1589" ht="15" spans="1:14">
      <c r="A1589" s="16">
        <v>43374</v>
      </c>
      <c r="B1589" s="16" t="s">
        <v>6282</v>
      </c>
      <c r="C1589" s="16" t="s">
        <v>6283</v>
      </c>
      <c r="D1589" s="16" t="s">
        <v>6284</v>
      </c>
      <c r="E1589" s="16" t="s">
        <v>6285</v>
      </c>
      <c r="F1589" s="16" t="s">
        <v>26</v>
      </c>
      <c r="G1589" s="16" t="s">
        <v>1</v>
      </c>
      <c r="H1589" s="16" t="s">
        <v>6285</v>
      </c>
      <c r="I1589" s="16">
        <v>43374</v>
      </c>
      <c r="J1589" s="16" t="s">
        <v>27</v>
      </c>
      <c r="K1589" s="19">
        <v>493</v>
      </c>
      <c r="L1589" s="19">
        <v>493</v>
      </c>
      <c r="M1589" s="16">
        <v>43404</v>
      </c>
      <c r="N1589" s="19">
        <v>4437377.6</v>
      </c>
    </row>
    <row r="1590" ht="15" spans="1:14">
      <c r="A1590" s="16">
        <v>43374</v>
      </c>
      <c r="B1590" s="16" t="s">
        <v>6286</v>
      </c>
      <c r="C1590" s="16" t="s">
        <v>6287</v>
      </c>
      <c r="D1590" s="16" t="s">
        <v>6288</v>
      </c>
      <c r="E1590" s="16" t="s">
        <v>6289</v>
      </c>
      <c r="F1590" s="16" t="s">
        <v>26</v>
      </c>
      <c r="G1590" s="16" t="s">
        <v>1</v>
      </c>
      <c r="H1590" s="16" t="s">
        <v>6289</v>
      </c>
      <c r="I1590" s="16">
        <v>43374</v>
      </c>
      <c r="J1590" s="16" t="s">
        <v>27</v>
      </c>
      <c r="K1590" s="19">
        <v>5326</v>
      </c>
      <c r="L1590" s="19">
        <v>5326</v>
      </c>
      <c r="M1590" s="16">
        <v>43404</v>
      </c>
      <c r="N1590" s="19">
        <v>4442703.6</v>
      </c>
    </row>
    <row r="1591" ht="15" spans="1:14">
      <c r="A1591" s="16">
        <v>43374</v>
      </c>
      <c r="B1591" s="16" t="s">
        <v>6290</v>
      </c>
      <c r="C1591" s="16" t="s">
        <v>6291</v>
      </c>
      <c r="D1591" s="16" t="s">
        <v>6292</v>
      </c>
      <c r="E1591" s="16" t="s">
        <v>6293</v>
      </c>
      <c r="F1591" s="16" t="s">
        <v>26</v>
      </c>
      <c r="G1591" s="16" t="s">
        <v>1</v>
      </c>
      <c r="H1591" s="16" t="s">
        <v>6293</v>
      </c>
      <c r="I1591" s="16">
        <v>43374</v>
      </c>
      <c r="J1591" s="16" t="s">
        <v>27</v>
      </c>
      <c r="K1591" s="19">
        <v>769</v>
      </c>
      <c r="L1591" s="19">
        <v>769</v>
      </c>
      <c r="M1591" s="16">
        <v>43404</v>
      </c>
      <c r="N1591" s="19">
        <v>4443472.6</v>
      </c>
    </row>
    <row r="1592" ht="15" spans="1:14">
      <c r="A1592" s="16">
        <v>43374</v>
      </c>
      <c r="B1592" s="16" t="s">
        <v>6294</v>
      </c>
      <c r="C1592" s="16" t="s">
        <v>6295</v>
      </c>
      <c r="D1592" s="16" t="s">
        <v>6296</v>
      </c>
      <c r="E1592" s="16" t="s">
        <v>6297</v>
      </c>
      <c r="F1592" s="16" t="s">
        <v>26</v>
      </c>
      <c r="G1592" s="16" t="s">
        <v>1</v>
      </c>
      <c r="H1592" s="16" t="s">
        <v>6297</v>
      </c>
      <c r="I1592" s="16">
        <v>43374</v>
      </c>
      <c r="J1592" s="16" t="s">
        <v>27</v>
      </c>
      <c r="K1592" s="19">
        <v>433</v>
      </c>
      <c r="L1592" s="19">
        <v>433</v>
      </c>
      <c r="M1592" s="16">
        <v>43404</v>
      </c>
      <c r="N1592" s="19">
        <v>4443905.6</v>
      </c>
    </row>
    <row r="1593" ht="15" spans="1:14">
      <c r="A1593" s="16">
        <v>43374</v>
      </c>
      <c r="B1593" s="16" t="s">
        <v>6298</v>
      </c>
      <c r="C1593" s="16" t="s">
        <v>5143</v>
      </c>
      <c r="D1593" s="16" t="s">
        <v>6299</v>
      </c>
      <c r="E1593" s="16" t="s">
        <v>5145</v>
      </c>
      <c r="F1593" s="16" t="s">
        <v>26</v>
      </c>
      <c r="G1593" s="16" t="s">
        <v>1</v>
      </c>
      <c r="H1593" s="16" t="s">
        <v>5145</v>
      </c>
      <c r="I1593" s="16">
        <v>43373</v>
      </c>
      <c r="J1593" s="16" t="s">
        <v>27</v>
      </c>
      <c r="K1593" s="19">
        <v>-658</v>
      </c>
      <c r="L1593" s="19">
        <v>-658</v>
      </c>
      <c r="M1593" s="16">
        <v>43404</v>
      </c>
      <c r="N1593" s="19">
        <v>4443247.6</v>
      </c>
    </row>
    <row r="1594" ht="15" spans="1:14">
      <c r="A1594" s="16">
        <v>43374</v>
      </c>
      <c r="B1594" s="16" t="s">
        <v>6300</v>
      </c>
      <c r="C1594" s="16" t="s">
        <v>6301</v>
      </c>
      <c r="D1594" s="16" t="s">
        <v>6302</v>
      </c>
      <c r="E1594" s="16" t="s">
        <v>6303</v>
      </c>
      <c r="F1594" s="16" t="s">
        <v>26</v>
      </c>
      <c r="G1594" s="16" t="s">
        <v>1</v>
      </c>
      <c r="H1594" s="16" t="s">
        <v>6303</v>
      </c>
      <c r="I1594" s="16">
        <v>43374</v>
      </c>
      <c r="J1594" s="16" t="s">
        <v>27</v>
      </c>
      <c r="K1594" s="19">
        <v>1051</v>
      </c>
      <c r="L1594" s="19">
        <v>1051</v>
      </c>
      <c r="M1594" s="16">
        <v>43404</v>
      </c>
      <c r="N1594" s="19">
        <v>4444298.6</v>
      </c>
    </row>
    <row r="1595" ht="15" spans="1:14">
      <c r="A1595" s="16">
        <v>43374</v>
      </c>
      <c r="B1595" s="16" t="s">
        <v>6304</v>
      </c>
      <c r="C1595" s="16" t="s">
        <v>6305</v>
      </c>
      <c r="D1595" s="16" t="s">
        <v>6306</v>
      </c>
      <c r="E1595" s="16" t="s">
        <v>6307</v>
      </c>
      <c r="F1595" s="16" t="s">
        <v>26</v>
      </c>
      <c r="G1595" s="16" t="s">
        <v>1</v>
      </c>
      <c r="H1595" s="16" t="s">
        <v>6307</v>
      </c>
      <c r="I1595" s="16">
        <v>43374</v>
      </c>
      <c r="J1595" s="16" t="s">
        <v>27</v>
      </c>
      <c r="K1595" s="19">
        <v>493</v>
      </c>
      <c r="L1595" s="19">
        <v>493</v>
      </c>
      <c r="M1595" s="16">
        <v>43404</v>
      </c>
      <c r="N1595" s="19">
        <v>4444791.6</v>
      </c>
    </row>
    <row r="1596" ht="15" spans="1:14">
      <c r="A1596" s="16">
        <v>43374</v>
      </c>
      <c r="B1596" s="16" t="s">
        <v>6308</v>
      </c>
      <c r="C1596" s="16" t="s">
        <v>6309</v>
      </c>
      <c r="D1596" s="16" t="s">
        <v>6310</v>
      </c>
      <c r="E1596" s="16" t="s">
        <v>6311</v>
      </c>
      <c r="F1596" s="16" t="s">
        <v>26</v>
      </c>
      <c r="G1596" s="16" t="s">
        <v>1</v>
      </c>
      <c r="H1596" s="16" t="s">
        <v>6311</v>
      </c>
      <c r="I1596" s="16">
        <v>43374</v>
      </c>
      <c r="J1596" s="16" t="s">
        <v>27</v>
      </c>
      <c r="K1596" s="19">
        <v>1624</v>
      </c>
      <c r="L1596" s="19">
        <v>1624</v>
      </c>
      <c r="M1596" s="16">
        <v>43404</v>
      </c>
      <c r="N1596" s="19">
        <v>4446415.6</v>
      </c>
    </row>
    <row r="1597" ht="15" spans="1:14">
      <c r="A1597" s="16">
        <v>43374</v>
      </c>
      <c r="B1597" s="16" t="s">
        <v>6312</v>
      </c>
      <c r="C1597" s="16" t="s">
        <v>6313</v>
      </c>
      <c r="D1597" s="16" t="s">
        <v>6314</v>
      </c>
      <c r="E1597" s="16" t="s">
        <v>6315</v>
      </c>
      <c r="F1597" s="16" t="s">
        <v>26</v>
      </c>
      <c r="G1597" s="16" t="s">
        <v>1</v>
      </c>
      <c r="H1597" s="16" t="s">
        <v>6315</v>
      </c>
      <c r="I1597" s="16">
        <v>43374</v>
      </c>
      <c r="J1597" s="16" t="s">
        <v>27</v>
      </c>
      <c r="K1597" s="19">
        <v>1765</v>
      </c>
      <c r="L1597" s="19">
        <v>1765</v>
      </c>
      <c r="M1597" s="16">
        <v>43404</v>
      </c>
      <c r="N1597" s="19">
        <v>4448180.6</v>
      </c>
    </row>
    <row r="1598" ht="15" spans="1:14">
      <c r="A1598" s="16">
        <v>43374</v>
      </c>
      <c r="B1598" s="16" t="s">
        <v>6316</v>
      </c>
      <c r="C1598" s="16" t="s">
        <v>6317</v>
      </c>
      <c r="D1598" s="16" t="s">
        <v>6318</v>
      </c>
      <c r="E1598" s="16" t="s">
        <v>6319</v>
      </c>
      <c r="F1598" s="16" t="s">
        <v>26</v>
      </c>
      <c r="G1598" s="16" t="s">
        <v>1</v>
      </c>
      <c r="H1598" s="16" t="s">
        <v>6319</v>
      </c>
      <c r="I1598" s="16">
        <v>43374</v>
      </c>
      <c r="J1598" s="16" t="s">
        <v>27</v>
      </c>
      <c r="K1598" s="19">
        <v>2913</v>
      </c>
      <c r="L1598" s="19">
        <v>2913</v>
      </c>
      <c r="M1598" s="16">
        <v>43404</v>
      </c>
      <c r="N1598" s="19">
        <v>4451093.6</v>
      </c>
    </row>
    <row r="1599" ht="15" spans="1:14">
      <c r="A1599" s="16">
        <v>43374</v>
      </c>
      <c r="B1599" s="16" t="s">
        <v>6320</v>
      </c>
      <c r="C1599" s="16" t="s">
        <v>6321</v>
      </c>
      <c r="D1599" s="16" t="s">
        <v>6322</v>
      </c>
      <c r="E1599" s="16" t="s">
        <v>6323</v>
      </c>
      <c r="F1599" s="16" t="s">
        <v>26</v>
      </c>
      <c r="G1599" s="16" t="s">
        <v>1</v>
      </c>
      <c r="H1599" s="16" t="s">
        <v>6323</v>
      </c>
      <c r="I1599" s="16">
        <v>43374</v>
      </c>
      <c r="J1599" s="16" t="s">
        <v>27</v>
      </c>
      <c r="K1599" s="19">
        <v>1158</v>
      </c>
      <c r="L1599" s="19">
        <v>1158</v>
      </c>
      <c r="M1599" s="16">
        <v>43404</v>
      </c>
      <c r="N1599" s="19">
        <v>4452251.6</v>
      </c>
    </row>
    <row r="1600" ht="15" spans="1:14">
      <c r="A1600" s="16">
        <v>43374</v>
      </c>
      <c r="B1600" s="16" t="s">
        <v>6324</v>
      </c>
      <c r="C1600" s="16" t="s">
        <v>6325</v>
      </c>
      <c r="D1600" s="16" t="s">
        <v>6326</v>
      </c>
      <c r="E1600" s="16" t="s">
        <v>6327</v>
      </c>
      <c r="F1600" s="16" t="s">
        <v>26</v>
      </c>
      <c r="G1600" s="16" t="s">
        <v>1</v>
      </c>
      <c r="H1600" s="16" t="s">
        <v>6327</v>
      </c>
      <c r="I1600" s="16">
        <v>43374</v>
      </c>
      <c r="J1600" s="16" t="s">
        <v>27</v>
      </c>
      <c r="K1600" s="19">
        <v>585</v>
      </c>
      <c r="L1600" s="19">
        <v>585</v>
      </c>
      <c r="M1600" s="16">
        <v>43404</v>
      </c>
      <c r="N1600" s="19">
        <v>4452836.6</v>
      </c>
    </row>
    <row r="1601" ht="15" spans="1:14">
      <c r="A1601" s="16">
        <v>43374</v>
      </c>
      <c r="B1601" s="16" t="s">
        <v>6328</v>
      </c>
      <c r="C1601" s="16" t="s">
        <v>6329</v>
      </c>
      <c r="D1601" s="16" t="s">
        <v>6330</v>
      </c>
      <c r="E1601" s="16" t="s">
        <v>6331</v>
      </c>
      <c r="F1601" s="16" t="s">
        <v>26</v>
      </c>
      <c r="G1601" s="16" t="s">
        <v>1</v>
      </c>
      <c r="H1601" s="16" t="s">
        <v>6331</v>
      </c>
      <c r="I1601" s="16">
        <v>43374</v>
      </c>
      <c r="J1601" s="16" t="s">
        <v>27</v>
      </c>
      <c r="K1601" s="19">
        <v>2570</v>
      </c>
      <c r="L1601" s="19">
        <v>2570</v>
      </c>
      <c r="M1601" s="16">
        <v>43404</v>
      </c>
      <c r="N1601" s="19">
        <v>4455406.6</v>
      </c>
    </row>
    <row r="1602" ht="15" spans="1:14">
      <c r="A1602" s="16">
        <v>43374</v>
      </c>
      <c r="B1602" s="16" t="s">
        <v>6332</v>
      </c>
      <c r="C1602" s="16" t="s">
        <v>6333</v>
      </c>
      <c r="D1602" s="16" t="s">
        <v>6334</v>
      </c>
      <c r="E1602" s="16" t="s">
        <v>6335</v>
      </c>
      <c r="F1602" s="16" t="s">
        <v>26</v>
      </c>
      <c r="G1602" s="16" t="s">
        <v>1</v>
      </c>
      <c r="H1602" s="16" t="s">
        <v>6335</v>
      </c>
      <c r="I1602" s="16">
        <v>43374</v>
      </c>
      <c r="J1602" s="16" t="s">
        <v>27</v>
      </c>
      <c r="K1602" s="19">
        <v>3345</v>
      </c>
      <c r="L1602" s="19">
        <v>3345</v>
      </c>
      <c r="M1602" s="16">
        <v>43404</v>
      </c>
      <c r="N1602" s="19">
        <v>4458751.6</v>
      </c>
    </row>
    <row r="1603" ht="15" spans="1:14">
      <c r="A1603" s="16">
        <v>43374</v>
      </c>
      <c r="B1603" s="16" t="s">
        <v>6336</v>
      </c>
      <c r="C1603" s="16" t="s">
        <v>6337</v>
      </c>
      <c r="D1603" s="16" t="s">
        <v>6338</v>
      </c>
      <c r="E1603" s="16" t="s">
        <v>6339</v>
      </c>
      <c r="F1603" s="16" t="s">
        <v>26</v>
      </c>
      <c r="G1603" s="16" t="s">
        <v>1</v>
      </c>
      <c r="H1603" s="16" t="s">
        <v>6339</v>
      </c>
      <c r="I1603" s="16">
        <v>43374</v>
      </c>
      <c r="J1603" s="16" t="s">
        <v>27</v>
      </c>
      <c r="K1603" s="19">
        <v>969</v>
      </c>
      <c r="L1603" s="19">
        <v>969</v>
      </c>
      <c r="M1603" s="16">
        <v>43404</v>
      </c>
      <c r="N1603" s="19">
        <v>4459720.6</v>
      </c>
    </row>
    <row r="1604" ht="15" spans="1:14">
      <c r="A1604" s="16">
        <v>43374</v>
      </c>
      <c r="B1604" s="16" t="s">
        <v>6340</v>
      </c>
      <c r="C1604" s="16" t="s">
        <v>6341</v>
      </c>
      <c r="D1604" s="16" t="s">
        <v>6342</v>
      </c>
      <c r="E1604" s="16" t="s">
        <v>6343</v>
      </c>
      <c r="F1604" s="16" t="s">
        <v>26</v>
      </c>
      <c r="G1604" s="16" t="s">
        <v>1</v>
      </c>
      <c r="H1604" s="16" t="s">
        <v>6343</v>
      </c>
      <c r="I1604" s="16">
        <v>43374</v>
      </c>
      <c r="J1604" s="16" t="s">
        <v>27</v>
      </c>
      <c r="K1604" s="19">
        <v>4656</v>
      </c>
      <c r="L1604" s="19">
        <v>4656</v>
      </c>
      <c r="M1604" s="16">
        <v>43404</v>
      </c>
      <c r="N1604" s="19">
        <v>4464376.6</v>
      </c>
    </row>
    <row r="1605" ht="15" spans="1:14">
      <c r="A1605" s="16">
        <v>43374</v>
      </c>
      <c r="B1605" s="16" t="s">
        <v>6344</v>
      </c>
      <c r="C1605" s="16" t="s">
        <v>6345</v>
      </c>
      <c r="D1605" s="16" t="s">
        <v>6346</v>
      </c>
      <c r="E1605" s="16" t="s">
        <v>6347</v>
      </c>
      <c r="F1605" s="16" t="s">
        <v>26</v>
      </c>
      <c r="G1605" s="16" t="s">
        <v>1</v>
      </c>
      <c r="H1605" s="16" t="s">
        <v>6347</v>
      </c>
      <c r="I1605" s="16">
        <v>43374</v>
      </c>
      <c r="J1605" s="16" t="s">
        <v>27</v>
      </c>
      <c r="K1605" s="19">
        <v>1570</v>
      </c>
      <c r="L1605" s="19">
        <v>1570</v>
      </c>
      <c r="M1605" s="16">
        <v>43404</v>
      </c>
      <c r="N1605" s="19">
        <v>4465946.6</v>
      </c>
    </row>
    <row r="1606" ht="15" spans="1:14">
      <c r="A1606" s="6"/>
      <c r="B1606" s="6"/>
      <c r="C1606" s="6"/>
      <c r="D1606" s="6"/>
      <c r="E1606" s="6"/>
      <c r="F1606" s="6"/>
      <c r="G1606" s="6"/>
      <c r="H1606" s="6"/>
      <c r="I1606" s="6"/>
      <c r="J1606" s="17" t="s">
        <v>6348</v>
      </c>
      <c r="K1606" s="6"/>
      <c r="L1606" s="19">
        <v>2364123.55</v>
      </c>
      <c r="M1606" s="6"/>
      <c r="N1606" s="6"/>
    </row>
    <row r="1607" ht="15" spans="1:14">
      <c r="A1607" s="16">
        <v>43370</v>
      </c>
      <c r="B1607" s="16" t="s">
        <v>6349</v>
      </c>
      <c r="C1607" s="16" t="s">
        <v>6350</v>
      </c>
      <c r="D1607" s="16" t="s">
        <v>6351</v>
      </c>
      <c r="E1607" s="16" t="s">
        <v>6352</v>
      </c>
      <c r="F1607" s="16" t="s">
        <v>26</v>
      </c>
      <c r="G1607" s="16" t="s">
        <v>1</v>
      </c>
      <c r="H1607" s="16" t="s">
        <v>6352</v>
      </c>
      <c r="I1607" s="16">
        <v>43369</v>
      </c>
      <c r="J1607" s="16" t="s">
        <v>6353</v>
      </c>
      <c r="K1607" s="19">
        <v>592</v>
      </c>
      <c r="L1607" s="19">
        <v>592</v>
      </c>
      <c r="M1607" s="16">
        <v>43400</v>
      </c>
      <c r="N1607" s="19">
        <v>670</v>
      </c>
    </row>
    <row r="1608" ht="15" spans="1:14">
      <c r="A1608" s="16">
        <v>43374</v>
      </c>
      <c r="B1608" s="16" t="s">
        <v>6354</v>
      </c>
      <c r="C1608" s="16" t="s">
        <v>6355</v>
      </c>
      <c r="D1608" s="16" t="s">
        <v>6356</v>
      </c>
      <c r="E1608" s="16" t="s">
        <v>6357</v>
      </c>
      <c r="F1608" s="16" t="s">
        <v>26</v>
      </c>
      <c r="G1608" s="16" t="s">
        <v>1</v>
      </c>
      <c r="H1608" s="16" t="s">
        <v>6357</v>
      </c>
      <c r="I1608" s="16">
        <v>43374</v>
      </c>
      <c r="J1608" s="16" t="s">
        <v>6353</v>
      </c>
      <c r="K1608" s="19">
        <v>297</v>
      </c>
      <c r="L1608" s="19">
        <v>297</v>
      </c>
      <c r="M1608" s="16">
        <v>43404</v>
      </c>
      <c r="N1608" s="19">
        <v>967</v>
      </c>
    </row>
    <row r="1609" ht="15" spans="1:14">
      <c r="A1609" s="6"/>
      <c r="B1609" s="6"/>
      <c r="C1609" s="6"/>
      <c r="D1609" s="6"/>
      <c r="E1609" s="6"/>
      <c r="F1609" s="6"/>
      <c r="G1609" s="6"/>
      <c r="H1609" s="6"/>
      <c r="I1609" s="6"/>
      <c r="J1609" s="17" t="s">
        <v>6358</v>
      </c>
      <c r="K1609" s="6"/>
      <c r="L1609" s="19">
        <v>889</v>
      </c>
      <c r="M1609" s="6"/>
      <c r="N1609" s="6"/>
    </row>
    <row r="1610" ht="15" spans="1:14">
      <c r="A1610" s="20"/>
      <c r="B1610" s="6"/>
      <c r="C1610" s="6"/>
      <c r="D1610" s="6"/>
      <c r="E1610" s="6"/>
      <c r="F1610" s="6"/>
      <c r="G1610" s="6"/>
      <c r="H1610" s="6"/>
      <c r="I1610" s="6"/>
      <c r="J1610" s="6"/>
      <c r="K1610" s="6"/>
      <c r="L1610" s="6"/>
      <c r="M1610" s="6"/>
      <c r="N1610" s="6"/>
    </row>
    <row r="1611" ht="15" spans="1:14">
      <c r="A1611" s="19"/>
      <c r="B1611" s="6"/>
      <c r="C1611" s="6"/>
      <c r="D1611" s="6"/>
      <c r="E1611" s="6"/>
      <c r="F1611" s="6"/>
      <c r="G1611" s="6"/>
      <c r="H1611" s="6"/>
      <c r="I1611" s="6"/>
      <c r="J1611" s="6"/>
      <c r="K1611" s="6"/>
      <c r="L1611" s="6"/>
      <c r="M1611" s="6"/>
      <c r="N1611" s="6"/>
    </row>
    <row r="1612" ht="15" spans="1:14">
      <c r="A1612" s="6"/>
      <c r="B1612" s="6"/>
      <c r="C1612" s="6"/>
      <c r="D1612" s="6"/>
      <c r="E1612" s="6"/>
      <c r="F1612" s="6"/>
      <c r="G1612" s="6"/>
      <c r="H1612" s="6"/>
      <c r="I1612" s="6"/>
      <c r="J1612" s="6"/>
      <c r="K1612" s="6"/>
      <c r="L1612" s="6"/>
      <c r="M1612" s="6"/>
      <c r="N1612" s="6"/>
    </row>
  </sheetData>
  <autoFilter ref="A1:N1612">
    <extLst/>
  </autoFilter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pane ySplit="1" topLeftCell="A2" activePane="bottomLeft" state="frozen"/>
      <selection/>
      <selection pane="bottomLeft" activeCell="A2" sqref="$A2:$XFD31"/>
    </sheetView>
  </sheetViews>
  <sheetFormatPr defaultColWidth="9" defaultRowHeight="13.5"/>
  <cols>
    <col min="1" max="1" width="11.8583333333333" customWidth="1"/>
    <col min="6" max="6" width="11" customWidth="1"/>
    <col min="8" max="8" width="10.425" customWidth="1"/>
    <col min="9" max="9" width="12.8583333333333" customWidth="1"/>
    <col min="10" max="10" width="10.425" customWidth="1"/>
  </cols>
  <sheetData>
    <row r="1" spans="1:10">
      <c r="A1" s="1" t="s">
        <v>6359</v>
      </c>
      <c r="B1" s="1" t="s">
        <v>12</v>
      </c>
      <c r="C1" s="1" t="s">
        <v>13</v>
      </c>
      <c r="D1" s="1" t="s">
        <v>14</v>
      </c>
      <c r="E1" s="1" t="s">
        <v>15</v>
      </c>
      <c r="F1" s="1" t="s">
        <v>16</v>
      </c>
      <c r="G1" s="1" t="s">
        <v>17</v>
      </c>
      <c r="H1" s="2" t="s">
        <v>7829</v>
      </c>
      <c r="I1" s="2" t="s">
        <v>7830</v>
      </c>
      <c r="J1" s="2" t="s">
        <v>7831</v>
      </c>
    </row>
    <row r="2" spans="1:10">
      <c r="A2" s="1" t="s">
        <v>5431</v>
      </c>
      <c r="B2" s="1" t="s">
        <v>5433</v>
      </c>
      <c r="C2" s="1" t="s">
        <v>26</v>
      </c>
      <c r="D2" s="1" t="s">
        <v>1</v>
      </c>
      <c r="E2" s="1" t="s">
        <v>5433</v>
      </c>
      <c r="F2" s="3">
        <v>43370</v>
      </c>
      <c r="G2" s="1" t="s">
        <v>27</v>
      </c>
      <c r="H2" s="4">
        <v>2211</v>
      </c>
      <c r="I2" s="4">
        <v>2207</v>
      </c>
      <c r="J2" s="1">
        <f>H2-I2</f>
        <v>4</v>
      </c>
    </row>
    <row r="3" spans="1:10">
      <c r="A3" s="1" t="s">
        <v>5891</v>
      </c>
      <c r="B3" s="1" t="s">
        <v>5893</v>
      </c>
      <c r="C3" s="1" t="s">
        <v>26</v>
      </c>
      <c r="D3" s="1" t="s">
        <v>1</v>
      </c>
      <c r="E3" s="1" t="s">
        <v>5893</v>
      </c>
      <c r="F3" s="3">
        <v>43373</v>
      </c>
      <c r="G3" s="1" t="s">
        <v>27</v>
      </c>
      <c r="H3" s="4">
        <v>4668</v>
      </c>
      <c r="I3" s="4">
        <v>6243</v>
      </c>
      <c r="J3" s="1">
        <f t="shared" ref="J3:J31" si="0">H3-I3</f>
        <v>-1575</v>
      </c>
    </row>
    <row r="4" spans="1:10">
      <c r="A4" s="1" t="s">
        <v>413</v>
      </c>
      <c r="B4" s="1" t="s">
        <v>415</v>
      </c>
      <c r="C4" s="1" t="s">
        <v>26</v>
      </c>
      <c r="D4" s="1" t="s">
        <v>1</v>
      </c>
      <c r="E4" s="1" t="s">
        <v>415</v>
      </c>
      <c r="F4" s="3">
        <v>43346</v>
      </c>
      <c r="G4" s="1" t="s">
        <v>27</v>
      </c>
      <c r="H4" s="4">
        <v>7073</v>
      </c>
      <c r="I4" s="4">
        <v>7076</v>
      </c>
      <c r="J4" s="1">
        <f t="shared" si="0"/>
        <v>-3</v>
      </c>
    </row>
    <row r="5" spans="1:10">
      <c r="A5" s="1" t="s">
        <v>4499</v>
      </c>
      <c r="B5" s="1" t="s">
        <v>4501</v>
      </c>
      <c r="C5" s="1" t="s">
        <v>26</v>
      </c>
      <c r="D5" s="1" t="s">
        <v>1</v>
      </c>
      <c r="E5" s="1" t="s">
        <v>4501</v>
      </c>
      <c r="F5" s="3">
        <v>43365</v>
      </c>
      <c r="G5" s="1" t="s">
        <v>27</v>
      </c>
      <c r="H5" s="4">
        <v>1173</v>
      </c>
      <c r="I5" s="4">
        <v>1174</v>
      </c>
      <c r="J5" s="1">
        <f t="shared" si="0"/>
        <v>-1</v>
      </c>
    </row>
    <row r="6" spans="1:10">
      <c r="A6" s="1" t="s">
        <v>785</v>
      </c>
      <c r="B6" s="1" t="s">
        <v>787</v>
      </c>
      <c r="C6" s="1" t="s">
        <v>26</v>
      </c>
      <c r="D6" s="1" t="s">
        <v>1</v>
      </c>
      <c r="E6" s="1" t="s">
        <v>787</v>
      </c>
      <c r="F6" s="3">
        <v>43347</v>
      </c>
      <c r="G6" s="1" t="s">
        <v>27</v>
      </c>
      <c r="H6" s="4">
        <v>3724</v>
      </c>
      <c r="I6" s="1">
        <v>3725</v>
      </c>
      <c r="J6" s="1">
        <f t="shared" si="0"/>
        <v>-1</v>
      </c>
    </row>
    <row r="7" spans="1:10">
      <c r="A7" s="1" t="s">
        <v>845</v>
      </c>
      <c r="B7" s="1" t="s">
        <v>847</v>
      </c>
      <c r="C7" s="1" t="s">
        <v>26</v>
      </c>
      <c r="D7" s="1" t="s">
        <v>1</v>
      </c>
      <c r="E7" s="1" t="s">
        <v>847</v>
      </c>
      <c r="F7" s="3">
        <v>43347</v>
      </c>
      <c r="G7" s="1" t="s">
        <v>27</v>
      </c>
      <c r="H7" s="4">
        <v>409</v>
      </c>
      <c r="I7" s="1">
        <v>410</v>
      </c>
      <c r="J7" s="1">
        <f t="shared" si="0"/>
        <v>-1</v>
      </c>
    </row>
    <row r="8" spans="1:10">
      <c r="A8" s="1" t="s">
        <v>1485</v>
      </c>
      <c r="B8" s="1" t="s">
        <v>1487</v>
      </c>
      <c r="C8" s="1" t="s">
        <v>26</v>
      </c>
      <c r="D8" s="1" t="s">
        <v>1</v>
      </c>
      <c r="E8" s="1" t="s">
        <v>1487</v>
      </c>
      <c r="F8" s="3">
        <v>43350</v>
      </c>
      <c r="G8" s="1" t="s">
        <v>27</v>
      </c>
      <c r="H8" s="4">
        <v>1170</v>
      </c>
      <c r="I8" s="1">
        <v>1169</v>
      </c>
      <c r="J8" s="1">
        <f t="shared" si="0"/>
        <v>1</v>
      </c>
    </row>
    <row r="9" spans="1:10">
      <c r="A9" s="1" t="s">
        <v>2315</v>
      </c>
      <c r="B9" s="1" t="s">
        <v>2317</v>
      </c>
      <c r="C9" s="1" t="s">
        <v>26</v>
      </c>
      <c r="D9" s="1" t="s">
        <v>1</v>
      </c>
      <c r="E9" s="1" t="s">
        <v>2317</v>
      </c>
      <c r="F9" s="3">
        <v>43354</v>
      </c>
      <c r="G9" s="1" t="s">
        <v>27</v>
      </c>
      <c r="H9" s="4">
        <v>4074</v>
      </c>
      <c r="I9" s="1">
        <v>4072</v>
      </c>
      <c r="J9" s="1">
        <f t="shared" si="0"/>
        <v>2</v>
      </c>
    </row>
    <row r="10" spans="1:10">
      <c r="A10" s="1" t="s">
        <v>3181</v>
      </c>
      <c r="B10" s="1" t="s">
        <v>3183</v>
      </c>
      <c r="C10" s="1" t="s">
        <v>26</v>
      </c>
      <c r="D10" s="1" t="s">
        <v>1</v>
      </c>
      <c r="E10" s="1" t="s">
        <v>3183</v>
      </c>
      <c r="F10" s="3">
        <v>43358</v>
      </c>
      <c r="G10" s="1" t="s">
        <v>27</v>
      </c>
      <c r="H10" s="4">
        <v>936</v>
      </c>
      <c r="I10" s="1">
        <v>935</v>
      </c>
      <c r="J10" s="1">
        <f t="shared" si="0"/>
        <v>1</v>
      </c>
    </row>
    <row r="11" spans="1:10">
      <c r="A11" s="1" t="s">
        <v>3695</v>
      </c>
      <c r="B11" s="1" t="s">
        <v>3697</v>
      </c>
      <c r="C11" s="1" t="s">
        <v>26</v>
      </c>
      <c r="D11" s="1" t="s">
        <v>1</v>
      </c>
      <c r="E11" s="1" t="s">
        <v>3697</v>
      </c>
      <c r="F11" s="3">
        <v>43358</v>
      </c>
      <c r="G11" s="1" t="s">
        <v>27</v>
      </c>
      <c r="H11" s="4">
        <v>711</v>
      </c>
      <c r="I11" s="1">
        <v>709</v>
      </c>
      <c r="J11" s="1">
        <f t="shared" si="0"/>
        <v>2</v>
      </c>
    </row>
    <row r="12" spans="1:10">
      <c r="A12" s="1" t="s">
        <v>4923</v>
      </c>
      <c r="B12" s="1" t="s">
        <v>4925</v>
      </c>
      <c r="C12" s="1" t="s">
        <v>26</v>
      </c>
      <c r="D12" s="1" t="s">
        <v>1</v>
      </c>
      <c r="E12" s="1" t="s">
        <v>4925</v>
      </c>
      <c r="F12" s="3">
        <v>43367</v>
      </c>
      <c r="G12" s="1" t="s">
        <v>27</v>
      </c>
      <c r="H12" s="4">
        <v>3001</v>
      </c>
      <c r="I12" s="1">
        <v>3007</v>
      </c>
      <c r="J12" s="1">
        <f t="shared" si="0"/>
        <v>-6</v>
      </c>
    </row>
    <row r="13" spans="1:10">
      <c r="A13" s="1" t="s">
        <v>3445</v>
      </c>
      <c r="B13" s="1" t="s">
        <v>3447</v>
      </c>
      <c r="C13" s="1" t="s">
        <v>26</v>
      </c>
      <c r="D13" s="1" t="s">
        <v>1</v>
      </c>
      <c r="E13" s="1" t="s">
        <v>3447</v>
      </c>
      <c r="F13" s="3">
        <v>43360</v>
      </c>
      <c r="G13" s="1" t="s">
        <v>27</v>
      </c>
      <c r="H13" s="4">
        <v>419</v>
      </c>
      <c r="I13" s="1">
        <v>418</v>
      </c>
      <c r="J13" s="1">
        <f t="shared" si="0"/>
        <v>1</v>
      </c>
    </row>
    <row r="14" spans="1:10">
      <c r="A14" s="1" t="s">
        <v>489</v>
      </c>
      <c r="B14" s="1" t="s">
        <v>491</v>
      </c>
      <c r="C14" s="1" t="s">
        <v>26</v>
      </c>
      <c r="D14" s="1" t="s">
        <v>1</v>
      </c>
      <c r="E14" s="1" t="s">
        <v>491</v>
      </c>
      <c r="F14" s="3">
        <v>43344</v>
      </c>
      <c r="G14" s="1" t="s">
        <v>27</v>
      </c>
      <c r="H14" s="4">
        <v>380</v>
      </c>
      <c r="I14" s="1">
        <v>378</v>
      </c>
      <c r="J14" s="1">
        <f t="shared" si="0"/>
        <v>2</v>
      </c>
    </row>
    <row r="15" spans="1:10">
      <c r="A15" s="1" t="s">
        <v>2937</v>
      </c>
      <c r="B15" s="1" t="s">
        <v>2939</v>
      </c>
      <c r="C15" s="1" t="s">
        <v>26</v>
      </c>
      <c r="D15" s="1" t="s">
        <v>1</v>
      </c>
      <c r="E15" s="1" t="s">
        <v>2939</v>
      </c>
      <c r="F15" s="3">
        <v>43358</v>
      </c>
      <c r="G15" s="1" t="s">
        <v>27</v>
      </c>
      <c r="H15" s="4">
        <v>531</v>
      </c>
      <c r="I15" s="1">
        <v>532</v>
      </c>
      <c r="J15" s="1">
        <f t="shared" si="0"/>
        <v>-1</v>
      </c>
    </row>
    <row r="16" spans="1:10">
      <c r="A16" s="1" t="s">
        <v>5439</v>
      </c>
      <c r="B16" s="1" t="s">
        <v>5441</v>
      </c>
      <c r="C16" s="1" t="s">
        <v>26</v>
      </c>
      <c r="D16" s="1" t="s">
        <v>1</v>
      </c>
      <c r="E16" s="1" t="s">
        <v>5441</v>
      </c>
      <c r="F16" s="3">
        <v>43370</v>
      </c>
      <c r="G16" s="1" t="s">
        <v>27</v>
      </c>
      <c r="H16" s="4">
        <v>858</v>
      </c>
      <c r="I16" s="1">
        <v>859</v>
      </c>
      <c r="J16" s="1">
        <f t="shared" si="0"/>
        <v>-1</v>
      </c>
    </row>
    <row r="17" spans="1:10">
      <c r="A17" s="1" t="s">
        <v>2381</v>
      </c>
      <c r="B17" s="1" t="s">
        <v>2383</v>
      </c>
      <c r="C17" s="1" t="s">
        <v>26</v>
      </c>
      <c r="D17" s="1" t="s">
        <v>1</v>
      </c>
      <c r="E17" s="1" t="s">
        <v>2383</v>
      </c>
      <c r="F17" s="3">
        <v>43355</v>
      </c>
      <c r="G17" s="1" t="s">
        <v>27</v>
      </c>
      <c r="H17" s="4">
        <v>4201</v>
      </c>
      <c r="I17" s="1">
        <v>4203</v>
      </c>
      <c r="J17" s="1">
        <f t="shared" si="0"/>
        <v>-2</v>
      </c>
    </row>
    <row r="18" spans="1:10">
      <c r="A18" s="1" t="s">
        <v>2965</v>
      </c>
      <c r="B18" s="1" t="s">
        <v>2967</v>
      </c>
      <c r="C18" s="1" t="s">
        <v>26</v>
      </c>
      <c r="D18" s="1" t="s">
        <v>1</v>
      </c>
      <c r="E18" s="1" t="s">
        <v>2967</v>
      </c>
      <c r="F18" s="3">
        <v>43358</v>
      </c>
      <c r="G18" s="1" t="s">
        <v>27</v>
      </c>
      <c r="H18" s="4">
        <v>3297</v>
      </c>
      <c r="I18" s="1">
        <v>3299</v>
      </c>
      <c r="J18" s="1">
        <f t="shared" si="0"/>
        <v>-2</v>
      </c>
    </row>
    <row r="19" spans="1:10">
      <c r="A19" s="1" t="s">
        <v>2845</v>
      </c>
      <c r="B19" s="1" t="s">
        <v>2847</v>
      </c>
      <c r="C19" s="1" t="s">
        <v>26</v>
      </c>
      <c r="D19" s="1" t="s">
        <v>1</v>
      </c>
      <c r="E19" s="1" t="s">
        <v>2847</v>
      </c>
      <c r="F19" s="3">
        <v>43361</v>
      </c>
      <c r="G19" s="1" t="s">
        <v>27</v>
      </c>
      <c r="H19" s="4">
        <v>1839</v>
      </c>
      <c r="I19" s="1">
        <v>1840</v>
      </c>
      <c r="J19" s="1">
        <f t="shared" si="0"/>
        <v>-1</v>
      </c>
    </row>
    <row r="20" spans="1:10">
      <c r="A20" s="1" t="s">
        <v>5403</v>
      </c>
      <c r="B20" s="1" t="s">
        <v>5405</v>
      </c>
      <c r="C20" s="1" t="s">
        <v>26</v>
      </c>
      <c r="D20" s="1" t="s">
        <v>1</v>
      </c>
      <c r="E20" s="1" t="s">
        <v>5405</v>
      </c>
      <c r="F20" s="3">
        <v>43373</v>
      </c>
      <c r="G20" s="1" t="s">
        <v>27</v>
      </c>
      <c r="H20" s="4">
        <v>1562</v>
      </c>
      <c r="I20" s="1">
        <v>1563</v>
      </c>
      <c r="J20" s="1">
        <f t="shared" si="0"/>
        <v>-1</v>
      </c>
    </row>
    <row r="21" spans="1:10">
      <c r="A21" s="1" t="s">
        <v>2143</v>
      </c>
      <c r="B21" s="1" t="s">
        <v>2145</v>
      </c>
      <c r="C21" s="1" t="s">
        <v>26</v>
      </c>
      <c r="D21" s="1" t="s">
        <v>1</v>
      </c>
      <c r="E21" s="1" t="s">
        <v>2145</v>
      </c>
      <c r="F21" s="3">
        <v>43351</v>
      </c>
      <c r="G21" s="1" t="s">
        <v>27</v>
      </c>
      <c r="H21" s="4">
        <v>1706</v>
      </c>
      <c r="I21" s="1">
        <v>1708</v>
      </c>
      <c r="J21" s="1">
        <f t="shared" si="0"/>
        <v>-2</v>
      </c>
    </row>
    <row r="22" spans="1:10">
      <c r="A22" s="1" t="s">
        <v>3313</v>
      </c>
      <c r="B22" s="1" t="s">
        <v>3315</v>
      </c>
      <c r="C22" s="1" t="s">
        <v>26</v>
      </c>
      <c r="D22" s="1" t="s">
        <v>1</v>
      </c>
      <c r="E22" s="1" t="s">
        <v>3315</v>
      </c>
      <c r="F22" s="3">
        <v>43357</v>
      </c>
      <c r="G22" s="1" t="s">
        <v>27</v>
      </c>
      <c r="H22" s="4">
        <v>1626</v>
      </c>
      <c r="I22" s="1">
        <v>1624</v>
      </c>
      <c r="J22" s="1">
        <f t="shared" si="0"/>
        <v>2</v>
      </c>
    </row>
    <row r="23" spans="1:10">
      <c r="A23" s="1" t="s">
        <v>173</v>
      </c>
      <c r="B23" s="1" t="s">
        <v>175</v>
      </c>
      <c r="C23" s="1" t="s">
        <v>26</v>
      </c>
      <c r="D23" s="1" t="s">
        <v>1</v>
      </c>
      <c r="E23" s="1" t="s">
        <v>175</v>
      </c>
      <c r="F23" s="3">
        <v>43345</v>
      </c>
      <c r="G23" s="1" t="s">
        <v>27</v>
      </c>
      <c r="H23" s="4">
        <v>293</v>
      </c>
      <c r="I23" s="1">
        <v>292</v>
      </c>
      <c r="J23" s="1">
        <f t="shared" si="0"/>
        <v>1</v>
      </c>
    </row>
    <row r="24" spans="1:10">
      <c r="A24" s="1" t="s">
        <v>985</v>
      </c>
      <c r="B24" s="1" t="s">
        <v>987</v>
      </c>
      <c r="C24" s="1" t="s">
        <v>26</v>
      </c>
      <c r="D24" s="1" t="s">
        <v>1</v>
      </c>
      <c r="E24" s="1" t="s">
        <v>987</v>
      </c>
      <c r="F24" s="3">
        <v>43349</v>
      </c>
      <c r="G24" s="1" t="s">
        <v>27</v>
      </c>
      <c r="H24" s="4">
        <v>291</v>
      </c>
      <c r="I24" s="1">
        <v>292</v>
      </c>
      <c r="J24" s="1">
        <f t="shared" si="0"/>
        <v>-1</v>
      </c>
    </row>
    <row r="25" spans="1:10">
      <c r="A25" s="1" t="s">
        <v>4987</v>
      </c>
      <c r="B25" s="1" t="s">
        <v>4989</v>
      </c>
      <c r="C25" s="1" t="s">
        <v>26</v>
      </c>
      <c r="D25" s="1" t="s">
        <v>1</v>
      </c>
      <c r="E25" s="1" t="s">
        <v>4989</v>
      </c>
      <c r="F25" s="3">
        <v>43369</v>
      </c>
      <c r="G25" s="1" t="s">
        <v>27</v>
      </c>
      <c r="H25" s="4">
        <v>1240</v>
      </c>
      <c r="I25" s="1">
        <v>1239</v>
      </c>
      <c r="J25" s="1">
        <f t="shared" si="0"/>
        <v>1</v>
      </c>
    </row>
    <row r="26" spans="1:10">
      <c r="A26" s="1" t="s">
        <v>1715</v>
      </c>
      <c r="B26" s="1" t="s">
        <v>1717</v>
      </c>
      <c r="C26" s="1" t="s">
        <v>26</v>
      </c>
      <c r="D26" s="1" t="s">
        <v>1</v>
      </c>
      <c r="E26" s="1" t="s">
        <v>1717</v>
      </c>
      <c r="F26" s="3">
        <v>43352</v>
      </c>
      <c r="G26" s="1" t="s">
        <v>27</v>
      </c>
      <c r="H26" s="4">
        <v>1387</v>
      </c>
      <c r="I26" s="1">
        <v>1384</v>
      </c>
      <c r="J26" s="1">
        <f t="shared" si="0"/>
        <v>3</v>
      </c>
    </row>
    <row r="27" spans="1:10">
      <c r="A27" s="1" t="s">
        <v>5867</v>
      </c>
      <c r="B27" s="1" t="s">
        <v>5869</v>
      </c>
      <c r="C27" s="1" t="s">
        <v>26</v>
      </c>
      <c r="D27" s="1" t="s">
        <v>1</v>
      </c>
      <c r="E27" s="1" t="s">
        <v>5869</v>
      </c>
      <c r="F27" s="3">
        <v>43370</v>
      </c>
      <c r="G27" s="1" t="s">
        <v>27</v>
      </c>
      <c r="H27" s="4">
        <v>4506</v>
      </c>
      <c r="I27" s="1">
        <v>4504</v>
      </c>
      <c r="J27" s="1">
        <f t="shared" si="0"/>
        <v>2</v>
      </c>
    </row>
    <row r="28" spans="1:10">
      <c r="A28" s="1" t="s">
        <v>5043</v>
      </c>
      <c r="B28" s="1" t="s">
        <v>5045</v>
      </c>
      <c r="C28" s="1" t="s">
        <v>26</v>
      </c>
      <c r="D28" s="1" t="s">
        <v>1</v>
      </c>
      <c r="E28" s="1" t="s">
        <v>5045</v>
      </c>
      <c r="F28" s="3">
        <v>43373</v>
      </c>
      <c r="G28" s="1" t="s">
        <v>27</v>
      </c>
      <c r="H28" s="4">
        <v>1578</v>
      </c>
      <c r="I28" s="1">
        <v>1579</v>
      </c>
      <c r="J28" s="1">
        <f t="shared" si="0"/>
        <v>-1</v>
      </c>
    </row>
    <row r="29" spans="1:10">
      <c r="A29" s="1" t="s">
        <v>3799</v>
      </c>
      <c r="B29" s="1" t="s">
        <v>3801</v>
      </c>
      <c r="C29" s="1" t="s">
        <v>26</v>
      </c>
      <c r="D29" s="1" t="s">
        <v>1</v>
      </c>
      <c r="E29" s="1" t="s">
        <v>3801</v>
      </c>
      <c r="F29" s="3">
        <v>43363</v>
      </c>
      <c r="G29" s="1" t="s">
        <v>27</v>
      </c>
      <c r="H29" s="4">
        <v>3786</v>
      </c>
      <c r="I29" s="1">
        <v>3785</v>
      </c>
      <c r="J29" s="1">
        <f t="shared" si="0"/>
        <v>1</v>
      </c>
    </row>
    <row r="30" spans="1:10">
      <c r="A30" s="1" t="s">
        <v>4719</v>
      </c>
      <c r="B30" s="1" t="s">
        <v>4721</v>
      </c>
      <c r="C30" s="1" t="s">
        <v>26</v>
      </c>
      <c r="D30" s="1" t="s">
        <v>1</v>
      </c>
      <c r="E30" s="1" t="s">
        <v>4721</v>
      </c>
      <c r="F30" s="3">
        <v>43367</v>
      </c>
      <c r="G30" s="1" t="s">
        <v>27</v>
      </c>
      <c r="H30" s="4">
        <v>5547</v>
      </c>
      <c r="I30" s="1">
        <v>5548</v>
      </c>
      <c r="J30" s="1">
        <f t="shared" si="0"/>
        <v>-1</v>
      </c>
    </row>
    <row r="31" spans="1:10">
      <c r="A31" s="1" t="s">
        <v>5003</v>
      </c>
      <c r="B31" s="1" t="s">
        <v>5005</v>
      </c>
      <c r="C31" s="1" t="s">
        <v>26</v>
      </c>
      <c r="D31" s="1" t="s">
        <v>1</v>
      </c>
      <c r="E31" s="1" t="s">
        <v>5005</v>
      </c>
      <c r="F31" s="3">
        <v>43373</v>
      </c>
      <c r="G31" s="1" t="s">
        <v>27</v>
      </c>
      <c r="H31" s="4">
        <v>1696</v>
      </c>
      <c r="I31" s="1">
        <v>1694</v>
      </c>
      <c r="J31" s="1">
        <f t="shared" si="0"/>
        <v>2</v>
      </c>
    </row>
    <row r="32" spans="10:10">
      <c r="J32" s="5">
        <f>SUM(J2:J31)</f>
        <v>-1575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Kuoni Travel Ltd.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账单</vt:lpstr>
      <vt:lpstr>Sheet2</vt:lpstr>
      <vt:lpstr>两个系统金额不一致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 Xiya</dc:creator>
  <cp:lastModifiedBy>CIT-karmen欧燕珍</cp:lastModifiedBy>
  <dcterms:created xsi:type="dcterms:W3CDTF">2018-10-04T06:23:00Z</dcterms:created>
  <dcterms:modified xsi:type="dcterms:W3CDTF">2018-10-10T07:55:00Z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KSOProductBuildVer">
    <vt:lpwstr>2052-10.1.0.7521</vt:lpwstr>
  </property>
</Properties>
</file>